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master_ing_matematica\MASTER\TFM\src\tests\results_lsm_replica\"/>
    </mc:Choice>
  </mc:AlternateContent>
  <xr:revisionPtr revIDLastSave="0" documentId="13_ncr:1_{CD837FE3-1F99-4581-AD51-F6C8E8649817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results1" sheetId="19" r:id="rId1"/>
    <sheet name="results2" sheetId="20" r:id="rId2"/>
    <sheet name="results3" sheetId="22" r:id="rId3"/>
    <sheet name="1_80" sheetId="1" r:id="rId4"/>
    <sheet name="1_90" sheetId="2" r:id="rId5"/>
    <sheet name="1_100" sheetId="3" r:id="rId6"/>
    <sheet name="1_110" sheetId="4" r:id="rId7"/>
    <sheet name="1_120" sheetId="5" r:id="rId8"/>
    <sheet name="2_80" sheetId="6" r:id="rId9"/>
    <sheet name="2_90" sheetId="7" r:id="rId10"/>
    <sheet name="2_100" sheetId="8" r:id="rId11"/>
    <sheet name="2_110" sheetId="9" r:id="rId12"/>
    <sheet name="2_120" sheetId="10" r:id="rId13"/>
    <sheet name="3_70" sheetId="18" r:id="rId14"/>
    <sheet name="3_80" sheetId="12" r:id="rId15"/>
    <sheet name="3_90" sheetId="13" r:id="rId16"/>
    <sheet name="3_100" sheetId="14" r:id="rId17"/>
    <sheet name="3_110" sheetId="15" r:id="rId18"/>
    <sheet name="3_120" sheetId="16" r:id="rId19"/>
    <sheet name="3_130" sheetId="17" r:id="rId20"/>
  </sheets>
  <externalReferences>
    <externalReference r:id="rId21"/>
  </externalReferences>
  <definedNames>
    <definedName name="z_95">[1]Sheet1!$A$1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2" l="1"/>
  <c r="D6" i="22"/>
  <c r="G3" i="22"/>
  <c r="D8" i="22"/>
  <c r="E5" i="22"/>
  <c r="E2" i="22"/>
  <c r="D7" i="22"/>
  <c r="H6" i="22"/>
  <c r="H8" i="22"/>
  <c r="C6" i="22"/>
  <c r="E3" i="22"/>
  <c r="H2" i="22"/>
  <c r="E7" i="22"/>
  <c r="C4" i="22"/>
  <c r="G8" i="22"/>
  <c r="I5" i="22"/>
  <c r="D3" i="22"/>
  <c r="I2" i="22"/>
  <c r="I4" i="22"/>
  <c r="C7" i="22"/>
  <c r="H3" i="22"/>
  <c r="E8" i="22"/>
  <c r="H5" i="22"/>
  <c r="C3" i="22"/>
  <c r="G5" i="22"/>
  <c r="D2" i="22"/>
  <c r="G4" i="22"/>
  <c r="E6" i="22"/>
  <c r="D4" i="22"/>
  <c r="C8" i="22"/>
  <c r="C2" i="22"/>
  <c r="G6" i="22"/>
  <c r="I7" i="22"/>
  <c r="D5" i="22"/>
  <c r="G2" i="22"/>
  <c r="C5" i="22"/>
  <c r="H4" i="22"/>
  <c r="E4" i="22"/>
  <c r="I3" i="22"/>
  <c r="H7" i="22"/>
  <c r="G7" i="22"/>
  <c r="I6" i="22"/>
  <c r="I6" i="20"/>
  <c r="D4" i="20"/>
  <c r="D6" i="20"/>
  <c r="C3" i="20"/>
  <c r="D5" i="20"/>
  <c r="I4" i="20"/>
  <c r="H6" i="20"/>
  <c r="C4" i="20"/>
  <c r="G3" i="20"/>
  <c r="G5" i="20"/>
  <c r="G2" i="20"/>
  <c r="D2" i="20"/>
  <c r="G6" i="20"/>
  <c r="I3" i="20"/>
  <c r="H3" i="20"/>
  <c r="D3" i="20"/>
  <c r="H2" i="20"/>
  <c r="E2" i="20"/>
  <c r="C2" i="20"/>
  <c r="E6" i="20"/>
  <c r="E3" i="20"/>
  <c r="E5" i="20"/>
  <c r="H4" i="20"/>
  <c r="E4" i="20"/>
  <c r="C6" i="20"/>
  <c r="C5" i="20"/>
  <c r="G4" i="20"/>
  <c r="I5" i="20"/>
  <c r="H5" i="20"/>
  <c r="I2" i="20"/>
  <c r="G3" i="19"/>
  <c r="H5" i="19"/>
  <c r="H6" i="19"/>
  <c r="H3" i="19"/>
  <c r="I5" i="19"/>
  <c r="I3" i="19"/>
  <c r="H4" i="19"/>
  <c r="I6" i="19"/>
  <c r="G4" i="19"/>
  <c r="I4" i="19"/>
  <c r="G5" i="19"/>
  <c r="G6" i="19"/>
  <c r="I2" i="19"/>
  <c r="H2" i="19"/>
  <c r="G2" i="19"/>
  <c r="C6" i="19"/>
  <c r="C3" i="19"/>
  <c r="D3" i="19"/>
  <c r="C4" i="19"/>
  <c r="D4" i="19"/>
  <c r="C5" i="19"/>
  <c r="D5" i="19"/>
  <c r="D6" i="19"/>
  <c r="E3" i="19"/>
  <c r="E4" i="19"/>
  <c r="E5" i="19"/>
  <c r="E6" i="19"/>
  <c r="E2" i="19"/>
  <c r="C2" i="19"/>
  <c r="D2" i="19"/>
  <c r="J8" i="22" l="1"/>
  <c r="J4" i="22"/>
  <c r="F4" i="22"/>
  <c r="F8" i="22"/>
  <c r="J3" i="22"/>
  <c r="J7" i="22"/>
  <c r="J5" i="22"/>
  <c r="F6" i="22"/>
  <c r="J6" i="22"/>
  <c r="F7" i="22"/>
  <c r="F5" i="22"/>
  <c r="F3" i="22"/>
  <c r="M6" i="22"/>
  <c r="L6" i="22"/>
  <c r="L4" i="22"/>
  <c r="M4" i="22"/>
  <c r="J2" i="22"/>
  <c r="L5" i="22"/>
  <c r="M5" i="22"/>
  <c r="L3" i="22"/>
  <c r="M3" i="22"/>
  <c r="M2" i="22"/>
  <c r="L2" i="22"/>
  <c r="F2" i="22"/>
  <c r="M6" i="20"/>
  <c r="L6" i="20"/>
  <c r="F6" i="20"/>
  <c r="J2" i="20"/>
  <c r="J5" i="20"/>
  <c r="J6" i="20"/>
  <c r="F4" i="20"/>
  <c r="M4" i="20"/>
  <c r="L4" i="20"/>
  <c r="M3" i="20"/>
  <c r="L3" i="20"/>
  <c r="F3" i="20"/>
  <c r="F5" i="20"/>
  <c r="L5" i="20"/>
  <c r="M5" i="20"/>
  <c r="J4" i="20"/>
  <c r="J3" i="20"/>
  <c r="M2" i="20"/>
  <c r="F2" i="20"/>
  <c r="L2" i="20"/>
  <c r="J6" i="19"/>
  <c r="M4" i="19"/>
  <c r="M6" i="19"/>
  <c r="M5" i="19"/>
  <c r="M3" i="19"/>
  <c r="M2" i="19"/>
  <c r="L4" i="19"/>
  <c r="L6" i="19"/>
  <c r="L3" i="19"/>
  <c r="L5" i="19"/>
  <c r="L2" i="19"/>
  <c r="F2" i="19" l="1"/>
  <c r="J2" i="19"/>
  <c r="F6" i="19"/>
  <c r="F3" i="19"/>
  <c r="J3" i="19"/>
  <c r="F5" i="19"/>
  <c r="J5" i="19"/>
  <c r="F4" i="19"/>
  <c r="J4" i="19"/>
</calcChain>
</file>

<file path=xl/sharedStrings.xml><?xml version="1.0" encoding="utf-8"?>
<sst xmlns="http://schemas.openxmlformats.org/spreadsheetml/2006/main" count="121" uniqueCount="16">
  <si>
    <t>S0</t>
  </si>
  <si>
    <t>price_degree2</t>
  </si>
  <si>
    <t>time_2</t>
  </si>
  <si>
    <t>price_degree3</t>
  </si>
  <si>
    <t>time_3</t>
  </si>
  <si>
    <t>S_0</t>
  </si>
  <si>
    <t>Std Error</t>
  </si>
  <si>
    <t>True Value</t>
  </si>
  <si>
    <t>Lower Bound</t>
  </si>
  <si>
    <t>Upper Bound</t>
  </si>
  <si>
    <t>Price (Degree 2)</t>
  </si>
  <si>
    <t>Price (Degree 3)</t>
  </si>
  <si>
    <t>Tiempo (s)</t>
  </si>
  <si>
    <t>Benchmark</t>
  </si>
  <si>
    <t>Std. Error</t>
  </si>
  <si>
    <t>Rel.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</si>
</sst>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aster_ing_matematica\MASTER\TFM\src\tests\results_base_rtm\results.xlsx" TargetMode="External"/><Relationship Id="rId1" Type="http://schemas.openxmlformats.org/officeDocument/2006/relationships/externalLinkPath" Target="/master_ing_matematica/MASTER/TFM/src/tests/results_base_rtm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ummary_max2assets"/>
      <sheetName val="Summary_max5assets"/>
      <sheetName val="Geom5Assets"/>
      <sheetName val="80"/>
      <sheetName val="90"/>
      <sheetName val="100"/>
      <sheetName val="110"/>
      <sheetName val="120"/>
      <sheetName val="5_80"/>
      <sheetName val="5_90"/>
      <sheetName val="5_100"/>
      <sheetName val="5_110"/>
      <sheetName val="5_120"/>
      <sheetName val="G_70"/>
      <sheetName val="G_80"/>
      <sheetName val="G_90"/>
      <sheetName val="G_100"/>
      <sheetName val="G_110"/>
      <sheetName val="G_120"/>
      <sheetName val="G_130"/>
    </sheetNames>
    <sheetDataSet>
      <sheetData sheetId="0">
        <row r="1">
          <cell r="A1">
            <v>1.96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7E87-1A39-434E-9721-FCF08DD9B1E4}">
  <dimension ref="A1:M6"/>
  <sheetViews>
    <sheetView workbookViewId="0">
      <selection sqref="A1:J6"/>
    </sheetView>
  </sheetViews>
  <sheetFormatPr defaultRowHeight="15" x14ac:dyDescent="0.25"/>
  <cols>
    <col min="1" max="1" width="4" bestFit="1" customWidth="1"/>
    <col min="2" max="2" width="10.5703125" bestFit="1" customWidth="1"/>
    <col min="3" max="3" width="15.28515625" bestFit="1" customWidth="1"/>
    <col min="4" max="4" width="8.5703125" bestFit="1" customWidth="1"/>
    <col min="5" max="5" width="10.42578125" bestFit="1" customWidth="1"/>
    <col min="6" max="6" width="12.5703125" bestFit="1" customWidth="1"/>
    <col min="7" max="7" width="15.28515625" bestFit="1" customWidth="1"/>
    <col min="8" max="8" width="8.5703125" customWidth="1"/>
    <col min="9" max="9" width="10.42578125" bestFit="1" customWidth="1"/>
    <col min="10" max="10" width="12.5703125" bestFit="1" customWidth="1"/>
    <col min="12" max="13" width="12.5703125" bestFit="1" customWidth="1"/>
  </cols>
  <sheetData>
    <row r="1" spans="1:13" x14ac:dyDescent="0.25">
      <c r="A1" s="1" t="s">
        <v>5</v>
      </c>
      <c r="B1" s="1" t="s">
        <v>7</v>
      </c>
      <c r="C1" s="1" t="s">
        <v>10</v>
      </c>
      <c r="D1" s="1" t="s">
        <v>6</v>
      </c>
      <c r="E1" s="1" t="s">
        <v>12</v>
      </c>
      <c r="F1" s="1" t="s">
        <v>15</v>
      </c>
      <c r="G1" s="1" t="s">
        <v>11</v>
      </c>
      <c r="H1" s="1" t="s">
        <v>6</v>
      </c>
      <c r="I1" s="1" t="s">
        <v>12</v>
      </c>
      <c r="J1" s="1" t="s">
        <v>15</v>
      </c>
      <c r="L1" t="s">
        <v>8</v>
      </c>
      <c r="M1" t="s">
        <v>9</v>
      </c>
    </row>
    <row r="2" spans="1:13" x14ac:dyDescent="0.25">
      <c r="A2">
        <v>80</v>
      </c>
      <c r="B2">
        <v>1.2589999999999999</v>
      </c>
      <c r="C2" s="2">
        <f ca="1">AVERAGE(INDIRECT(_xlfn.CONCAT("1_",$A2) &amp; "!B2:B51"))</f>
        <v>1.2701229735938584</v>
      </c>
      <c r="D2" s="2">
        <f ca="1">_xlfn.STDEV.S(INDIRECT(_xlfn.CONCAT("1_",$A2) &amp; "!B2:B51"))</f>
        <v>2.232845550953801E-2</v>
      </c>
      <c r="E2" s="2">
        <f ca="1">AVERAGE(INDIRECT(_xlfn.CONCAT("1_",$A2) &amp; "!C2:C51"))</f>
        <v>0.28310600280761683</v>
      </c>
      <c r="F2" s="2">
        <f ca="1">ABS(C2-$B2)/$B2*100</f>
        <v>0.883476854158737</v>
      </c>
      <c r="G2" s="2">
        <f ca="1">AVERAGE(INDIRECT(_xlfn.CONCAT("1_",$A2) &amp; "!D2:D51"))</f>
        <v>1.2684039086590979</v>
      </c>
      <c r="H2" s="2">
        <f ca="1">_xlfn.STDEV.S(INDIRECT(_xlfn.CONCAT("1_",$A2) &amp; "!D2:D51"))</f>
        <v>2.5512209670477626E-2</v>
      </c>
      <c r="I2" s="2">
        <f ca="1">AVERAGE(INDIRECT(_xlfn.CONCAT("1_",$A2) &amp; "!E2:E51"))</f>
        <v>0.28272422790527313</v>
      </c>
      <c r="J2" s="2">
        <f ca="1">ABS(G2-$B2)/$B2*100</f>
        <v>0.7469347624382856</v>
      </c>
      <c r="L2">
        <f ca="1">C2-z_95*D2/SQRT(50)</f>
        <v>1.2639338414906056</v>
      </c>
      <c r="M2">
        <f ca="1">C2+z_95*D2/SQRT(50)</f>
        <v>1.2763121056971112</v>
      </c>
    </row>
    <row r="3" spans="1:13" x14ac:dyDescent="0.25">
      <c r="A3">
        <v>90</v>
      </c>
      <c r="B3">
        <v>4.0789999999999997</v>
      </c>
      <c r="C3" s="2">
        <f t="shared" ref="C3:C5" ca="1" si="0">AVERAGE(INDIRECT(_xlfn.CONCAT("1_",$A3) &amp; "!B2:B51"))</f>
        <v>4.1247950171899275</v>
      </c>
      <c r="D3" s="2">
        <f t="shared" ref="D3:D6" ca="1" si="1">_xlfn.STDEV.S(INDIRECT(_xlfn.CONCAT("1_",$A3) &amp; "!B2:B51"))</f>
        <v>4.3685262533534316E-2</v>
      </c>
      <c r="E3" s="2">
        <f t="shared" ref="E3:E6" ca="1" si="2">AVERAGE(INDIRECT(_xlfn.CONCAT("1_",$A3) &amp; "!C2:C51"))</f>
        <v>0.23357634544372519</v>
      </c>
      <c r="F3" s="2">
        <f t="shared" ref="F3:F6" ca="1" si="3">ABS(C3-$B3)/$B3*100</f>
        <v>1.1227020639844996</v>
      </c>
      <c r="G3" s="2">
        <f t="shared" ref="G3:G6" ca="1" si="4">AVERAGE(INDIRECT(_xlfn.CONCAT("1_",$A3) &amp; "!D2:D51"))</f>
        <v>4.1325699492501817</v>
      </c>
      <c r="H3" s="2">
        <f t="shared" ref="H3:H6" ca="1" si="5">_xlfn.STDEV.S(INDIRECT(_xlfn.CONCAT("1_",$A3) &amp; "!D2:D51"))</f>
        <v>3.9881187317687299E-2</v>
      </c>
      <c r="I3" s="2">
        <f t="shared" ref="I3:I6" ca="1" si="6">AVERAGE(INDIRECT(_xlfn.CONCAT("1_",$A3) &amp; "!E2:E51"))</f>
        <v>0.23108630180358847</v>
      </c>
      <c r="J3" s="2">
        <f t="shared" ref="J3:J6" ca="1" si="7">ABS(G3-$B3)/$B3*100</f>
        <v>1.3133108421226281</v>
      </c>
      <c r="L3">
        <f ca="1">C3-z_95*D3/SQRT(50)</f>
        <v>4.1126860802027796</v>
      </c>
      <c r="M3">
        <f ca="1">C3+z_95*D3/SQRT(50)</f>
        <v>4.1369039541770753</v>
      </c>
    </row>
    <row r="4" spans="1:13" x14ac:dyDescent="0.25">
      <c r="A4">
        <v>100</v>
      </c>
      <c r="B4">
        <v>9.3849999999999998</v>
      </c>
      <c r="C4" s="2">
        <f t="shared" ca="1" si="0"/>
        <v>9.4623040061665069</v>
      </c>
      <c r="D4" s="2">
        <f t="shared" ca="1" si="1"/>
        <v>6.0186062859703619E-2</v>
      </c>
      <c r="E4" s="2">
        <f t="shared" ca="1" si="2"/>
        <v>0.20934098720550501</v>
      </c>
      <c r="F4" s="2">
        <f t="shared" ca="1" si="3"/>
        <v>0.82369745515724158</v>
      </c>
      <c r="G4" s="2">
        <f t="shared" ca="1" si="4"/>
        <v>9.4741542084101269</v>
      </c>
      <c r="H4" s="2">
        <f t="shared" ca="1" si="5"/>
        <v>5.9928497708700124E-2</v>
      </c>
      <c r="I4" s="2">
        <f t="shared" ca="1" si="6"/>
        <v>0.21773813724517788</v>
      </c>
      <c r="J4" s="2">
        <f t="shared" ca="1" si="7"/>
        <v>0.94996492711909553</v>
      </c>
      <c r="L4">
        <f ca="1">C4-z_95*D4/SQRT(50)</f>
        <v>9.4456212806795481</v>
      </c>
      <c r="M4">
        <f ca="1">C4+z_95*D4/SQRT(50)</f>
        <v>9.4789867316534657</v>
      </c>
    </row>
    <row r="5" spans="1:13" x14ac:dyDescent="0.25">
      <c r="A5">
        <v>110</v>
      </c>
      <c r="B5">
        <v>16.925000000000001</v>
      </c>
      <c r="C5" s="2">
        <f t="shared" ca="1" si="0"/>
        <v>17.110134158465286</v>
      </c>
      <c r="D5" s="2">
        <f t="shared" ca="1" si="1"/>
        <v>7.5231333969430519E-2</v>
      </c>
      <c r="E5" s="2">
        <f t="shared" ca="1" si="2"/>
        <v>0.21344746112823454</v>
      </c>
      <c r="F5" s="2">
        <f t="shared" ca="1" si="3"/>
        <v>1.0938502715821863</v>
      </c>
      <c r="G5" s="2">
        <f t="shared" ca="1" si="4"/>
        <v>17.099942279596782</v>
      </c>
      <c r="H5" s="2">
        <f t="shared" ca="1" si="5"/>
        <v>6.0193368652497796E-2</v>
      </c>
      <c r="I5" s="2">
        <f t="shared" ca="1" si="6"/>
        <v>0.22067410945892291</v>
      </c>
      <c r="J5" s="2">
        <f t="shared" ca="1" si="7"/>
        <v>1.0336323757564607</v>
      </c>
      <c r="L5">
        <f ca="1">C5-z_95*D5/SQRT(50)</f>
        <v>17.089281096593549</v>
      </c>
      <c r="M5">
        <f ca="1">C5+z_95*D5/SQRT(50)</f>
        <v>17.130987220337023</v>
      </c>
    </row>
    <row r="6" spans="1:13" x14ac:dyDescent="0.25">
      <c r="A6" s="3">
        <v>120</v>
      </c>
      <c r="B6" s="3">
        <v>25.978999999999999</v>
      </c>
      <c r="C6" s="4">
        <f ca="1">AVERAGE(INDIRECT(_xlfn.CONCAT("1_",$A6) &amp; "!B2:B51"))</f>
        <v>26.284071219268931</v>
      </c>
      <c r="D6" s="4">
        <f t="shared" ca="1" si="1"/>
        <v>8.6134817040317974E-2</v>
      </c>
      <c r="E6" s="4">
        <f t="shared" ca="1" si="2"/>
        <v>0.21177519798278766</v>
      </c>
      <c r="F6" s="4">
        <f t="shared" ca="1" si="3"/>
        <v>1.174299315866399</v>
      </c>
      <c r="G6" s="4">
        <f t="shared" ca="1" si="4"/>
        <v>26.219833561741144</v>
      </c>
      <c r="H6" s="4">
        <f t="shared" ca="1" si="5"/>
        <v>9.1177540752382102E-2</v>
      </c>
      <c r="I6" s="4">
        <f t="shared" ca="1" si="6"/>
        <v>0.21910119056701624</v>
      </c>
      <c r="J6" s="4">
        <f ca="1">ABS(G6-$B6)/$B6*100</f>
        <v>0.92703168613551168</v>
      </c>
      <c r="L6">
        <f ca="1">C6-z_95*D6/SQRT(50)</f>
        <v>26.260195866084548</v>
      </c>
      <c r="M6">
        <f ca="1">C6+z_95*D6/SQRT(50)</f>
        <v>26.307946572453314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4484-3ACE-4B3D-AE1C-0A72CBEFDBDD}">
  <sheetPr codeName="Sheet7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8.1402822390367504</v>
      </c>
      <c r="C2">
        <v>0.239399909973144</v>
      </c>
      <c r="D2">
        <v>8.0229811329903402</v>
      </c>
      <c r="E2">
        <v>0.25275945663452098</v>
      </c>
    </row>
    <row r="3" spans="1:5" x14ac:dyDescent="0.25">
      <c r="A3">
        <v>90</v>
      </c>
      <c r="B3">
        <v>8.0585640893088897</v>
      </c>
      <c r="C3">
        <v>0.24949407577514601</v>
      </c>
      <c r="D3">
        <v>8.0036020012554303</v>
      </c>
      <c r="E3">
        <v>0.263097524642944</v>
      </c>
    </row>
    <row r="4" spans="1:5" x14ac:dyDescent="0.25">
      <c r="A4">
        <v>90</v>
      </c>
      <c r="B4">
        <v>8.0980784042113001</v>
      </c>
      <c r="C4">
        <v>0.26374459266662598</v>
      </c>
      <c r="D4">
        <v>7.9816879584520599</v>
      </c>
      <c r="E4">
        <v>0.27733373641967701</v>
      </c>
    </row>
    <row r="5" spans="1:5" x14ac:dyDescent="0.25">
      <c r="A5">
        <v>90</v>
      </c>
      <c r="B5">
        <v>7.9678176137505501</v>
      </c>
      <c r="C5">
        <v>0.241592407226562</v>
      </c>
      <c r="D5">
        <v>8.0307655588989508</v>
      </c>
      <c r="E5">
        <v>0.26705956459045399</v>
      </c>
    </row>
    <row r="6" spans="1:5" x14ac:dyDescent="0.25">
      <c r="A6">
        <v>90</v>
      </c>
      <c r="B6">
        <v>8.0393783237280303</v>
      </c>
      <c r="C6">
        <v>0.23530340194702101</v>
      </c>
      <c r="D6">
        <v>8.0313469803620006</v>
      </c>
      <c r="E6">
        <v>0.26893043518066401</v>
      </c>
    </row>
    <row r="7" spans="1:5" x14ac:dyDescent="0.25">
      <c r="A7">
        <v>90</v>
      </c>
      <c r="B7">
        <v>8.0418142546780604</v>
      </c>
      <c r="C7">
        <v>0.225246906280517</v>
      </c>
      <c r="D7">
        <v>8.0652684504792092</v>
      </c>
      <c r="E7">
        <v>0.29393196105956998</v>
      </c>
    </row>
    <row r="8" spans="1:5" x14ac:dyDescent="0.25">
      <c r="A8">
        <v>90</v>
      </c>
      <c r="B8">
        <v>8.0613539572945498</v>
      </c>
      <c r="C8">
        <v>0.228554487228393</v>
      </c>
      <c r="D8">
        <v>7.9642896263771901</v>
      </c>
      <c r="E8">
        <v>0.24447607994079501</v>
      </c>
    </row>
    <row r="9" spans="1:5" x14ac:dyDescent="0.25">
      <c r="A9">
        <v>90</v>
      </c>
      <c r="B9">
        <v>8.0949971237978104</v>
      </c>
      <c r="C9">
        <v>0.24830436706542899</v>
      </c>
      <c r="D9">
        <v>7.9640869998662396</v>
      </c>
      <c r="E9">
        <v>0.28183007240295399</v>
      </c>
    </row>
    <row r="10" spans="1:5" x14ac:dyDescent="0.25">
      <c r="A10">
        <v>90</v>
      </c>
      <c r="B10">
        <v>8.0847938696403308</v>
      </c>
      <c r="C10">
        <v>0.221350193023681</v>
      </c>
      <c r="D10">
        <v>7.9893673217902101</v>
      </c>
      <c r="E10">
        <v>0.24730706214904699</v>
      </c>
    </row>
    <row r="11" spans="1:5" x14ac:dyDescent="0.25">
      <c r="A11">
        <v>90</v>
      </c>
      <c r="B11">
        <v>8.17625838424431</v>
      </c>
      <c r="C11">
        <v>0.25357079505920399</v>
      </c>
      <c r="D11">
        <v>7.9189092449057501</v>
      </c>
      <c r="E11">
        <v>0.27190923690795898</v>
      </c>
    </row>
    <row r="12" spans="1:5" x14ac:dyDescent="0.25">
      <c r="A12">
        <v>90</v>
      </c>
      <c r="B12">
        <v>7.9974347839644802</v>
      </c>
      <c r="C12">
        <v>0.243807792663574</v>
      </c>
      <c r="D12">
        <v>7.9126673032905499</v>
      </c>
      <c r="E12">
        <v>0.25651717185974099</v>
      </c>
    </row>
    <row r="13" spans="1:5" x14ac:dyDescent="0.25">
      <c r="A13">
        <v>90</v>
      </c>
      <c r="B13">
        <v>8.0093633163460503</v>
      </c>
      <c r="C13">
        <v>0.24210667610168399</v>
      </c>
      <c r="D13">
        <v>8.1046128352124995</v>
      </c>
      <c r="E13">
        <v>0.27661609649658198</v>
      </c>
    </row>
    <row r="14" spans="1:5" x14ac:dyDescent="0.25">
      <c r="A14">
        <v>90</v>
      </c>
      <c r="B14">
        <v>7.9887966771899102</v>
      </c>
      <c r="C14">
        <v>0.27138018608093201</v>
      </c>
      <c r="D14">
        <v>8.0194282934202192</v>
      </c>
      <c r="E14">
        <v>0.29990530014038003</v>
      </c>
    </row>
    <row r="15" spans="1:5" x14ac:dyDescent="0.25">
      <c r="A15">
        <v>90</v>
      </c>
      <c r="B15">
        <v>8.0848697526187099</v>
      </c>
      <c r="C15">
        <v>0.24081993103027299</v>
      </c>
      <c r="D15">
        <v>8.0503796283820499</v>
      </c>
      <c r="E15">
        <v>0.25850439071655201</v>
      </c>
    </row>
    <row r="16" spans="1:5" x14ac:dyDescent="0.25">
      <c r="A16">
        <v>90</v>
      </c>
      <c r="B16">
        <v>7.9831408657783003</v>
      </c>
      <c r="C16">
        <v>0.23601651191711401</v>
      </c>
      <c r="D16">
        <v>7.87811608540291</v>
      </c>
      <c r="E16">
        <v>0.28630590438842701</v>
      </c>
    </row>
    <row r="17" spans="1:5" x14ac:dyDescent="0.25">
      <c r="A17">
        <v>90</v>
      </c>
      <c r="B17">
        <v>8.0678624462122599</v>
      </c>
      <c r="C17">
        <v>0.24726676940917899</v>
      </c>
      <c r="D17">
        <v>7.9492485134073396</v>
      </c>
      <c r="E17">
        <v>0.25091385841369601</v>
      </c>
    </row>
    <row r="18" spans="1:5" x14ac:dyDescent="0.25">
      <c r="A18">
        <v>90</v>
      </c>
      <c r="B18">
        <v>8.0581264565239792</v>
      </c>
      <c r="C18">
        <v>0.260997533798217</v>
      </c>
      <c r="D18">
        <v>7.9389438163754802</v>
      </c>
      <c r="E18">
        <v>0.280510663986206</v>
      </c>
    </row>
    <row r="19" spans="1:5" x14ac:dyDescent="0.25">
      <c r="A19">
        <v>90</v>
      </c>
      <c r="B19">
        <v>8.0589384884036299</v>
      </c>
      <c r="C19">
        <v>0.27000451087951599</v>
      </c>
      <c r="D19">
        <v>7.8706924946647998</v>
      </c>
      <c r="E19">
        <v>0.28452038764953602</v>
      </c>
    </row>
    <row r="20" spans="1:5" x14ac:dyDescent="0.25">
      <c r="A20">
        <v>90</v>
      </c>
      <c r="B20">
        <v>8.0104358656765893</v>
      </c>
      <c r="C20">
        <v>0.22823071479797299</v>
      </c>
      <c r="D20">
        <v>7.9033690200331801</v>
      </c>
      <c r="E20">
        <v>0.26500701904296797</v>
      </c>
    </row>
    <row r="21" spans="1:5" x14ac:dyDescent="0.25">
      <c r="A21">
        <v>90</v>
      </c>
      <c r="B21">
        <v>8.0667849665493403</v>
      </c>
      <c r="C21">
        <v>0.25134325027465798</v>
      </c>
      <c r="D21">
        <v>7.9233077407844501</v>
      </c>
      <c r="E21">
        <v>0.27035498619079501</v>
      </c>
    </row>
    <row r="22" spans="1:5" x14ac:dyDescent="0.25">
      <c r="A22">
        <v>90</v>
      </c>
      <c r="B22">
        <v>8.16039724698207</v>
      </c>
      <c r="C22">
        <v>0.24885106086730899</v>
      </c>
      <c r="D22">
        <v>7.9233517217485598</v>
      </c>
      <c r="E22">
        <v>0.27505016326904203</v>
      </c>
    </row>
    <row r="23" spans="1:5" x14ac:dyDescent="0.25">
      <c r="A23">
        <v>90</v>
      </c>
      <c r="B23">
        <v>8.0724468925885997</v>
      </c>
      <c r="C23">
        <v>0.24050188064575101</v>
      </c>
      <c r="D23">
        <v>7.9969672681891399</v>
      </c>
      <c r="E23">
        <v>0.28615713119506803</v>
      </c>
    </row>
    <row r="24" spans="1:5" x14ac:dyDescent="0.25">
      <c r="A24">
        <v>90</v>
      </c>
      <c r="B24">
        <v>8.04145570088731</v>
      </c>
      <c r="C24">
        <v>0.22927880287170399</v>
      </c>
      <c r="D24">
        <v>7.91920858913016</v>
      </c>
      <c r="E24">
        <v>0.26711416244506803</v>
      </c>
    </row>
    <row r="25" spans="1:5" x14ac:dyDescent="0.25">
      <c r="A25">
        <v>90</v>
      </c>
      <c r="B25">
        <v>8.0701415860105392</v>
      </c>
      <c r="C25">
        <v>0.26116824150085399</v>
      </c>
      <c r="D25">
        <v>7.9904908483968304</v>
      </c>
      <c r="E25">
        <v>0.25706386566162098</v>
      </c>
    </row>
    <row r="26" spans="1:5" x14ac:dyDescent="0.25">
      <c r="A26">
        <v>90</v>
      </c>
      <c r="B26">
        <v>8.0682886539869596</v>
      </c>
      <c r="C26">
        <v>0.237479448318481</v>
      </c>
      <c r="D26">
        <v>7.9383639509483102</v>
      </c>
      <c r="E26">
        <v>0.25488805770874001</v>
      </c>
    </row>
    <row r="27" spans="1:5" x14ac:dyDescent="0.25">
      <c r="A27">
        <v>90</v>
      </c>
      <c r="B27">
        <v>8.0995878601161007</v>
      </c>
      <c r="C27">
        <v>0.22730302810668901</v>
      </c>
      <c r="D27">
        <v>7.8822489804864002</v>
      </c>
      <c r="E27">
        <v>0.26904773712158198</v>
      </c>
    </row>
    <row r="28" spans="1:5" x14ac:dyDescent="0.25">
      <c r="A28">
        <v>90</v>
      </c>
      <c r="B28">
        <v>8.0999633377210998</v>
      </c>
      <c r="C28">
        <v>0.241885185241699</v>
      </c>
      <c r="D28">
        <v>7.9524488688793298</v>
      </c>
      <c r="E28">
        <v>0.285132646560668</v>
      </c>
    </row>
    <row r="29" spans="1:5" x14ac:dyDescent="0.25">
      <c r="A29">
        <v>90</v>
      </c>
      <c r="B29">
        <v>8.1241255843140898</v>
      </c>
      <c r="C29">
        <v>0.235109567642211</v>
      </c>
      <c r="D29">
        <v>7.9510146403244004</v>
      </c>
      <c r="E29">
        <v>0.269024848937988</v>
      </c>
    </row>
    <row r="30" spans="1:5" x14ac:dyDescent="0.25">
      <c r="A30">
        <v>90</v>
      </c>
      <c r="B30">
        <v>8.0701230338968699</v>
      </c>
      <c r="C30">
        <v>0.25119256973266602</v>
      </c>
      <c r="D30">
        <v>7.9573154391724996</v>
      </c>
      <c r="E30">
        <v>0.24914383888244601</v>
      </c>
    </row>
    <row r="31" spans="1:5" x14ac:dyDescent="0.25">
      <c r="A31">
        <v>90</v>
      </c>
      <c r="B31">
        <v>8.0153086921822396</v>
      </c>
      <c r="C31">
        <v>0.238345861434936</v>
      </c>
      <c r="D31">
        <v>7.8453549318476803</v>
      </c>
      <c r="E31">
        <v>0.27995944023132302</v>
      </c>
    </row>
    <row r="32" spans="1:5" x14ac:dyDescent="0.25">
      <c r="A32">
        <v>90</v>
      </c>
      <c r="B32">
        <v>8.0416594880674204</v>
      </c>
      <c r="C32">
        <v>0.230596303939819</v>
      </c>
      <c r="D32">
        <v>8.0474044349423597</v>
      </c>
      <c r="E32">
        <v>0.25769114494323703</v>
      </c>
    </row>
    <row r="33" spans="1:5" x14ac:dyDescent="0.25">
      <c r="A33">
        <v>90</v>
      </c>
      <c r="B33">
        <v>8.1290722809046407</v>
      </c>
      <c r="C33">
        <v>0.26214408874511702</v>
      </c>
      <c r="D33">
        <v>8.0145387739992699</v>
      </c>
      <c r="E33">
        <v>0.27807235717773399</v>
      </c>
    </row>
    <row r="34" spans="1:5" x14ac:dyDescent="0.25">
      <c r="A34">
        <v>90</v>
      </c>
      <c r="B34">
        <v>7.9424742156515702</v>
      </c>
      <c r="C34">
        <v>0.23545265197753901</v>
      </c>
      <c r="D34">
        <v>7.9809654318837699</v>
      </c>
      <c r="E34">
        <v>0.26266837120056102</v>
      </c>
    </row>
    <row r="35" spans="1:5" x14ac:dyDescent="0.25">
      <c r="A35">
        <v>90</v>
      </c>
      <c r="B35">
        <v>8.1518177522958695</v>
      </c>
      <c r="C35">
        <v>0.24547839164733801</v>
      </c>
      <c r="D35">
        <v>7.9678363403160404</v>
      </c>
      <c r="E35">
        <v>0.27993869781494102</v>
      </c>
    </row>
    <row r="36" spans="1:5" x14ac:dyDescent="0.25">
      <c r="A36">
        <v>90</v>
      </c>
      <c r="B36">
        <v>8.0811332192249807</v>
      </c>
      <c r="C36">
        <v>0.238979578018188</v>
      </c>
      <c r="D36">
        <v>7.9382377873468801</v>
      </c>
      <c r="E36">
        <v>0.27072501182556102</v>
      </c>
    </row>
    <row r="37" spans="1:5" x14ac:dyDescent="0.25">
      <c r="A37">
        <v>90</v>
      </c>
      <c r="B37">
        <v>8.0618008578809199</v>
      </c>
      <c r="C37">
        <v>0.23710322380065901</v>
      </c>
      <c r="D37">
        <v>7.9096761405117499</v>
      </c>
      <c r="E37">
        <v>0.25639104843139598</v>
      </c>
    </row>
    <row r="38" spans="1:5" x14ac:dyDescent="0.25">
      <c r="A38">
        <v>90</v>
      </c>
      <c r="B38">
        <v>8.22082506772926</v>
      </c>
      <c r="C38">
        <v>0.25330591201782199</v>
      </c>
      <c r="D38">
        <v>7.8315816578486901</v>
      </c>
      <c r="E38">
        <v>0.24067568778991699</v>
      </c>
    </row>
    <row r="39" spans="1:5" x14ac:dyDescent="0.25">
      <c r="A39">
        <v>90</v>
      </c>
      <c r="B39">
        <v>8.1008873742306999</v>
      </c>
      <c r="C39">
        <v>0.259502172470092</v>
      </c>
      <c r="D39">
        <v>7.9139996415083598</v>
      </c>
      <c r="E39">
        <v>0.25791049003601002</v>
      </c>
    </row>
    <row r="40" spans="1:5" x14ac:dyDescent="0.25">
      <c r="A40">
        <v>90</v>
      </c>
      <c r="B40">
        <v>8.0706725521716791</v>
      </c>
      <c r="C40">
        <v>0.23246717453002899</v>
      </c>
      <c r="D40">
        <v>8.0288446210319702</v>
      </c>
      <c r="E40">
        <v>0.27894353866577098</v>
      </c>
    </row>
    <row r="41" spans="1:5" x14ac:dyDescent="0.25">
      <c r="A41">
        <v>90</v>
      </c>
      <c r="B41">
        <v>8.0588833150376793</v>
      </c>
      <c r="C41">
        <v>0.26136517524719199</v>
      </c>
      <c r="D41">
        <v>7.9247463248757599</v>
      </c>
      <c r="E41">
        <v>0.281944990158081</v>
      </c>
    </row>
    <row r="42" spans="1:5" x14ac:dyDescent="0.25">
      <c r="A42">
        <v>90</v>
      </c>
      <c r="B42">
        <v>8.0185462212101104</v>
      </c>
      <c r="C42">
        <v>0.23154067993163999</v>
      </c>
      <c r="D42">
        <v>7.8973019795497503</v>
      </c>
      <c r="E42">
        <v>0.251241445541381</v>
      </c>
    </row>
    <row r="43" spans="1:5" x14ac:dyDescent="0.25">
      <c r="A43">
        <v>90</v>
      </c>
      <c r="B43">
        <v>7.9738807739606896</v>
      </c>
      <c r="C43">
        <v>0.256550073623657</v>
      </c>
      <c r="D43">
        <v>7.9595804181514902</v>
      </c>
      <c r="E43">
        <v>0.29557991027831998</v>
      </c>
    </row>
    <row r="44" spans="1:5" x14ac:dyDescent="0.25">
      <c r="A44">
        <v>90</v>
      </c>
      <c r="B44">
        <v>8.03451208995115</v>
      </c>
      <c r="C44">
        <v>0.24824714660644501</v>
      </c>
      <c r="D44">
        <v>7.8521073853782504</v>
      </c>
      <c r="E44">
        <v>0.292483329772949</v>
      </c>
    </row>
    <row r="45" spans="1:5" x14ac:dyDescent="0.25">
      <c r="A45">
        <v>90</v>
      </c>
      <c r="B45">
        <v>8.0751181127526497</v>
      </c>
      <c r="C45">
        <v>0.26388502120971602</v>
      </c>
      <c r="D45">
        <v>7.9472372583235904</v>
      </c>
      <c r="E45">
        <v>0.27601146697998002</v>
      </c>
    </row>
    <row r="46" spans="1:5" x14ac:dyDescent="0.25">
      <c r="A46">
        <v>90</v>
      </c>
      <c r="B46">
        <v>8.08467704090687</v>
      </c>
      <c r="C46">
        <v>0.24127221107482899</v>
      </c>
      <c r="D46">
        <v>7.9541585157718604</v>
      </c>
      <c r="E46">
        <v>0.27171587944030701</v>
      </c>
    </row>
    <row r="47" spans="1:5" x14ac:dyDescent="0.25">
      <c r="A47">
        <v>90</v>
      </c>
      <c r="B47">
        <v>8.1790365088052095</v>
      </c>
      <c r="C47">
        <v>0.23141741752624501</v>
      </c>
      <c r="D47">
        <v>7.89922939076473</v>
      </c>
      <c r="E47">
        <v>0.26117277145385698</v>
      </c>
    </row>
    <row r="48" spans="1:5" x14ac:dyDescent="0.25">
      <c r="A48">
        <v>90</v>
      </c>
      <c r="B48">
        <v>8.0923576438639202</v>
      </c>
      <c r="C48">
        <v>0.24829149246215801</v>
      </c>
      <c r="D48">
        <v>7.9926527992801404</v>
      </c>
      <c r="E48">
        <v>0.279040336608886</v>
      </c>
    </row>
    <row r="49" spans="1:5" x14ac:dyDescent="0.25">
      <c r="A49">
        <v>90</v>
      </c>
      <c r="B49">
        <v>8.0995599586582596</v>
      </c>
      <c r="C49">
        <v>0.234437465667724</v>
      </c>
      <c r="D49">
        <v>8.0323121125257497</v>
      </c>
      <c r="E49">
        <v>0.25507402420043901</v>
      </c>
    </row>
    <row r="50" spans="1:5" x14ac:dyDescent="0.25">
      <c r="A50">
        <v>90</v>
      </c>
      <c r="B50">
        <v>8.0312921143728992</v>
      </c>
      <c r="C50">
        <v>0.23536300659179599</v>
      </c>
      <c r="D50">
        <v>7.8984894052653702</v>
      </c>
      <c r="E50">
        <v>0.25908756256103499</v>
      </c>
    </row>
    <row r="51" spans="1:5" x14ac:dyDescent="0.25">
      <c r="A51">
        <v>90</v>
      </c>
      <c r="B51">
        <v>7.9718867345259596</v>
      </c>
      <c r="C51">
        <v>0.25868558883666898</v>
      </c>
      <c r="D51">
        <v>7.9332088057199499</v>
      </c>
      <c r="E51">
        <v>0.27650403976440402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553F-0D5F-4977-A4C0-C080DEC72656}">
  <sheetPr codeName="Sheet8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16.38192203929</v>
      </c>
      <c r="C2">
        <v>0.24321365356445299</v>
      </c>
      <c r="D2">
        <v>16.062740710212498</v>
      </c>
      <c r="E2">
        <v>0.32045578956603998</v>
      </c>
    </row>
    <row r="3" spans="1:5" x14ac:dyDescent="0.25">
      <c r="A3">
        <v>100</v>
      </c>
      <c r="B3">
        <v>16.282994202709599</v>
      </c>
      <c r="C3">
        <v>0.238597631454467</v>
      </c>
      <c r="D3">
        <v>16.068360786713701</v>
      </c>
      <c r="E3">
        <v>0.28750443458557101</v>
      </c>
    </row>
    <row r="4" spans="1:5" x14ac:dyDescent="0.25">
      <c r="A4">
        <v>100</v>
      </c>
      <c r="B4">
        <v>16.3418221677051</v>
      </c>
      <c r="C4">
        <v>0.28829145431518499</v>
      </c>
      <c r="D4">
        <v>15.992895107727</v>
      </c>
      <c r="E4">
        <v>0.30898666381835899</v>
      </c>
    </row>
    <row r="5" spans="1:5" x14ac:dyDescent="0.25">
      <c r="A5">
        <v>100</v>
      </c>
      <c r="B5">
        <v>16.391286672179401</v>
      </c>
      <c r="C5">
        <v>0.28411555290222101</v>
      </c>
      <c r="D5">
        <v>16.1691915842062</v>
      </c>
      <c r="E5">
        <v>0.29059791564941401</v>
      </c>
    </row>
    <row r="6" spans="1:5" x14ac:dyDescent="0.25">
      <c r="A6">
        <v>100</v>
      </c>
      <c r="B6">
        <v>16.194179940854301</v>
      </c>
      <c r="C6">
        <v>0.24841904640197701</v>
      </c>
      <c r="D6">
        <v>16.168577753631102</v>
      </c>
      <c r="E6">
        <v>0.29672336578369102</v>
      </c>
    </row>
    <row r="7" spans="1:5" x14ac:dyDescent="0.25">
      <c r="A7">
        <v>100</v>
      </c>
      <c r="B7">
        <v>16.211663813175299</v>
      </c>
      <c r="C7">
        <v>0.26774716377258301</v>
      </c>
      <c r="D7">
        <v>16.142644896101199</v>
      </c>
      <c r="E7">
        <v>0.32867121696472101</v>
      </c>
    </row>
    <row r="8" spans="1:5" x14ac:dyDescent="0.25">
      <c r="A8">
        <v>100</v>
      </c>
      <c r="B8">
        <v>16.316129449436499</v>
      </c>
      <c r="C8">
        <v>0.26547026634216297</v>
      </c>
      <c r="D8">
        <v>16.018027924253499</v>
      </c>
      <c r="E8">
        <v>0.27820134162902799</v>
      </c>
    </row>
    <row r="9" spans="1:5" x14ac:dyDescent="0.25">
      <c r="A9">
        <v>100</v>
      </c>
      <c r="B9">
        <v>16.323063668856701</v>
      </c>
      <c r="C9">
        <v>0.24560093879699699</v>
      </c>
      <c r="D9">
        <v>16.032791543829301</v>
      </c>
      <c r="E9">
        <v>0.28415441513061501</v>
      </c>
    </row>
    <row r="10" spans="1:5" x14ac:dyDescent="0.25">
      <c r="A10">
        <v>100</v>
      </c>
      <c r="B10">
        <v>16.3030034500553</v>
      </c>
      <c r="C10">
        <v>0.234830617904663</v>
      </c>
      <c r="D10">
        <v>16.187172911030299</v>
      </c>
      <c r="E10">
        <v>0.30787014961242598</v>
      </c>
    </row>
    <row r="11" spans="1:5" x14ac:dyDescent="0.25">
      <c r="A11">
        <v>100</v>
      </c>
      <c r="B11">
        <v>16.5014165285206</v>
      </c>
      <c r="C11">
        <v>0.239588022232055</v>
      </c>
      <c r="D11">
        <v>16.1514242694609</v>
      </c>
      <c r="E11">
        <v>0.28757190704345698</v>
      </c>
    </row>
    <row r="12" spans="1:5" x14ac:dyDescent="0.25">
      <c r="A12">
        <v>100</v>
      </c>
      <c r="B12">
        <v>16.3287524880181</v>
      </c>
      <c r="C12">
        <v>0.243981838226318</v>
      </c>
      <c r="D12">
        <v>16.141584746914301</v>
      </c>
      <c r="E12">
        <v>0.31888580322265597</v>
      </c>
    </row>
    <row r="13" spans="1:5" x14ac:dyDescent="0.25">
      <c r="A13">
        <v>100</v>
      </c>
      <c r="B13">
        <v>16.243980450320901</v>
      </c>
      <c r="C13">
        <v>0.24853491783142001</v>
      </c>
      <c r="D13">
        <v>16.188417053886599</v>
      </c>
      <c r="E13">
        <v>0.303752660751342</v>
      </c>
    </row>
    <row r="14" spans="1:5" x14ac:dyDescent="0.25">
      <c r="A14">
        <v>100</v>
      </c>
      <c r="B14">
        <v>16.436585711208501</v>
      </c>
      <c r="C14">
        <v>0.24102044105529699</v>
      </c>
      <c r="D14">
        <v>16.293167793436201</v>
      </c>
      <c r="E14">
        <v>0.321219682693481</v>
      </c>
    </row>
    <row r="15" spans="1:5" x14ac:dyDescent="0.25">
      <c r="A15">
        <v>100</v>
      </c>
      <c r="B15">
        <v>16.406708789996301</v>
      </c>
      <c r="C15">
        <v>0.239243268966674</v>
      </c>
      <c r="D15">
        <v>16.0375298154948</v>
      </c>
      <c r="E15">
        <v>0.28876829147338801</v>
      </c>
    </row>
    <row r="16" spans="1:5" x14ac:dyDescent="0.25">
      <c r="A16">
        <v>100</v>
      </c>
      <c r="B16">
        <v>16.282379137987899</v>
      </c>
      <c r="C16">
        <v>0.248126029968261</v>
      </c>
      <c r="D16">
        <v>16.124475159736001</v>
      </c>
      <c r="E16">
        <v>0.30750274658203097</v>
      </c>
    </row>
    <row r="17" spans="1:5" x14ac:dyDescent="0.25">
      <c r="A17">
        <v>100</v>
      </c>
      <c r="B17">
        <v>16.312130642254498</v>
      </c>
      <c r="C17">
        <v>0.28894925117492598</v>
      </c>
      <c r="D17">
        <v>16.130656365063601</v>
      </c>
      <c r="E17">
        <v>0.28712368011474598</v>
      </c>
    </row>
    <row r="18" spans="1:5" x14ac:dyDescent="0.25">
      <c r="A18">
        <v>100</v>
      </c>
      <c r="B18">
        <v>16.330858245746601</v>
      </c>
      <c r="C18">
        <v>0.25398159027099598</v>
      </c>
      <c r="D18">
        <v>16.233387706919299</v>
      </c>
      <c r="E18">
        <v>0.31357574462890597</v>
      </c>
    </row>
    <row r="19" spans="1:5" x14ac:dyDescent="0.25">
      <c r="A19">
        <v>100</v>
      </c>
      <c r="B19">
        <v>16.256680551540899</v>
      </c>
      <c r="C19">
        <v>0.24518060684204099</v>
      </c>
      <c r="D19">
        <v>16.119192000743901</v>
      </c>
      <c r="E19">
        <v>0.29348993301391602</v>
      </c>
    </row>
    <row r="20" spans="1:5" x14ac:dyDescent="0.25">
      <c r="A20">
        <v>100</v>
      </c>
      <c r="B20">
        <v>16.4051541567699</v>
      </c>
      <c r="C20">
        <v>0.26018142700195301</v>
      </c>
      <c r="D20">
        <v>16.120960852892601</v>
      </c>
      <c r="E20">
        <v>0.30823755264282199</v>
      </c>
    </row>
    <row r="21" spans="1:5" x14ac:dyDescent="0.25">
      <c r="A21">
        <v>100</v>
      </c>
      <c r="B21">
        <v>16.257793238185801</v>
      </c>
      <c r="C21">
        <v>0.261607885360717</v>
      </c>
      <c r="D21">
        <v>16.088844844232799</v>
      </c>
      <c r="E21">
        <v>0.32393264770507801</v>
      </c>
    </row>
    <row r="22" spans="1:5" x14ac:dyDescent="0.25">
      <c r="A22">
        <v>100</v>
      </c>
      <c r="B22">
        <v>16.247108097709098</v>
      </c>
      <c r="C22">
        <v>0.27037239074706998</v>
      </c>
      <c r="D22">
        <v>16.163526031107601</v>
      </c>
      <c r="E22">
        <v>0.31675052642822199</v>
      </c>
    </row>
    <row r="23" spans="1:5" x14ac:dyDescent="0.25">
      <c r="A23">
        <v>100</v>
      </c>
      <c r="B23">
        <v>16.336103203199102</v>
      </c>
      <c r="C23">
        <v>0.26606273651123002</v>
      </c>
      <c r="D23">
        <v>16.104188703321</v>
      </c>
      <c r="E23">
        <v>0.30145049095153797</v>
      </c>
    </row>
    <row r="24" spans="1:5" x14ac:dyDescent="0.25">
      <c r="A24">
        <v>100</v>
      </c>
      <c r="B24">
        <v>16.2848606995375</v>
      </c>
      <c r="C24">
        <v>0.25805568695068298</v>
      </c>
      <c r="D24">
        <v>16.023859618361101</v>
      </c>
      <c r="E24">
        <v>0.33371567726135198</v>
      </c>
    </row>
    <row r="25" spans="1:5" x14ac:dyDescent="0.25">
      <c r="A25">
        <v>100</v>
      </c>
      <c r="B25">
        <v>16.323853075349799</v>
      </c>
      <c r="C25">
        <v>0.27215337753295898</v>
      </c>
      <c r="D25">
        <v>16.032038670675998</v>
      </c>
      <c r="E25">
        <v>0.29536247253417902</v>
      </c>
    </row>
    <row r="26" spans="1:5" x14ac:dyDescent="0.25">
      <c r="A26">
        <v>100</v>
      </c>
      <c r="B26">
        <v>16.300256456330001</v>
      </c>
      <c r="C26">
        <v>0.27331709861755299</v>
      </c>
      <c r="D26">
        <v>16.205971373736698</v>
      </c>
      <c r="E26">
        <v>0.26972293853759699</v>
      </c>
    </row>
    <row r="27" spans="1:5" x14ac:dyDescent="0.25">
      <c r="A27">
        <v>100</v>
      </c>
      <c r="B27">
        <v>16.3685823428136</v>
      </c>
      <c r="C27">
        <v>0.238239049911499</v>
      </c>
      <c r="D27">
        <v>16.096069130493699</v>
      </c>
      <c r="E27">
        <v>0.30011940002441401</v>
      </c>
    </row>
    <row r="28" spans="1:5" x14ac:dyDescent="0.25">
      <c r="A28">
        <v>100</v>
      </c>
      <c r="B28">
        <v>16.280419909059301</v>
      </c>
      <c r="C28">
        <v>0.245501518249511</v>
      </c>
      <c r="D28">
        <v>16.127255202818201</v>
      </c>
      <c r="E28">
        <v>0.30222010612487699</v>
      </c>
    </row>
    <row r="29" spans="1:5" x14ac:dyDescent="0.25">
      <c r="A29">
        <v>100</v>
      </c>
      <c r="B29">
        <v>16.292312884282399</v>
      </c>
      <c r="C29">
        <v>0.25161218643188399</v>
      </c>
      <c r="D29">
        <v>16.3110223577117</v>
      </c>
      <c r="E29">
        <v>0.29970169067382801</v>
      </c>
    </row>
    <row r="30" spans="1:5" x14ac:dyDescent="0.25">
      <c r="A30">
        <v>100</v>
      </c>
      <c r="B30">
        <v>16.3522262660452</v>
      </c>
      <c r="C30">
        <v>0.26231765747070301</v>
      </c>
      <c r="D30">
        <v>16.259171556276801</v>
      </c>
      <c r="E30">
        <v>0.308537006378173</v>
      </c>
    </row>
    <row r="31" spans="1:5" x14ac:dyDescent="0.25">
      <c r="A31">
        <v>100</v>
      </c>
      <c r="B31">
        <v>16.420703919948899</v>
      </c>
      <c r="C31">
        <v>0.27850103378295898</v>
      </c>
      <c r="D31">
        <v>16.204932151354999</v>
      </c>
      <c r="E31">
        <v>0.29418158531188898</v>
      </c>
    </row>
    <row r="32" spans="1:5" x14ac:dyDescent="0.25">
      <c r="A32">
        <v>100</v>
      </c>
      <c r="B32">
        <v>16.3262921485106</v>
      </c>
      <c r="C32">
        <v>0.249658107757568</v>
      </c>
      <c r="D32">
        <v>16.132283705301699</v>
      </c>
      <c r="E32">
        <v>0.322834491729736</v>
      </c>
    </row>
    <row r="33" spans="1:5" x14ac:dyDescent="0.25">
      <c r="A33">
        <v>100</v>
      </c>
      <c r="B33">
        <v>16.200693400214998</v>
      </c>
      <c r="C33">
        <v>0.28393507003784102</v>
      </c>
      <c r="D33">
        <v>16.131627796934499</v>
      </c>
      <c r="E33">
        <v>0.28794693946838301</v>
      </c>
    </row>
    <row r="34" spans="1:5" x14ac:dyDescent="0.25">
      <c r="A34">
        <v>100</v>
      </c>
      <c r="B34">
        <v>16.530408468856098</v>
      </c>
      <c r="C34">
        <v>0.26162147521972601</v>
      </c>
      <c r="D34">
        <v>16.103507429957801</v>
      </c>
      <c r="E34">
        <v>0.316744804382324</v>
      </c>
    </row>
    <row r="35" spans="1:5" x14ac:dyDescent="0.25">
      <c r="A35">
        <v>100</v>
      </c>
      <c r="B35">
        <v>16.38428537119</v>
      </c>
      <c r="C35">
        <v>0.26507592201232899</v>
      </c>
      <c r="D35">
        <v>16.142631435001199</v>
      </c>
      <c r="E35">
        <v>0.27764225006103499</v>
      </c>
    </row>
    <row r="36" spans="1:5" x14ac:dyDescent="0.25">
      <c r="A36">
        <v>100</v>
      </c>
      <c r="B36">
        <v>16.423331692563</v>
      </c>
      <c r="C36">
        <v>0.250156641006469</v>
      </c>
      <c r="D36">
        <v>16.142453341218701</v>
      </c>
      <c r="E36">
        <v>0.29293560981750399</v>
      </c>
    </row>
    <row r="37" spans="1:5" x14ac:dyDescent="0.25">
      <c r="A37">
        <v>100</v>
      </c>
      <c r="B37">
        <v>16.375002282186902</v>
      </c>
      <c r="C37">
        <v>0.259729623794555</v>
      </c>
      <c r="D37">
        <v>16.107386469953301</v>
      </c>
      <c r="E37">
        <v>0.29002761840820301</v>
      </c>
    </row>
    <row r="38" spans="1:5" x14ac:dyDescent="0.25">
      <c r="A38">
        <v>100</v>
      </c>
      <c r="B38">
        <v>16.3931765426357</v>
      </c>
      <c r="C38">
        <v>0.25913000106811501</v>
      </c>
      <c r="D38">
        <v>16.2232852033274</v>
      </c>
      <c r="E38">
        <v>0.29496979713439903</v>
      </c>
    </row>
    <row r="39" spans="1:5" x14ac:dyDescent="0.25">
      <c r="A39">
        <v>100</v>
      </c>
      <c r="B39">
        <v>16.357904246463601</v>
      </c>
      <c r="C39">
        <v>0.25648593902587802</v>
      </c>
      <c r="D39">
        <v>16.1663332010367</v>
      </c>
      <c r="E39">
        <v>0.28316903114318798</v>
      </c>
    </row>
    <row r="40" spans="1:5" x14ac:dyDescent="0.25">
      <c r="A40">
        <v>100</v>
      </c>
      <c r="B40">
        <v>16.3082094317799</v>
      </c>
      <c r="C40">
        <v>0.24711799621582001</v>
      </c>
      <c r="D40">
        <v>16.0305748207807</v>
      </c>
      <c r="E40">
        <v>0.32546520233154203</v>
      </c>
    </row>
    <row r="41" spans="1:5" x14ac:dyDescent="0.25">
      <c r="A41">
        <v>100</v>
      </c>
      <c r="B41">
        <v>16.395861041308599</v>
      </c>
      <c r="C41">
        <v>0.22984576225280701</v>
      </c>
      <c r="D41">
        <v>16.305839040096298</v>
      </c>
      <c r="E41">
        <v>0.305063486099243</v>
      </c>
    </row>
    <row r="42" spans="1:5" x14ac:dyDescent="0.25">
      <c r="A42">
        <v>100</v>
      </c>
      <c r="B42">
        <v>16.4061587826749</v>
      </c>
      <c r="C42">
        <v>0.26117944717407199</v>
      </c>
      <c r="D42">
        <v>16.072525829026699</v>
      </c>
      <c r="E42">
        <v>0.282614946365356</v>
      </c>
    </row>
    <row r="43" spans="1:5" x14ac:dyDescent="0.25">
      <c r="A43">
        <v>100</v>
      </c>
      <c r="B43">
        <v>16.1984655196323</v>
      </c>
      <c r="C43">
        <v>0.25168776512145902</v>
      </c>
      <c r="D43">
        <v>16.0765854085729</v>
      </c>
      <c r="E43">
        <v>0.29843735694885198</v>
      </c>
    </row>
    <row r="44" spans="1:5" x14ac:dyDescent="0.25">
      <c r="A44">
        <v>100</v>
      </c>
      <c r="B44">
        <v>16.262389463229901</v>
      </c>
      <c r="C44">
        <v>0.25838899612426702</v>
      </c>
      <c r="D44">
        <v>16.075139857670099</v>
      </c>
      <c r="E44">
        <v>0.29285526275634699</v>
      </c>
    </row>
    <row r="45" spans="1:5" x14ac:dyDescent="0.25">
      <c r="A45">
        <v>100</v>
      </c>
      <c r="B45">
        <v>16.327398132830002</v>
      </c>
      <c r="C45">
        <v>0.25806236267089799</v>
      </c>
      <c r="D45">
        <v>16.1737110113617</v>
      </c>
      <c r="E45">
        <v>0.28708887100219699</v>
      </c>
    </row>
    <row r="46" spans="1:5" x14ac:dyDescent="0.25">
      <c r="A46">
        <v>100</v>
      </c>
      <c r="B46">
        <v>16.241802868390799</v>
      </c>
      <c r="C46">
        <v>0.268058061599731</v>
      </c>
      <c r="D46">
        <v>15.985214813953499</v>
      </c>
      <c r="E46">
        <v>0.27957677841186501</v>
      </c>
    </row>
    <row r="47" spans="1:5" x14ac:dyDescent="0.25">
      <c r="A47">
        <v>100</v>
      </c>
      <c r="B47">
        <v>16.420594165314899</v>
      </c>
      <c r="C47">
        <v>0.263752460479736</v>
      </c>
      <c r="D47">
        <v>16.108021174808201</v>
      </c>
      <c r="E47">
        <v>0.28603649139404203</v>
      </c>
    </row>
    <row r="48" spans="1:5" x14ac:dyDescent="0.25">
      <c r="A48">
        <v>100</v>
      </c>
      <c r="B48">
        <v>16.395102653772401</v>
      </c>
      <c r="C48">
        <v>0.238915920257568</v>
      </c>
      <c r="D48">
        <v>16.127799886047999</v>
      </c>
      <c r="E48">
        <v>0.29519534111022899</v>
      </c>
    </row>
    <row r="49" spans="1:5" x14ac:dyDescent="0.25">
      <c r="A49">
        <v>100</v>
      </c>
      <c r="B49">
        <v>16.4342400291453</v>
      </c>
      <c r="C49">
        <v>0.27908563613891602</v>
      </c>
      <c r="D49">
        <v>16.1610781481549</v>
      </c>
      <c r="E49">
        <v>0.301716089248657</v>
      </c>
    </row>
    <row r="50" spans="1:5" x14ac:dyDescent="0.25">
      <c r="A50">
        <v>100</v>
      </c>
      <c r="B50">
        <v>16.418260870574301</v>
      </c>
      <c r="C50">
        <v>0.25321698188781699</v>
      </c>
      <c r="D50">
        <v>16.208703793745201</v>
      </c>
      <c r="E50">
        <v>0.326764106750488</v>
      </c>
    </row>
    <row r="51" spans="1:5" x14ac:dyDescent="0.25">
      <c r="A51">
        <v>100</v>
      </c>
      <c r="B51">
        <v>16.332101224391</v>
      </c>
      <c r="C51">
        <v>0.254033803939819</v>
      </c>
      <c r="D51">
        <v>16.162782978081299</v>
      </c>
      <c r="E51">
        <v>0.296213388442993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47A9-48CC-4F43-9256-823329CCB80F}">
  <sheetPr codeName="Sheet9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110</v>
      </c>
      <c r="B2">
        <v>26.456184180248201</v>
      </c>
      <c r="C2">
        <v>0.27802562713623002</v>
      </c>
      <c r="D2">
        <v>26.282116069498802</v>
      </c>
      <c r="E2">
        <v>0.32198476791381803</v>
      </c>
    </row>
    <row r="3" spans="1:5" x14ac:dyDescent="0.25">
      <c r="A3">
        <v>110</v>
      </c>
      <c r="B3">
        <v>26.504988995242702</v>
      </c>
      <c r="C3">
        <v>0.28494334220886203</v>
      </c>
      <c r="D3">
        <v>26.195956751146301</v>
      </c>
      <c r="E3">
        <v>0.36203861236572199</v>
      </c>
    </row>
    <row r="4" spans="1:5" x14ac:dyDescent="0.25">
      <c r="A4">
        <v>110</v>
      </c>
      <c r="B4">
        <v>26.290586439501599</v>
      </c>
      <c r="C4">
        <v>0.26023101806640597</v>
      </c>
      <c r="D4">
        <v>26.043466385550602</v>
      </c>
      <c r="E4">
        <v>0.32667899131774902</v>
      </c>
    </row>
    <row r="5" spans="1:5" x14ac:dyDescent="0.25">
      <c r="A5">
        <v>110</v>
      </c>
      <c r="B5">
        <v>26.191096450485801</v>
      </c>
      <c r="C5">
        <v>0.245683193206787</v>
      </c>
      <c r="D5">
        <v>26.074851807196598</v>
      </c>
      <c r="E5">
        <v>0.32553887367248502</v>
      </c>
    </row>
    <row r="6" spans="1:5" x14ac:dyDescent="0.25">
      <c r="A6">
        <v>110</v>
      </c>
      <c r="B6">
        <v>26.529577811468901</v>
      </c>
      <c r="C6">
        <v>0.25616550445556602</v>
      </c>
      <c r="D6">
        <v>26.060411010011599</v>
      </c>
      <c r="E6">
        <v>0.31586599349975503</v>
      </c>
    </row>
    <row r="7" spans="1:5" x14ac:dyDescent="0.25">
      <c r="A7">
        <v>110</v>
      </c>
      <c r="B7">
        <v>26.3325188723359</v>
      </c>
      <c r="C7">
        <v>0.26246404647827098</v>
      </c>
      <c r="D7">
        <v>26.135744864251201</v>
      </c>
      <c r="E7">
        <v>0.32043004035949701</v>
      </c>
    </row>
    <row r="8" spans="1:5" x14ac:dyDescent="0.25">
      <c r="A8">
        <v>110</v>
      </c>
      <c r="B8">
        <v>26.418025413955601</v>
      </c>
      <c r="C8">
        <v>0.255268335342407</v>
      </c>
      <c r="D8">
        <v>26.0568998095175</v>
      </c>
      <c r="E8">
        <v>0.29257822036743097</v>
      </c>
    </row>
    <row r="9" spans="1:5" x14ac:dyDescent="0.25">
      <c r="A9">
        <v>110</v>
      </c>
      <c r="B9">
        <v>26.444750591737101</v>
      </c>
      <c r="C9">
        <v>0.24978256225585899</v>
      </c>
      <c r="D9">
        <v>26.076100603568602</v>
      </c>
      <c r="E9">
        <v>0.31681036949157698</v>
      </c>
    </row>
    <row r="10" spans="1:5" x14ac:dyDescent="0.25">
      <c r="A10">
        <v>110</v>
      </c>
      <c r="B10">
        <v>26.212463129515299</v>
      </c>
      <c r="C10">
        <v>0.25633263587951599</v>
      </c>
      <c r="D10">
        <v>26.028504657220399</v>
      </c>
      <c r="E10">
        <v>0.30308294296264598</v>
      </c>
    </row>
    <row r="11" spans="1:5" x14ac:dyDescent="0.25">
      <c r="A11">
        <v>110</v>
      </c>
      <c r="B11">
        <v>26.415910950113801</v>
      </c>
      <c r="C11">
        <v>0.277507543563842</v>
      </c>
      <c r="D11">
        <v>26.092175716331901</v>
      </c>
      <c r="E11">
        <v>0.31102156639099099</v>
      </c>
    </row>
    <row r="12" spans="1:5" x14ac:dyDescent="0.25">
      <c r="A12">
        <v>110</v>
      </c>
      <c r="B12">
        <v>26.483713649088301</v>
      </c>
      <c r="C12">
        <v>0.25785374641418402</v>
      </c>
      <c r="D12">
        <v>26.094710675463499</v>
      </c>
      <c r="E12">
        <v>0.30498218536376898</v>
      </c>
    </row>
    <row r="13" spans="1:5" x14ac:dyDescent="0.25">
      <c r="A13">
        <v>110</v>
      </c>
      <c r="B13">
        <v>26.327029029329399</v>
      </c>
      <c r="C13">
        <v>0.28571081161499001</v>
      </c>
      <c r="D13">
        <v>25.9857978048863</v>
      </c>
      <c r="E13">
        <v>0.30034828186035101</v>
      </c>
    </row>
    <row r="14" spans="1:5" x14ac:dyDescent="0.25">
      <c r="A14">
        <v>110</v>
      </c>
      <c r="B14">
        <v>26.405428583061301</v>
      </c>
      <c r="C14">
        <v>0.237066030502319</v>
      </c>
      <c r="D14">
        <v>26.057818734627102</v>
      </c>
      <c r="E14">
        <v>0.34255027770995999</v>
      </c>
    </row>
    <row r="15" spans="1:5" x14ac:dyDescent="0.25">
      <c r="A15">
        <v>110</v>
      </c>
      <c r="B15">
        <v>26.3851867594387</v>
      </c>
      <c r="C15">
        <v>0.283870458602905</v>
      </c>
      <c r="D15">
        <v>25.9465795399435</v>
      </c>
      <c r="E15">
        <v>0.30895614624023399</v>
      </c>
    </row>
    <row r="16" spans="1:5" x14ac:dyDescent="0.25">
      <c r="A16">
        <v>110</v>
      </c>
      <c r="B16">
        <v>26.4057388257906</v>
      </c>
      <c r="C16">
        <v>0.251507759094238</v>
      </c>
      <c r="D16">
        <v>26.146256912802802</v>
      </c>
      <c r="E16">
        <v>0.329720258712768</v>
      </c>
    </row>
    <row r="17" spans="1:5" x14ac:dyDescent="0.25">
      <c r="A17">
        <v>110</v>
      </c>
      <c r="B17">
        <v>26.3702203454916</v>
      </c>
      <c r="C17">
        <v>0.26487088203430098</v>
      </c>
      <c r="D17">
        <v>25.8819020869397</v>
      </c>
      <c r="E17">
        <v>0.29372811317443798</v>
      </c>
    </row>
    <row r="18" spans="1:5" x14ac:dyDescent="0.25">
      <c r="A18">
        <v>110</v>
      </c>
      <c r="B18">
        <v>26.556790804658199</v>
      </c>
      <c r="C18">
        <v>0.243083715438842</v>
      </c>
      <c r="D18">
        <v>26.288281349494799</v>
      </c>
      <c r="E18">
        <v>0.31194806098937899</v>
      </c>
    </row>
    <row r="19" spans="1:5" x14ac:dyDescent="0.25">
      <c r="A19">
        <v>110</v>
      </c>
      <c r="B19">
        <v>26.4349049340309</v>
      </c>
      <c r="C19">
        <v>0.24949216842651301</v>
      </c>
      <c r="D19">
        <v>26.130325601704399</v>
      </c>
      <c r="E19">
        <v>0.3407883644104</v>
      </c>
    </row>
    <row r="20" spans="1:5" x14ac:dyDescent="0.25">
      <c r="A20">
        <v>110</v>
      </c>
      <c r="B20">
        <v>26.400224812856301</v>
      </c>
      <c r="C20">
        <v>0.29124426841735801</v>
      </c>
      <c r="D20">
        <v>26.0876067835997</v>
      </c>
      <c r="E20">
        <v>0.30299830436706499</v>
      </c>
    </row>
    <row r="21" spans="1:5" x14ac:dyDescent="0.25">
      <c r="A21">
        <v>110</v>
      </c>
      <c r="B21">
        <v>26.4283174155177</v>
      </c>
      <c r="C21">
        <v>0.26104497909545898</v>
      </c>
      <c r="D21">
        <v>26.055255817679502</v>
      </c>
      <c r="E21">
        <v>0.32739329338073703</v>
      </c>
    </row>
    <row r="22" spans="1:5" x14ac:dyDescent="0.25">
      <c r="A22">
        <v>110</v>
      </c>
      <c r="B22">
        <v>26.3323779716054</v>
      </c>
      <c r="C22">
        <v>0.24390864372253401</v>
      </c>
      <c r="D22">
        <v>26.212250626250299</v>
      </c>
      <c r="E22">
        <v>0.311101675033569</v>
      </c>
    </row>
    <row r="23" spans="1:5" x14ac:dyDescent="0.25">
      <c r="A23">
        <v>110</v>
      </c>
      <c r="B23">
        <v>26.1855962183012</v>
      </c>
      <c r="C23">
        <v>0.27965021133422802</v>
      </c>
      <c r="D23">
        <v>26.1194131675671</v>
      </c>
      <c r="E23">
        <v>0.30053424835205</v>
      </c>
    </row>
    <row r="24" spans="1:5" x14ac:dyDescent="0.25">
      <c r="A24">
        <v>110</v>
      </c>
      <c r="B24">
        <v>26.574360351953299</v>
      </c>
      <c r="C24">
        <v>0.25582957267761203</v>
      </c>
      <c r="D24">
        <v>26.198438876022099</v>
      </c>
      <c r="E24">
        <v>0.302411079406738</v>
      </c>
    </row>
    <row r="25" spans="1:5" x14ac:dyDescent="0.25">
      <c r="A25">
        <v>110</v>
      </c>
      <c r="B25">
        <v>26.404823004772801</v>
      </c>
      <c r="C25">
        <v>0.25432419776916498</v>
      </c>
      <c r="D25">
        <v>26.212980795079499</v>
      </c>
      <c r="E25">
        <v>0.31161332130432101</v>
      </c>
    </row>
    <row r="26" spans="1:5" x14ac:dyDescent="0.25">
      <c r="A26">
        <v>110</v>
      </c>
      <c r="B26">
        <v>26.459410309989401</v>
      </c>
      <c r="C26">
        <v>0.265676259994506</v>
      </c>
      <c r="D26">
        <v>25.9804803687814</v>
      </c>
      <c r="E26">
        <v>0.30781054496765098</v>
      </c>
    </row>
    <row r="27" spans="1:5" x14ac:dyDescent="0.25">
      <c r="A27">
        <v>110</v>
      </c>
      <c r="B27">
        <v>26.3283305891818</v>
      </c>
      <c r="C27">
        <v>0.28245162963867099</v>
      </c>
      <c r="D27">
        <v>26.057791062776499</v>
      </c>
      <c r="E27">
        <v>0.32432341575622498</v>
      </c>
    </row>
    <row r="28" spans="1:5" x14ac:dyDescent="0.25">
      <c r="A28">
        <v>110</v>
      </c>
      <c r="B28">
        <v>26.406193519254199</v>
      </c>
      <c r="C28">
        <v>0.23941540718078599</v>
      </c>
      <c r="D28">
        <v>26.212260381418702</v>
      </c>
      <c r="E28">
        <v>0.29659605026245101</v>
      </c>
    </row>
    <row r="29" spans="1:5" x14ac:dyDescent="0.25">
      <c r="A29">
        <v>110</v>
      </c>
      <c r="B29">
        <v>26.3860990881651</v>
      </c>
      <c r="C29">
        <v>0.25944709777831998</v>
      </c>
      <c r="D29">
        <v>26.070447513418699</v>
      </c>
      <c r="E29">
        <v>0.31330919265746998</v>
      </c>
    </row>
    <row r="30" spans="1:5" x14ac:dyDescent="0.25">
      <c r="A30">
        <v>110</v>
      </c>
      <c r="B30">
        <v>26.302655559526801</v>
      </c>
      <c r="C30">
        <v>0.29591488838195801</v>
      </c>
      <c r="D30">
        <v>26.089310934161201</v>
      </c>
      <c r="E30">
        <v>0.33375787734985302</v>
      </c>
    </row>
    <row r="31" spans="1:5" x14ac:dyDescent="0.25">
      <c r="A31">
        <v>110</v>
      </c>
      <c r="B31">
        <v>26.393237457914001</v>
      </c>
      <c r="C31">
        <v>0.27599525451660101</v>
      </c>
      <c r="D31">
        <v>26.080039259957999</v>
      </c>
      <c r="E31">
        <v>0.38811612129211398</v>
      </c>
    </row>
    <row r="32" spans="1:5" x14ac:dyDescent="0.25">
      <c r="A32">
        <v>110</v>
      </c>
      <c r="B32">
        <v>26.538973609512801</v>
      </c>
      <c r="C32">
        <v>0.253101825714111</v>
      </c>
      <c r="D32">
        <v>26.0741911177074</v>
      </c>
      <c r="E32">
        <v>0.30566620826721103</v>
      </c>
    </row>
    <row r="33" spans="1:5" x14ac:dyDescent="0.25">
      <c r="A33">
        <v>110</v>
      </c>
      <c r="B33">
        <v>26.338006869177999</v>
      </c>
      <c r="C33">
        <v>0.26133394241333002</v>
      </c>
      <c r="D33">
        <v>26.100866963443899</v>
      </c>
      <c r="E33">
        <v>0.30299425125121998</v>
      </c>
    </row>
    <row r="34" spans="1:5" x14ac:dyDescent="0.25">
      <c r="A34">
        <v>110</v>
      </c>
      <c r="B34">
        <v>26.494805797416198</v>
      </c>
      <c r="C34">
        <v>0.26432871818542403</v>
      </c>
      <c r="D34">
        <v>26.094974915132301</v>
      </c>
      <c r="E34">
        <v>0.32433080673217701</v>
      </c>
    </row>
    <row r="35" spans="1:5" x14ac:dyDescent="0.25">
      <c r="A35">
        <v>110</v>
      </c>
      <c r="B35">
        <v>26.485190022608901</v>
      </c>
      <c r="C35">
        <v>0.28098177909851002</v>
      </c>
      <c r="D35">
        <v>26.143885100219698</v>
      </c>
      <c r="E35">
        <v>0.31313920021057101</v>
      </c>
    </row>
    <row r="36" spans="1:5" x14ac:dyDescent="0.25">
      <c r="A36">
        <v>110</v>
      </c>
      <c r="B36">
        <v>26.408773147232498</v>
      </c>
      <c r="C36">
        <v>0.23529005050659099</v>
      </c>
      <c r="D36">
        <v>26.031273951147401</v>
      </c>
      <c r="E36">
        <v>0.30436635017394997</v>
      </c>
    </row>
    <row r="37" spans="1:5" x14ac:dyDescent="0.25">
      <c r="A37">
        <v>110</v>
      </c>
      <c r="B37">
        <v>26.445063471223001</v>
      </c>
      <c r="C37">
        <v>0.27411127090454102</v>
      </c>
      <c r="D37">
        <v>26.105848389411801</v>
      </c>
      <c r="E37">
        <v>0.32606267929077098</v>
      </c>
    </row>
    <row r="38" spans="1:5" x14ac:dyDescent="0.25">
      <c r="A38">
        <v>110</v>
      </c>
      <c r="B38">
        <v>26.6178253869152</v>
      </c>
      <c r="C38">
        <v>0.27268624305725098</v>
      </c>
      <c r="D38">
        <v>26.0313589639909</v>
      </c>
      <c r="E38">
        <v>0.34004974365234297</v>
      </c>
    </row>
    <row r="39" spans="1:5" x14ac:dyDescent="0.25">
      <c r="A39">
        <v>110</v>
      </c>
      <c r="B39">
        <v>26.4689483806937</v>
      </c>
      <c r="C39">
        <v>0.23942112922668399</v>
      </c>
      <c r="D39">
        <v>26.1874733697192</v>
      </c>
      <c r="E39">
        <v>0.31001925468444802</v>
      </c>
    </row>
    <row r="40" spans="1:5" x14ac:dyDescent="0.25">
      <c r="A40">
        <v>110</v>
      </c>
      <c r="B40">
        <v>26.4674805625889</v>
      </c>
      <c r="C40">
        <v>0.234886169433593</v>
      </c>
      <c r="D40">
        <v>26.332765856674399</v>
      </c>
      <c r="E40">
        <v>0.29409050941467202</v>
      </c>
    </row>
    <row r="41" spans="1:5" x14ac:dyDescent="0.25">
      <c r="A41">
        <v>110</v>
      </c>
      <c r="B41">
        <v>26.389350431839599</v>
      </c>
      <c r="C41">
        <v>0.24623489379882799</v>
      </c>
      <c r="D41">
        <v>26.1499807436929</v>
      </c>
      <c r="E41">
        <v>0.310163974761962</v>
      </c>
    </row>
    <row r="42" spans="1:5" x14ac:dyDescent="0.25">
      <c r="A42">
        <v>110</v>
      </c>
      <c r="B42">
        <v>26.4045341582564</v>
      </c>
      <c r="C42">
        <v>0.244573354721069</v>
      </c>
      <c r="D42">
        <v>26.123158339362998</v>
      </c>
      <c r="E42">
        <v>0.31089472770690901</v>
      </c>
    </row>
    <row r="43" spans="1:5" x14ac:dyDescent="0.25">
      <c r="A43">
        <v>110</v>
      </c>
      <c r="B43">
        <v>26.3977087429523</v>
      </c>
      <c r="C43">
        <v>0.241174221038818</v>
      </c>
      <c r="D43">
        <v>26.1497269639429</v>
      </c>
      <c r="E43">
        <v>0.33649396896362299</v>
      </c>
    </row>
    <row r="44" spans="1:5" x14ac:dyDescent="0.25">
      <c r="A44">
        <v>110</v>
      </c>
      <c r="B44">
        <v>26.246633198579399</v>
      </c>
      <c r="C44">
        <v>0.25875067710876398</v>
      </c>
      <c r="D44">
        <v>26.031135099274199</v>
      </c>
      <c r="E44">
        <v>0.29563689231872498</v>
      </c>
    </row>
    <row r="45" spans="1:5" x14ac:dyDescent="0.25">
      <c r="A45">
        <v>110</v>
      </c>
      <c r="B45">
        <v>26.337172455250499</v>
      </c>
      <c r="C45">
        <v>0.25173521041870101</v>
      </c>
      <c r="D45">
        <v>25.915097287756801</v>
      </c>
      <c r="E45">
        <v>0.28760790824890098</v>
      </c>
    </row>
    <row r="46" spans="1:5" x14ac:dyDescent="0.25">
      <c r="A46">
        <v>110</v>
      </c>
      <c r="B46">
        <v>26.402954864397401</v>
      </c>
      <c r="C46">
        <v>0.27352261543273898</v>
      </c>
      <c r="D46">
        <v>26.083661463399899</v>
      </c>
      <c r="E46">
        <v>0.29645538330078097</v>
      </c>
    </row>
    <row r="47" spans="1:5" x14ac:dyDescent="0.25">
      <c r="A47">
        <v>110</v>
      </c>
      <c r="B47">
        <v>26.544050034388199</v>
      </c>
      <c r="C47">
        <v>0.25751471519470198</v>
      </c>
      <c r="D47">
        <v>26.132113130632099</v>
      </c>
      <c r="E47">
        <v>0.32674360275268499</v>
      </c>
    </row>
    <row r="48" spans="1:5" x14ac:dyDescent="0.25">
      <c r="A48">
        <v>110</v>
      </c>
      <c r="B48">
        <v>26.3328612566517</v>
      </c>
      <c r="C48">
        <v>0.25159335136413502</v>
      </c>
      <c r="D48">
        <v>26.220382251735799</v>
      </c>
      <c r="E48">
        <v>0.299439907073974</v>
      </c>
    </row>
    <row r="49" spans="1:5" x14ac:dyDescent="0.25">
      <c r="A49">
        <v>110</v>
      </c>
      <c r="B49">
        <v>26.230763614001301</v>
      </c>
      <c r="C49">
        <v>0.264875888824462</v>
      </c>
      <c r="D49">
        <v>26.007854819024999</v>
      </c>
      <c r="E49">
        <v>0.314444780349731</v>
      </c>
    </row>
    <row r="50" spans="1:5" x14ac:dyDescent="0.25">
      <c r="A50">
        <v>110</v>
      </c>
      <c r="B50">
        <v>26.519705374659299</v>
      </c>
      <c r="C50">
        <v>0.26154518127441401</v>
      </c>
      <c r="D50">
        <v>26.1091249089048</v>
      </c>
      <c r="E50">
        <v>0.29511833190917902</v>
      </c>
    </row>
    <row r="51" spans="1:5" x14ac:dyDescent="0.25">
      <c r="A51">
        <v>110</v>
      </c>
      <c r="B51">
        <v>26.446204807644101</v>
      </c>
      <c r="C51">
        <v>0.31072878837585399</v>
      </c>
      <c r="D51">
        <v>26.107362456012002</v>
      </c>
      <c r="E51">
        <v>0.31461668014526301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E096-D172-497A-915D-669678912708}">
  <sheetPr codeName="Sheet10"/>
  <dimension ref="A1:E51"/>
  <sheetViews>
    <sheetView workbookViewId="0">
      <selection activeCell="E21" sqref="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120</v>
      </c>
      <c r="B2">
        <v>37.291570462369499</v>
      </c>
      <c r="C2">
        <v>0.25742077827453602</v>
      </c>
      <c r="D2">
        <v>37.058603504290602</v>
      </c>
      <c r="E2">
        <v>0.37677645683288502</v>
      </c>
    </row>
    <row r="3" spans="1:5" x14ac:dyDescent="0.25">
      <c r="A3">
        <v>120</v>
      </c>
      <c r="B3">
        <v>37.025229124354901</v>
      </c>
      <c r="C3">
        <v>0.27091455459594699</v>
      </c>
      <c r="D3">
        <v>36.846979343725899</v>
      </c>
      <c r="E3">
        <v>0.31173467636108398</v>
      </c>
    </row>
    <row r="4" spans="1:5" x14ac:dyDescent="0.25">
      <c r="A4">
        <v>120</v>
      </c>
      <c r="B4">
        <v>37.305227858057101</v>
      </c>
      <c r="C4">
        <v>0.27261137962341297</v>
      </c>
      <c r="D4">
        <v>36.966244164693698</v>
      </c>
      <c r="E4">
        <v>0.32817983627319303</v>
      </c>
    </row>
    <row r="5" spans="1:5" x14ac:dyDescent="0.25">
      <c r="A5">
        <v>120</v>
      </c>
      <c r="B5">
        <v>37.293245836762601</v>
      </c>
      <c r="C5">
        <v>0.27207970619201599</v>
      </c>
      <c r="D5">
        <v>37.044125623824897</v>
      </c>
      <c r="E5">
        <v>0.33200836181640597</v>
      </c>
    </row>
    <row r="6" spans="1:5" x14ac:dyDescent="0.25">
      <c r="A6">
        <v>120</v>
      </c>
      <c r="B6">
        <v>37.089813194995301</v>
      </c>
      <c r="C6">
        <v>0.26988053321838301</v>
      </c>
      <c r="D6">
        <v>36.765197988162001</v>
      </c>
      <c r="E6">
        <v>0.32208490371704102</v>
      </c>
    </row>
    <row r="7" spans="1:5" x14ac:dyDescent="0.25">
      <c r="A7">
        <v>120</v>
      </c>
      <c r="B7">
        <v>37.176682877736702</v>
      </c>
      <c r="C7">
        <v>0.24203228950500399</v>
      </c>
      <c r="D7">
        <v>36.992678929111896</v>
      </c>
      <c r="E7">
        <v>0.33415985107421797</v>
      </c>
    </row>
    <row r="8" spans="1:5" x14ac:dyDescent="0.25">
      <c r="A8">
        <v>120</v>
      </c>
      <c r="B8">
        <v>37.298446516785397</v>
      </c>
      <c r="C8">
        <v>0.28061008453369102</v>
      </c>
      <c r="D8">
        <v>36.823342795873401</v>
      </c>
      <c r="E8">
        <v>0.30967354774475098</v>
      </c>
    </row>
    <row r="9" spans="1:5" x14ac:dyDescent="0.25">
      <c r="A9">
        <v>120</v>
      </c>
      <c r="B9">
        <v>37.021636784133598</v>
      </c>
      <c r="C9">
        <v>0.255375146865844</v>
      </c>
      <c r="D9">
        <v>36.946867607932198</v>
      </c>
      <c r="E9">
        <v>0.31238746643066401</v>
      </c>
    </row>
    <row r="10" spans="1:5" x14ac:dyDescent="0.25">
      <c r="A10">
        <v>120</v>
      </c>
      <c r="B10">
        <v>37.157733299350298</v>
      </c>
      <c r="C10">
        <v>0.24238157272338801</v>
      </c>
      <c r="D10">
        <v>36.944214262500502</v>
      </c>
      <c r="E10">
        <v>0.30518031120300199</v>
      </c>
    </row>
    <row r="11" spans="1:5" x14ac:dyDescent="0.25">
      <c r="A11">
        <v>120</v>
      </c>
      <c r="B11">
        <v>37.148558493319797</v>
      </c>
      <c r="C11">
        <v>0.249380588531494</v>
      </c>
      <c r="D11">
        <v>36.794552931102302</v>
      </c>
      <c r="E11">
        <v>0.305700063705444</v>
      </c>
    </row>
    <row r="12" spans="1:5" x14ac:dyDescent="0.25">
      <c r="A12">
        <v>120</v>
      </c>
      <c r="B12">
        <v>37.275571097345903</v>
      </c>
      <c r="C12">
        <v>0.26132822036743097</v>
      </c>
      <c r="D12">
        <v>36.930019138181002</v>
      </c>
      <c r="E12">
        <v>0.31267166137695301</v>
      </c>
    </row>
    <row r="13" spans="1:5" x14ac:dyDescent="0.25">
      <c r="A13">
        <v>120</v>
      </c>
      <c r="B13">
        <v>37.260889824043602</v>
      </c>
      <c r="C13">
        <v>0.26027560234069802</v>
      </c>
      <c r="D13">
        <v>37.0076411273891</v>
      </c>
      <c r="E13">
        <v>0.31633329391479398</v>
      </c>
    </row>
    <row r="14" spans="1:5" x14ac:dyDescent="0.25">
      <c r="A14">
        <v>120</v>
      </c>
      <c r="B14">
        <v>37.104332446665502</v>
      </c>
      <c r="C14">
        <v>0.26007986068725503</v>
      </c>
      <c r="D14">
        <v>36.893629791269397</v>
      </c>
      <c r="E14">
        <v>0.32508349418640098</v>
      </c>
    </row>
    <row r="15" spans="1:5" x14ac:dyDescent="0.25">
      <c r="A15">
        <v>120</v>
      </c>
      <c r="B15">
        <v>37.238229275445697</v>
      </c>
      <c r="C15">
        <v>0.27875804901123002</v>
      </c>
      <c r="D15">
        <v>36.885521114208103</v>
      </c>
      <c r="E15">
        <v>0.307539463043212</v>
      </c>
    </row>
    <row r="16" spans="1:5" x14ac:dyDescent="0.25">
      <c r="A16">
        <v>120</v>
      </c>
      <c r="B16">
        <v>37.3026993452631</v>
      </c>
      <c r="C16">
        <v>0.27140879631042403</v>
      </c>
      <c r="D16">
        <v>37.086677230084199</v>
      </c>
      <c r="E16">
        <v>0.326048374176025</v>
      </c>
    </row>
    <row r="17" spans="1:5" x14ac:dyDescent="0.25">
      <c r="A17">
        <v>120</v>
      </c>
      <c r="B17">
        <v>37.177034961405298</v>
      </c>
      <c r="C17">
        <v>0.25642228126525801</v>
      </c>
      <c r="D17">
        <v>36.8011708523698</v>
      </c>
      <c r="E17">
        <v>0.31569123268127403</v>
      </c>
    </row>
    <row r="18" spans="1:5" x14ac:dyDescent="0.25">
      <c r="A18">
        <v>120</v>
      </c>
      <c r="B18">
        <v>37.162536631935602</v>
      </c>
      <c r="C18">
        <v>0.28126311302184998</v>
      </c>
      <c r="D18">
        <v>36.804351482427897</v>
      </c>
      <c r="E18">
        <v>0.30790519714355402</v>
      </c>
    </row>
    <row r="19" spans="1:5" x14ac:dyDescent="0.25">
      <c r="A19">
        <v>120</v>
      </c>
      <c r="B19">
        <v>37.144903222280398</v>
      </c>
      <c r="C19">
        <v>0.28307199478149397</v>
      </c>
      <c r="D19">
        <v>36.873263934095803</v>
      </c>
      <c r="E19">
        <v>0.30205798149108798</v>
      </c>
    </row>
    <row r="20" spans="1:5" x14ac:dyDescent="0.25">
      <c r="A20">
        <v>120</v>
      </c>
      <c r="B20">
        <v>37.196530301269398</v>
      </c>
      <c r="C20">
        <v>0.28367519378662098</v>
      </c>
      <c r="D20">
        <v>36.8829808404628</v>
      </c>
      <c r="E20">
        <v>0.33121252059936501</v>
      </c>
    </row>
    <row r="21" spans="1:5" x14ac:dyDescent="0.25">
      <c r="A21">
        <v>120</v>
      </c>
      <c r="B21">
        <v>37.191114661093799</v>
      </c>
      <c r="C21">
        <v>0.25252413749694802</v>
      </c>
      <c r="D21">
        <v>36.851743607124</v>
      </c>
      <c r="E21">
        <v>0.31016921997070301</v>
      </c>
    </row>
    <row r="22" spans="1:5" x14ac:dyDescent="0.25">
      <c r="A22">
        <v>120</v>
      </c>
      <c r="B22">
        <v>37.174566717377303</v>
      </c>
      <c r="C22">
        <v>0.244498491287231</v>
      </c>
      <c r="D22">
        <v>37.234608730429201</v>
      </c>
      <c r="E22">
        <v>0.301802158355712</v>
      </c>
    </row>
    <row r="23" spans="1:5" x14ac:dyDescent="0.25">
      <c r="A23">
        <v>120</v>
      </c>
      <c r="B23">
        <v>37.138196757233899</v>
      </c>
      <c r="C23">
        <v>0.25413846969604398</v>
      </c>
      <c r="D23">
        <v>36.684138493389703</v>
      </c>
      <c r="E23">
        <v>0.31728410720825101</v>
      </c>
    </row>
    <row r="24" spans="1:5" x14ac:dyDescent="0.25">
      <c r="A24">
        <v>120</v>
      </c>
      <c r="B24">
        <v>37.263624341284903</v>
      </c>
      <c r="C24">
        <v>0.24016189575195299</v>
      </c>
      <c r="D24">
        <v>36.803470046317898</v>
      </c>
      <c r="E24">
        <v>0.29823946952819802</v>
      </c>
    </row>
    <row r="25" spans="1:5" x14ac:dyDescent="0.25">
      <c r="A25">
        <v>120</v>
      </c>
      <c r="B25">
        <v>37.332591641417999</v>
      </c>
      <c r="C25">
        <v>0.28082513809204102</v>
      </c>
      <c r="D25">
        <v>36.907178798425797</v>
      </c>
      <c r="E25">
        <v>0.32580590248107899</v>
      </c>
    </row>
    <row r="26" spans="1:5" x14ac:dyDescent="0.25">
      <c r="A26">
        <v>120</v>
      </c>
      <c r="B26">
        <v>37.296853421870203</v>
      </c>
      <c r="C26">
        <v>0.24489212036132799</v>
      </c>
      <c r="D26">
        <v>36.980202759573103</v>
      </c>
      <c r="E26">
        <v>0.31750154495239202</v>
      </c>
    </row>
    <row r="27" spans="1:5" x14ac:dyDescent="0.25">
      <c r="A27">
        <v>120</v>
      </c>
      <c r="B27">
        <v>37.138967238989899</v>
      </c>
      <c r="C27">
        <v>0.25230169296264598</v>
      </c>
      <c r="D27">
        <v>36.8436041695794</v>
      </c>
      <c r="E27">
        <v>0.292438745498657</v>
      </c>
    </row>
    <row r="28" spans="1:5" x14ac:dyDescent="0.25">
      <c r="A28">
        <v>120</v>
      </c>
      <c r="B28">
        <v>37.276704806045501</v>
      </c>
      <c r="C28">
        <v>0.275275468826293</v>
      </c>
      <c r="D28">
        <v>36.938350518396803</v>
      </c>
      <c r="E28">
        <v>0.30705285072326599</v>
      </c>
    </row>
    <row r="29" spans="1:5" x14ac:dyDescent="0.25">
      <c r="A29">
        <v>120</v>
      </c>
      <c r="B29">
        <v>37.136722404479499</v>
      </c>
      <c r="C29">
        <v>0.26125526428222601</v>
      </c>
      <c r="D29">
        <v>36.825071564852998</v>
      </c>
      <c r="E29">
        <v>0.30792999267578097</v>
      </c>
    </row>
    <row r="30" spans="1:5" x14ac:dyDescent="0.25">
      <c r="A30">
        <v>120</v>
      </c>
      <c r="B30">
        <v>37.268704606279101</v>
      </c>
      <c r="C30">
        <v>0.24708342552185</v>
      </c>
      <c r="D30">
        <v>36.877904554646001</v>
      </c>
      <c r="E30">
        <v>0.30511450767517001</v>
      </c>
    </row>
    <row r="31" spans="1:5" x14ac:dyDescent="0.25">
      <c r="A31">
        <v>120</v>
      </c>
      <c r="B31">
        <v>37.230256194014203</v>
      </c>
      <c r="C31">
        <v>0.26074957847595198</v>
      </c>
      <c r="D31">
        <v>36.677052114100903</v>
      </c>
      <c r="E31">
        <v>0.32110476493835399</v>
      </c>
    </row>
    <row r="32" spans="1:5" x14ac:dyDescent="0.25">
      <c r="A32">
        <v>120</v>
      </c>
      <c r="B32">
        <v>37.079788352143197</v>
      </c>
      <c r="C32">
        <v>0.274380683898925</v>
      </c>
      <c r="D32">
        <v>36.786619338053498</v>
      </c>
      <c r="E32">
        <v>0.31889867782592701</v>
      </c>
    </row>
    <row r="33" spans="1:5" x14ac:dyDescent="0.25">
      <c r="A33">
        <v>120</v>
      </c>
      <c r="B33">
        <v>37.221121208724</v>
      </c>
      <c r="C33">
        <v>0.28334569931030201</v>
      </c>
      <c r="D33">
        <v>36.944849230438699</v>
      </c>
      <c r="E33">
        <v>0.28906607627868602</v>
      </c>
    </row>
    <row r="34" spans="1:5" x14ac:dyDescent="0.25">
      <c r="A34">
        <v>120</v>
      </c>
      <c r="B34">
        <v>37.196706644296697</v>
      </c>
      <c r="C34">
        <v>0.25105547904968201</v>
      </c>
      <c r="D34">
        <v>36.8820098426567</v>
      </c>
      <c r="E34">
        <v>0.31905508041381803</v>
      </c>
    </row>
    <row r="35" spans="1:5" x14ac:dyDescent="0.25">
      <c r="A35">
        <v>120</v>
      </c>
      <c r="B35">
        <v>37.277388368848698</v>
      </c>
      <c r="C35">
        <v>0.25525355339050199</v>
      </c>
      <c r="D35">
        <v>37.054942682789502</v>
      </c>
      <c r="E35">
        <v>0.356348276138305</v>
      </c>
    </row>
    <row r="36" spans="1:5" x14ac:dyDescent="0.25">
      <c r="A36">
        <v>120</v>
      </c>
      <c r="B36">
        <v>37.348495969896298</v>
      </c>
      <c r="C36">
        <v>0.26278305053710899</v>
      </c>
      <c r="D36">
        <v>36.949704852616698</v>
      </c>
      <c r="E36">
        <v>0.30440497398376398</v>
      </c>
    </row>
    <row r="37" spans="1:5" x14ac:dyDescent="0.25">
      <c r="A37">
        <v>120</v>
      </c>
      <c r="B37">
        <v>37.173296154569698</v>
      </c>
      <c r="C37">
        <v>0.273979902267456</v>
      </c>
      <c r="D37">
        <v>36.920198067962602</v>
      </c>
      <c r="E37">
        <v>0.31876802444458002</v>
      </c>
    </row>
    <row r="38" spans="1:5" x14ac:dyDescent="0.25">
      <c r="A38">
        <v>120</v>
      </c>
      <c r="B38">
        <v>37.179314923208601</v>
      </c>
      <c r="C38">
        <v>0.264339208602905</v>
      </c>
      <c r="D38">
        <v>36.841644386313902</v>
      </c>
      <c r="E38">
        <v>0.31347584724426197</v>
      </c>
    </row>
    <row r="39" spans="1:5" x14ac:dyDescent="0.25">
      <c r="A39">
        <v>120</v>
      </c>
      <c r="B39">
        <v>37.155314123662002</v>
      </c>
      <c r="C39">
        <v>0.27511405944824202</v>
      </c>
      <c r="D39">
        <v>36.865329405404403</v>
      </c>
      <c r="E39">
        <v>0.28752779960632302</v>
      </c>
    </row>
    <row r="40" spans="1:5" x14ac:dyDescent="0.25">
      <c r="A40">
        <v>120</v>
      </c>
      <c r="B40">
        <v>37.148221526113502</v>
      </c>
      <c r="C40">
        <v>0.28613328933715798</v>
      </c>
      <c r="D40">
        <v>36.891156539925298</v>
      </c>
      <c r="E40">
        <v>0.31627821922302202</v>
      </c>
    </row>
    <row r="41" spans="1:5" x14ac:dyDescent="0.25">
      <c r="A41">
        <v>120</v>
      </c>
      <c r="B41">
        <v>37.164696321653402</v>
      </c>
      <c r="C41">
        <v>0.25703501701354903</v>
      </c>
      <c r="D41">
        <v>36.824478502042098</v>
      </c>
      <c r="E41">
        <v>0.33657097816467202</v>
      </c>
    </row>
    <row r="42" spans="1:5" x14ac:dyDescent="0.25">
      <c r="A42">
        <v>120</v>
      </c>
      <c r="B42">
        <v>37.319128912504503</v>
      </c>
      <c r="C42">
        <v>0.25932431221008301</v>
      </c>
      <c r="D42">
        <v>36.813321396922902</v>
      </c>
      <c r="E42">
        <v>0.32488894462585399</v>
      </c>
    </row>
    <row r="43" spans="1:5" x14ac:dyDescent="0.25">
      <c r="A43">
        <v>120</v>
      </c>
      <c r="B43">
        <v>37.245491260526002</v>
      </c>
      <c r="C43">
        <v>0.27146458625793402</v>
      </c>
      <c r="D43">
        <v>36.774699081680701</v>
      </c>
      <c r="E43">
        <v>0.34084630012512201</v>
      </c>
    </row>
    <row r="44" spans="1:5" x14ac:dyDescent="0.25">
      <c r="A44">
        <v>120</v>
      </c>
      <c r="B44">
        <v>37.1510865090126</v>
      </c>
      <c r="C44">
        <v>0.30676341056823703</v>
      </c>
      <c r="D44">
        <v>36.905860518819203</v>
      </c>
      <c r="E44">
        <v>0.29140186309814398</v>
      </c>
    </row>
    <row r="45" spans="1:5" x14ac:dyDescent="0.25">
      <c r="A45">
        <v>120</v>
      </c>
      <c r="B45">
        <v>37.162325612152102</v>
      </c>
      <c r="C45">
        <v>0.26414132118225098</v>
      </c>
      <c r="D45">
        <v>36.7851995998615</v>
      </c>
      <c r="E45">
        <v>0.297348022460937</v>
      </c>
    </row>
    <row r="46" spans="1:5" x14ac:dyDescent="0.25">
      <c r="A46">
        <v>120</v>
      </c>
      <c r="B46">
        <v>37.238139925925203</v>
      </c>
      <c r="C46">
        <v>0.25454735755920399</v>
      </c>
      <c r="D46">
        <v>36.909809659264297</v>
      </c>
      <c r="E46">
        <v>0.29921317100524902</v>
      </c>
    </row>
    <row r="47" spans="1:5" x14ac:dyDescent="0.25">
      <c r="A47">
        <v>120</v>
      </c>
      <c r="B47">
        <v>37.041885005638299</v>
      </c>
      <c r="C47">
        <v>0.27583551406860302</v>
      </c>
      <c r="D47">
        <v>36.900991834644998</v>
      </c>
      <c r="E47">
        <v>0.329519033432006</v>
      </c>
    </row>
    <row r="48" spans="1:5" x14ac:dyDescent="0.25">
      <c r="A48">
        <v>120</v>
      </c>
      <c r="B48">
        <v>37.025343149817303</v>
      </c>
      <c r="C48">
        <v>0.26365995407104398</v>
      </c>
      <c r="D48">
        <v>37.045206902773501</v>
      </c>
      <c r="E48">
        <v>0.30692243576049799</v>
      </c>
    </row>
    <row r="49" spans="1:5" x14ac:dyDescent="0.25">
      <c r="A49">
        <v>120</v>
      </c>
      <c r="B49">
        <v>37.2319294562203</v>
      </c>
      <c r="C49">
        <v>0.29465532302856401</v>
      </c>
      <c r="D49">
        <v>37.0084884952091</v>
      </c>
      <c r="E49">
        <v>0.33678698539733798</v>
      </c>
    </row>
    <row r="50" spans="1:5" x14ac:dyDescent="0.25">
      <c r="A50">
        <v>120</v>
      </c>
      <c r="B50">
        <v>37.207057977101101</v>
      </c>
      <c r="C50">
        <v>0.27106618881225503</v>
      </c>
      <c r="D50">
        <v>36.878746975452202</v>
      </c>
      <c r="E50">
        <v>0.30878353118896401</v>
      </c>
    </row>
    <row r="51" spans="1:5" x14ac:dyDescent="0.25">
      <c r="A51">
        <v>120</v>
      </c>
      <c r="B51">
        <v>37.152021743228303</v>
      </c>
      <c r="C51">
        <v>0.26631236076354903</v>
      </c>
      <c r="D51">
        <v>36.832819501105</v>
      </c>
      <c r="E51">
        <v>0.31448578834533603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AF57-B38C-49EC-80F5-D304CE0F3713}"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70</v>
      </c>
      <c r="B2">
        <v>0.17198868877751</v>
      </c>
      <c r="C2">
        <v>0.289195775985717</v>
      </c>
      <c r="D2">
        <v>0.18496103567232</v>
      </c>
      <c r="E2">
        <v>0.31534981727600098</v>
      </c>
    </row>
    <row r="3" spans="1:5" x14ac:dyDescent="0.25">
      <c r="A3">
        <v>70</v>
      </c>
      <c r="B3">
        <v>0.184971012051138</v>
      </c>
      <c r="C3">
        <v>0.29350399971008301</v>
      </c>
      <c r="D3">
        <v>0.19504257077109299</v>
      </c>
      <c r="E3">
        <v>0.304404497146606</v>
      </c>
    </row>
    <row r="4" spans="1:5" x14ac:dyDescent="0.25">
      <c r="A4">
        <v>70</v>
      </c>
      <c r="B4">
        <v>0.19962159917446101</v>
      </c>
      <c r="C4">
        <v>0.31060218811035101</v>
      </c>
      <c r="D4">
        <v>0.188492945897313</v>
      </c>
      <c r="E4">
        <v>0.29943203926086398</v>
      </c>
    </row>
    <row r="5" spans="1:5" x14ac:dyDescent="0.25">
      <c r="A5">
        <v>70</v>
      </c>
      <c r="B5">
        <v>0.17360509869575699</v>
      </c>
      <c r="C5">
        <v>0.32456469535827598</v>
      </c>
      <c r="D5">
        <v>0.18984647969708501</v>
      </c>
      <c r="E5">
        <v>0.30405759811401301</v>
      </c>
    </row>
    <row r="6" spans="1:5" x14ac:dyDescent="0.25">
      <c r="A6">
        <v>70</v>
      </c>
      <c r="B6">
        <v>0.18678256518031</v>
      </c>
      <c r="C6">
        <v>0.34294867515563898</v>
      </c>
      <c r="D6">
        <v>0.18452659881429001</v>
      </c>
      <c r="E6">
        <v>0.281986474990844</v>
      </c>
    </row>
    <row r="7" spans="1:5" x14ac:dyDescent="0.25">
      <c r="A7">
        <v>70</v>
      </c>
      <c r="B7">
        <v>0.157692815191874</v>
      </c>
      <c r="C7">
        <v>0.31585168838500899</v>
      </c>
      <c r="D7">
        <v>0.179919241217289</v>
      </c>
      <c r="E7">
        <v>0.30453515052795399</v>
      </c>
    </row>
    <row r="8" spans="1:5" x14ac:dyDescent="0.25">
      <c r="A8">
        <v>70</v>
      </c>
      <c r="B8">
        <v>0.179869508177772</v>
      </c>
      <c r="C8">
        <v>0.320164203643798</v>
      </c>
      <c r="D8">
        <v>0.18137411320355501</v>
      </c>
      <c r="E8">
        <v>0.31405448913574202</v>
      </c>
    </row>
    <row r="9" spans="1:5" x14ac:dyDescent="0.25">
      <c r="A9">
        <v>70</v>
      </c>
      <c r="B9">
        <v>0.17414591606987201</v>
      </c>
      <c r="C9">
        <v>0.31711053848266602</v>
      </c>
      <c r="D9">
        <v>0.17638050681511899</v>
      </c>
      <c r="E9">
        <v>0.29078578948974598</v>
      </c>
    </row>
    <row r="10" spans="1:5" x14ac:dyDescent="0.25">
      <c r="A10">
        <v>70</v>
      </c>
      <c r="B10">
        <v>0.19250446351164699</v>
      </c>
      <c r="C10">
        <v>0.29736971855163502</v>
      </c>
      <c r="D10">
        <v>0.18714677536913299</v>
      </c>
      <c r="E10">
        <v>0.326097011566162</v>
      </c>
    </row>
    <row r="11" spans="1:5" x14ac:dyDescent="0.25">
      <c r="A11">
        <v>70</v>
      </c>
      <c r="B11">
        <v>0.17969406699273299</v>
      </c>
      <c r="C11">
        <v>0.32207632064819303</v>
      </c>
      <c r="D11">
        <v>0.18930105135827699</v>
      </c>
      <c r="E11">
        <v>0.30425834655761702</v>
      </c>
    </row>
    <row r="12" spans="1:5" x14ac:dyDescent="0.25">
      <c r="A12">
        <v>70</v>
      </c>
      <c r="B12">
        <v>0.189769294923535</v>
      </c>
      <c r="C12">
        <v>0.31112694740295399</v>
      </c>
      <c r="D12">
        <v>0.18000095637166</v>
      </c>
      <c r="E12">
        <v>0.31126880645751898</v>
      </c>
    </row>
    <row r="13" spans="1:5" x14ac:dyDescent="0.25">
      <c r="A13">
        <v>70</v>
      </c>
      <c r="B13">
        <v>0.18223819558461701</v>
      </c>
      <c r="C13">
        <v>0.28826594352722101</v>
      </c>
      <c r="D13">
        <v>0.18382971049559901</v>
      </c>
      <c r="E13">
        <v>0.31201148033142001</v>
      </c>
    </row>
    <row r="14" spans="1:5" x14ac:dyDescent="0.25">
      <c r="A14">
        <v>70</v>
      </c>
      <c r="B14">
        <v>0.175930387582729</v>
      </c>
      <c r="C14">
        <v>0.32281661033630299</v>
      </c>
      <c r="D14">
        <v>0.173073650004548</v>
      </c>
      <c r="E14">
        <v>0.29767346382141102</v>
      </c>
    </row>
    <row r="15" spans="1:5" x14ac:dyDescent="0.25">
      <c r="A15">
        <v>70</v>
      </c>
      <c r="B15">
        <v>0.168932860247411</v>
      </c>
      <c r="C15">
        <v>0.28337311744689903</v>
      </c>
      <c r="D15">
        <v>0.18471404834527699</v>
      </c>
      <c r="E15">
        <v>0.30652737617492598</v>
      </c>
    </row>
    <row r="16" spans="1:5" x14ac:dyDescent="0.25">
      <c r="A16">
        <v>70</v>
      </c>
      <c r="B16">
        <v>0.18208373753961701</v>
      </c>
      <c r="C16">
        <v>0.30954623222351002</v>
      </c>
      <c r="D16">
        <v>0.18140165255829299</v>
      </c>
      <c r="E16">
        <v>0.29629135131835899</v>
      </c>
    </row>
    <row r="17" spans="1:5" x14ac:dyDescent="0.25">
      <c r="A17">
        <v>70</v>
      </c>
      <c r="B17">
        <v>0.18483384473266401</v>
      </c>
      <c r="C17">
        <v>0.31554651260375899</v>
      </c>
      <c r="D17">
        <v>0.19192018944175299</v>
      </c>
      <c r="E17">
        <v>0.31355094909667902</v>
      </c>
    </row>
    <row r="18" spans="1:5" x14ac:dyDescent="0.25">
      <c r="A18">
        <v>70</v>
      </c>
      <c r="B18">
        <v>0.18051883812980901</v>
      </c>
      <c r="C18">
        <v>0.30344557762145902</v>
      </c>
      <c r="D18">
        <v>0.17714297949367999</v>
      </c>
      <c r="E18">
        <v>0.30880331993103</v>
      </c>
    </row>
    <row r="19" spans="1:5" x14ac:dyDescent="0.25">
      <c r="A19">
        <v>70</v>
      </c>
      <c r="B19">
        <v>0.18827984360012601</v>
      </c>
      <c r="C19">
        <v>0.30138516426086398</v>
      </c>
      <c r="D19">
        <v>0.18893494931310301</v>
      </c>
      <c r="E19">
        <v>0.33154535293579102</v>
      </c>
    </row>
    <row r="20" spans="1:5" x14ac:dyDescent="0.25">
      <c r="A20">
        <v>70</v>
      </c>
      <c r="B20">
        <v>0.190944897399137</v>
      </c>
      <c r="C20">
        <v>0.29141998291015597</v>
      </c>
      <c r="D20">
        <v>0.17794124792167201</v>
      </c>
      <c r="E20">
        <v>0.30574917793273898</v>
      </c>
    </row>
    <row r="21" spans="1:5" x14ac:dyDescent="0.25">
      <c r="A21">
        <v>70</v>
      </c>
      <c r="B21">
        <v>0.18038901811453401</v>
      </c>
      <c r="C21">
        <v>0.30080795288085899</v>
      </c>
      <c r="D21">
        <v>0.18907682264037201</v>
      </c>
      <c r="E21">
        <v>0.28904891014099099</v>
      </c>
    </row>
    <row r="22" spans="1:5" x14ac:dyDescent="0.25">
      <c r="A22">
        <v>70</v>
      </c>
      <c r="B22">
        <v>0.18132040810917699</v>
      </c>
      <c r="C22">
        <v>0.29441022872924799</v>
      </c>
      <c r="D22">
        <v>0.18357642195034801</v>
      </c>
      <c r="E22">
        <v>0.29898023605346602</v>
      </c>
    </row>
    <row r="23" spans="1:5" x14ac:dyDescent="0.25">
      <c r="A23">
        <v>70</v>
      </c>
      <c r="B23">
        <v>0.17593717328701</v>
      </c>
      <c r="C23">
        <v>0.30397653579711897</v>
      </c>
      <c r="D23">
        <v>0.16277176253244099</v>
      </c>
      <c r="E23">
        <v>0.30784392356872498</v>
      </c>
    </row>
    <row r="24" spans="1:5" x14ac:dyDescent="0.25">
      <c r="A24">
        <v>70</v>
      </c>
      <c r="B24">
        <v>0.17731630255356201</v>
      </c>
      <c r="C24">
        <v>0.31841731071472101</v>
      </c>
      <c r="D24">
        <v>0.17872482038679599</v>
      </c>
      <c r="E24">
        <v>0.29811811447143499</v>
      </c>
    </row>
    <row r="25" spans="1:5" x14ac:dyDescent="0.25">
      <c r="A25">
        <v>70</v>
      </c>
      <c r="B25">
        <v>0.17655911472602601</v>
      </c>
      <c r="C25">
        <v>0.351982831954956</v>
      </c>
      <c r="D25">
        <v>0.174211892729559</v>
      </c>
      <c r="E25">
        <v>0.29947638511657698</v>
      </c>
    </row>
    <row r="26" spans="1:5" x14ac:dyDescent="0.25">
      <c r="A26">
        <v>70</v>
      </c>
      <c r="B26">
        <v>0.20058297254596599</v>
      </c>
      <c r="C26">
        <v>0.32848787307739202</v>
      </c>
      <c r="D26">
        <v>0.17716706705558699</v>
      </c>
      <c r="E26">
        <v>0.300753593444824</v>
      </c>
    </row>
    <row r="27" spans="1:5" x14ac:dyDescent="0.25">
      <c r="A27">
        <v>70</v>
      </c>
      <c r="B27">
        <v>0.17517852159953201</v>
      </c>
      <c r="C27">
        <v>0.32073307037353499</v>
      </c>
      <c r="D27">
        <v>0.19711903335245101</v>
      </c>
      <c r="E27">
        <v>0.29707980155944802</v>
      </c>
    </row>
    <row r="28" spans="1:5" x14ac:dyDescent="0.25">
      <c r="A28">
        <v>70</v>
      </c>
      <c r="B28">
        <v>0.17306259675489499</v>
      </c>
      <c r="C28">
        <v>0.33470368385314903</v>
      </c>
      <c r="D28">
        <v>0.18752197024056699</v>
      </c>
      <c r="E28">
        <v>0.34648919105529702</v>
      </c>
    </row>
    <row r="29" spans="1:5" x14ac:dyDescent="0.25">
      <c r="A29">
        <v>70</v>
      </c>
      <c r="B29">
        <v>0.18699082216361701</v>
      </c>
      <c r="C29">
        <v>0.31325340270995999</v>
      </c>
      <c r="D29">
        <v>0.17200071862843</v>
      </c>
      <c r="E29">
        <v>0.31242179870605402</v>
      </c>
    </row>
    <row r="30" spans="1:5" x14ac:dyDescent="0.25">
      <c r="A30">
        <v>70</v>
      </c>
      <c r="B30">
        <v>0.16763715067922799</v>
      </c>
      <c r="C30">
        <v>0.30858016014099099</v>
      </c>
      <c r="D30">
        <v>0.187077637705509</v>
      </c>
      <c r="E30">
        <v>0.31662321090698198</v>
      </c>
    </row>
    <row r="31" spans="1:5" x14ac:dyDescent="0.25">
      <c r="A31">
        <v>70</v>
      </c>
      <c r="B31">
        <v>0.18475941779674801</v>
      </c>
      <c r="C31">
        <v>0.33454561233520502</v>
      </c>
      <c r="D31">
        <v>0.18704735616905899</v>
      </c>
      <c r="E31">
        <v>0.31920456886291498</v>
      </c>
    </row>
    <row r="32" spans="1:5" x14ac:dyDescent="0.25">
      <c r="A32">
        <v>70</v>
      </c>
      <c r="B32">
        <v>0.17840604768090201</v>
      </c>
      <c r="C32">
        <v>0.31382298469543402</v>
      </c>
      <c r="D32">
        <v>0.177229575207523</v>
      </c>
      <c r="E32">
        <v>0.34756588935852001</v>
      </c>
    </row>
    <row r="33" spans="1:5" x14ac:dyDescent="0.25">
      <c r="A33">
        <v>70</v>
      </c>
      <c r="B33">
        <v>0.174071509165104</v>
      </c>
      <c r="C33">
        <v>0.367268085479736</v>
      </c>
      <c r="D33">
        <v>0.183880850260523</v>
      </c>
      <c r="E33">
        <v>0.37193894386291498</v>
      </c>
    </row>
    <row r="34" spans="1:5" x14ac:dyDescent="0.25">
      <c r="A34">
        <v>70</v>
      </c>
      <c r="B34">
        <v>0.17764292453467101</v>
      </c>
      <c r="C34">
        <v>0.40144419670104903</v>
      </c>
      <c r="D34">
        <v>0.19199572144959801</v>
      </c>
      <c r="E34">
        <v>0.36705636978149397</v>
      </c>
    </row>
    <row r="35" spans="1:5" x14ac:dyDescent="0.25">
      <c r="A35">
        <v>70</v>
      </c>
      <c r="B35">
        <v>0.181082230639491</v>
      </c>
      <c r="C35">
        <v>0.37204289436340299</v>
      </c>
      <c r="D35">
        <v>0.187873863722958</v>
      </c>
      <c r="E35">
        <v>0.37531375885009699</v>
      </c>
    </row>
    <row r="36" spans="1:5" x14ac:dyDescent="0.25">
      <c r="A36">
        <v>70</v>
      </c>
      <c r="B36">
        <v>0.17967322048404399</v>
      </c>
      <c r="C36">
        <v>0.38503098487853998</v>
      </c>
      <c r="D36">
        <v>0.18446139777159101</v>
      </c>
      <c r="E36">
        <v>0.402055263519287</v>
      </c>
    </row>
    <row r="37" spans="1:5" x14ac:dyDescent="0.25">
      <c r="A37">
        <v>70</v>
      </c>
      <c r="B37">
        <v>0.169735868403011</v>
      </c>
      <c r="C37">
        <v>0.36722397804260198</v>
      </c>
      <c r="D37">
        <v>0.17163299868332099</v>
      </c>
      <c r="E37">
        <v>0.40078544616699202</v>
      </c>
    </row>
    <row r="38" spans="1:5" x14ac:dyDescent="0.25">
      <c r="A38">
        <v>70</v>
      </c>
      <c r="B38">
        <v>0.18319828060926999</v>
      </c>
      <c r="C38">
        <v>0.40798020362853998</v>
      </c>
      <c r="D38">
        <v>0.18004008516085199</v>
      </c>
      <c r="E38">
        <v>0.3442063331604</v>
      </c>
    </row>
    <row r="39" spans="1:5" x14ac:dyDescent="0.25">
      <c r="A39">
        <v>70</v>
      </c>
      <c r="B39">
        <v>0.168367429912854</v>
      </c>
      <c r="C39">
        <v>0.39052081108093201</v>
      </c>
      <c r="D39">
        <v>0.17668922631592601</v>
      </c>
      <c r="E39">
        <v>0.38915896415710399</v>
      </c>
    </row>
    <row r="40" spans="1:5" x14ac:dyDescent="0.25">
      <c r="A40">
        <v>70</v>
      </c>
      <c r="B40">
        <v>0.18781468036507601</v>
      </c>
      <c r="C40">
        <v>0.38248610496520902</v>
      </c>
      <c r="D40">
        <v>0.180548031720697</v>
      </c>
      <c r="E40">
        <v>0.390141010284423</v>
      </c>
    </row>
    <row r="41" spans="1:5" x14ac:dyDescent="0.25">
      <c r="A41">
        <v>70</v>
      </c>
      <c r="B41">
        <v>0.18342478677079499</v>
      </c>
      <c r="C41">
        <v>0.384664297103881</v>
      </c>
      <c r="D41">
        <v>0.183713799472392</v>
      </c>
      <c r="E41">
        <v>0.37966179847717202</v>
      </c>
    </row>
    <row r="42" spans="1:5" x14ac:dyDescent="0.25">
      <c r="A42">
        <v>70</v>
      </c>
      <c r="B42">
        <v>0.17226495727031699</v>
      </c>
      <c r="C42">
        <v>0.38949847221374501</v>
      </c>
      <c r="D42">
        <v>0.18919744549029799</v>
      </c>
      <c r="E42">
        <v>0.361089468002319</v>
      </c>
    </row>
    <row r="43" spans="1:5" x14ac:dyDescent="0.25">
      <c r="A43">
        <v>70</v>
      </c>
      <c r="B43">
        <v>0.19978514395236399</v>
      </c>
      <c r="C43">
        <v>0.38430881500244102</v>
      </c>
      <c r="D43">
        <v>0.18007194316697001</v>
      </c>
      <c r="E43">
        <v>0.39613032341003401</v>
      </c>
    </row>
    <row r="44" spans="1:5" x14ac:dyDescent="0.25">
      <c r="A44">
        <v>70</v>
      </c>
      <c r="B44">
        <v>0.166079894517774</v>
      </c>
      <c r="C44">
        <v>0.38805794715881298</v>
      </c>
      <c r="D44">
        <v>0.18268881466156101</v>
      </c>
      <c r="E44">
        <v>0.36202549934387201</v>
      </c>
    </row>
    <row r="45" spans="1:5" x14ac:dyDescent="0.25">
      <c r="A45">
        <v>70</v>
      </c>
      <c r="B45">
        <v>0.17967429589466299</v>
      </c>
      <c r="C45">
        <v>0.35749602317809998</v>
      </c>
      <c r="D45">
        <v>0.17720414447223901</v>
      </c>
      <c r="E45">
        <v>0.34741401672363198</v>
      </c>
    </row>
    <row r="46" spans="1:5" x14ac:dyDescent="0.25">
      <c r="A46">
        <v>70</v>
      </c>
      <c r="B46">
        <v>0.18612349253185201</v>
      </c>
      <c r="C46">
        <v>0.37301754951477001</v>
      </c>
      <c r="D46">
        <v>0.18531138575817499</v>
      </c>
      <c r="E46">
        <v>0.40362858772277799</v>
      </c>
    </row>
    <row r="47" spans="1:5" x14ac:dyDescent="0.25">
      <c r="A47">
        <v>70</v>
      </c>
      <c r="B47">
        <v>0.17199224016675899</v>
      </c>
      <c r="C47">
        <v>0.364725351333618</v>
      </c>
      <c r="D47">
        <v>0.17128041602566699</v>
      </c>
      <c r="E47">
        <v>0.34754729270934998</v>
      </c>
    </row>
    <row r="48" spans="1:5" x14ac:dyDescent="0.25">
      <c r="A48">
        <v>70</v>
      </c>
      <c r="B48">
        <v>0.17420456488106201</v>
      </c>
      <c r="C48">
        <v>0.35707402229308999</v>
      </c>
      <c r="D48">
        <v>0.184519010283822</v>
      </c>
      <c r="E48">
        <v>0.383259057998657</v>
      </c>
    </row>
    <row r="49" spans="1:5" x14ac:dyDescent="0.25">
      <c r="A49">
        <v>70</v>
      </c>
      <c r="B49">
        <v>0.16364944324349401</v>
      </c>
      <c r="C49">
        <v>0.38739132881164501</v>
      </c>
      <c r="D49">
        <v>0.18752362879759499</v>
      </c>
      <c r="E49">
        <v>0.41786980628967202</v>
      </c>
    </row>
    <row r="50" spans="1:5" x14ac:dyDescent="0.25">
      <c r="A50">
        <v>70</v>
      </c>
      <c r="B50">
        <v>0.186025534717707</v>
      </c>
      <c r="C50">
        <v>0.39748692512512201</v>
      </c>
      <c r="D50">
        <v>0.16815377436864501</v>
      </c>
      <c r="E50">
        <v>0.41927456855773898</v>
      </c>
    </row>
    <row r="51" spans="1:5" x14ac:dyDescent="0.25">
      <c r="A51">
        <v>70</v>
      </c>
      <c r="B51">
        <v>0.20210178978638299</v>
      </c>
      <c r="C51">
        <v>0.40634083747863697</v>
      </c>
      <c r="D51">
        <v>0.18343221734000401</v>
      </c>
      <c r="E51">
        <v>0.40045642852783198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C0FA-8460-4813-A46A-56AE0B7B9AAF}">
  <sheetPr codeName="Sheet11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80</v>
      </c>
      <c r="B2">
        <v>0.79915508486671305</v>
      </c>
      <c r="C2">
        <v>0.40994286537170399</v>
      </c>
      <c r="D2">
        <v>0.83090654145078702</v>
      </c>
      <c r="E2">
        <v>0.38419389724731401</v>
      </c>
    </row>
    <row r="3" spans="1:5" x14ac:dyDescent="0.25">
      <c r="A3">
        <v>80</v>
      </c>
      <c r="B3">
        <v>0.83032728286987001</v>
      </c>
      <c r="C3">
        <v>0.41089105606079102</v>
      </c>
      <c r="D3">
        <v>0.85590269747369596</v>
      </c>
      <c r="E3">
        <v>0.41431999206542902</v>
      </c>
    </row>
    <row r="4" spans="1:5" x14ac:dyDescent="0.25">
      <c r="A4">
        <v>80</v>
      </c>
      <c r="B4">
        <v>0.82380961720079804</v>
      </c>
      <c r="C4">
        <v>0.388171195983886</v>
      </c>
      <c r="D4">
        <v>0.83603840046095101</v>
      </c>
      <c r="E4">
        <v>0.41529965400695801</v>
      </c>
    </row>
    <row r="5" spans="1:5" x14ac:dyDescent="0.25">
      <c r="A5">
        <v>80</v>
      </c>
      <c r="B5">
        <v>0.80761335428804804</v>
      </c>
      <c r="C5">
        <v>0.351011753082275</v>
      </c>
      <c r="D5">
        <v>0.82851806515787796</v>
      </c>
      <c r="E5">
        <v>0.37742280960083002</v>
      </c>
    </row>
    <row r="6" spans="1:5" x14ac:dyDescent="0.25">
      <c r="A6">
        <v>80</v>
      </c>
      <c r="B6">
        <v>0.81191832801226305</v>
      </c>
      <c r="C6">
        <v>0.32132458686828602</v>
      </c>
      <c r="D6">
        <v>0.84936246270690896</v>
      </c>
      <c r="E6">
        <v>0.40016126632690402</v>
      </c>
    </row>
    <row r="7" spans="1:5" x14ac:dyDescent="0.25">
      <c r="A7">
        <v>80</v>
      </c>
      <c r="B7">
        <v>0.81827544671915298</v>
      </c>
      <c r="C7">
        <v>0.383891820907592</v>
      </c>
      <c r="D7">
        <v>0.82861902257148401</v>
      </c>
      <c r="E7">
        <v>0.39024019241333002</v>
      </c>
    </row>
    <row r="8" spans="1:5" x14ac:dyDescent="0.25">
      <c r="A8">
        <v>80</v>
      </c>
      <c r="B8">
        <v>0.863957912633046</v>
      </c>
      <c r="C8">
        <v>0.35580921173095698</v>
      </c>
      <c r="D8">
        <v>0.83875456137385396</v>
      </c>
      <c r="E8">
        <v>0.34603524208068798</v>
      </c>
    </row>
    <row r="9" spans="1:5" x14ac:dyDescent="0.25">
      <c r="A9">
        <v>80</v>
      </c>
      <c r="B9">
        <v>0.80449912328180795</v>
      </c>
      <c r="C9">
        <v>0.40098452568054199</v>
      </c>
      <c r="D9">
        <v>0.78131592991427501</v>
      </c>
      <c r="E9">
        <v>0.37801361083984297</v>
      </c>
    </row>
    <row r="10" spans="1:5" x14ac:dyDescent="0.25">
      <c r="A10">
        <v>80</v>
      </c>
      <c r="B10">
        <v>0.81301446826683099</v>
      </c>
      <c r="C10">
        <v>0.41588044166564903</v>
      </c>
      <c r="D10">
        <v>0.80634551241317598</v>
      </c>
      <c r="E10">
        <v>0.41189503669738697</v>
      </c>
    </row>
    <row r="11" spans="1:5" x14ac:dyDescent="0.25">
      <c r="A11">
        <v>80</v>
      </c>
      <c r="B11">
        <v>0.82144438792335595</v>
      </c>
      <c r="C11">
        <v>0.41575431823730402</v>
      </c>
      <c r="D11">
        <v>0.87427190488640805</v>
      </c>
      <c r="E11">
        <v>0.42936801910400302</v>
      </c>
    </row>
    <row r="12" spans="1:5" x14ac:dyDescent="0.25">
      <c r="A12">
        <v>80</v>
      </c>
      <c r="B12">
        <v>0.82326021526584803</v>
      </c>
      <c r="C12">
        <v>0.36521100997924799</v>
      </c>
      <c r="D12">
        <v>0.83330316529451698</v>
      </c>
      <c r="E12">
        <v>0.349521875381469</v>
      </c>
    </row>
    <row r="13" spans="1:5" x14ac:dyDescent="0.25">
      <c r="A13">
        <v>80</v>
      </c>
      <c r="B13">
        <v>0.82420144314013699</v>
      </c>
      <c r="C13">
        <v>0.417318105697631</v>
      </c>
      <c r="D13">
        <v>0.83054049591174295</v>
      </c>
      <c r="E13">
        <v>0.40200352668762201</v>
      </c>
    </row>
    <row r="14" spans="1:5" x14ac:dyDescent="0.25">
      <c r="A14">
        <v>80</v>
      </c>
      <c r="B14">
        <v>0.81516470146807496</v>
      </c>
      <c r="C14">
        <v>0.40158843994140597</v>
      </c>
      <c r="D14">
        <v>0.84933359285900001</v>
      </c>
      <c r="E14">
        <v>0.40774559974670399</v>
      </c>
    </row>
    <row r="15" spans="1:5" x14ac:dyDescent="0.25">
      <c r="A15">
        <v>80</v>
      </c>
      <c r="B15">
        <v>0.82799437172564005</v>
      </c>
      <c r="C15">
        <v>0.41096305847167902</v>
      </c>
      <c r="D15">
        <v>0.84986410082530695</v>
      </c>
      <c r="E15">
        <v>0.38161897659301702</v>
      </c>
    </row>
    <row r="16" spans="1:5" x14ac:dyDescent="0.25">
      <c r="A16">
        <v>80</v>
      </c>
      <c r="B16">
        <v>0.82666598060624197</v>
      </c>
      <c r="C16">
        <v>0.40127515792846602</v>
      </c>
      <c r="D16">
        <v>0.82846543395365801</v>
      </c>
      <c r="E16">
        <v>0.35819792747497498</v>
      </c>
    </row>
    <row r="17" spans="1:5" x14ac:dyDescent="0.25">
      <c r="A17">
        <v>80</v>
      </c>
      <c r="B17">
        <v>0.85373304501384994</v>
      </c>
      <c r="C17">
        <v>0.41464042663574202</v>
      </c>
      <c r="D17">
        <v>0.84584385732499001</v>
      </c>
      <c r="E17">
        <v>0.36664342880249001</v>
      </c>
    </row>
    <row r="18" spans="1:5" x14ac:dyDescent="0.25">
      <c r="A18">
        <v>80</v>
      </c>
      <c r="B18">
        <v>0.84689174458291205</v>
      </c>
      <c r="C18">
        <v>0.38858747482299799</v>
      </c>
      <c r="D18">
        <v>0.81479956733900005</v>
      </c>
      <c r="E18">
        <v>0.34534788131713801</v>
      </c>
    </row>
    <row r="19" spans="1:5" x14ac:dyDescent="0.25">
      <c r="A19">
        <v>80</v>
      </c>
      <c r="B19">
        <v>0.82319954829463604</v>
      </c>
      <c r="C19">
        <v>0.36286950111389099</v>
      </c>
      <c r="D19">
        <v>0.80814352335600104</v>
      </c>
      <c r="E19">
        <v>0.35968613624572698</v>
      </c>
    </row>
    <row r="20" spans="1:5" x14ac:dyDescent="0.25">
      <c r="A20">
        <v>80</v>
      </c>
      <c r="B20">
        <v>0.827217906258925</v>
      </c>
      <c r="C20">
        <v>0.35569691658019997</v>
      </c>
      <c r="D20">
        <v>0.82271383082828697</v>
      </c>
      <c r="E20">
        <v>0.34903168678283603</v>
      </c>
    </row>
    <row r="21" spans="1:5" x14ac:dyDescent="0.25">
      <c r="A21">
        <v>80</v>
      </c>
      <c r="B21">
        <v>0.83677910797385002</v>
      </c>
      <c r="C21">
        <v>0.33520817756652799</v>
      </c>
      <c r="D21">
        <v>0.82524929883922804</v>
      </c>
      <c r="E21">
        <v>0.41540980339050199</v>
      </c>
    </row>
    <row r="22" spans="1:5" x14ac:dyDescent="0.25">
      <c r="A22">
        <v>80</v>
      </c>
      <c r="B22">
        <v>0.84529807045961003</v>
      </c>
      <c r="C22">
        <v>0.37470936775207497</v>
      </c>
      <c r="D22">
        <v>0.82994878173265096</v>
      </c>
      <c r="E22">
        <v>0.38796806335449202</v>
      </c>
    </row>
    <row r="23" spans="1:5" x14ac:dyDescent="0.25">
      <c r="A23">
        <v>80</v>
      </c>
      <c r="B23">
        <v>0.81554580506140295</v>
      </c>
      <c r="C23">
        <v>0.39154505729675199</v>
      </c>
      <c r="D23">
        <v>0.80373819011869596</v>
      </c>
      <c r="E23">
        <v>0.42872285842895502</v>
      </c>
    </row>
    <row r="24" spans="1:5" x14ac:dyDescent="0.25">
      <c r="A24">
        <v>80</v>
      </c>
      <c r="B24">
        <v>0.82620932267570002</v>
      </c>
      <c r="C24">
        <v>0.39215970039367598</v>
      </c>
      <c r="D24">
        <v>0.829251349112473</v>
      </c>
      <c r="E24">
        <v>0.432579755783081</v>
      </c>
    </row>
    <row r="25" spans="1:5" x14ac:dyDescent="0.25">
      <c r="A25">
        <v>80</v>
      </c>
      <c r="B25">
        <v>0.82528538898922399</v>
      </c>
      <c r="C25">
        <v>0.38014435768127403</v>
      </c>
      <c r="D25">
        <v>0.85059367956883203</v>
      </c>
      <c r="E25">
        <v>0.392515659332275</v>
      </c>
    </row>
    <row r="26" spans="1:5" x14ac:dyDescent="0.25">
      <c r="A26">
        <v>80</v>
      </c>
      <c r="B26">
        <v>0.81432680768122601</v>
      </c>
      <c r="C26">
        <v>0.32854986190795898</v>
      </c>
      <c r="D26">
        <v>0.83292699356911304</v>
      </c>
      <c r="E26">
        <v>0.39655447006225503</v>
      </c>
    </row>
    <row r="27" spans="1:5" x14ac:dyDescent="0.25">
      <c r="A27">
        <v>80</v>
      </c>
      <c r="B27">
        <v>0.80950505018527896</v>
      </c>
      <c r="C27">
        <v>0.42274522781371998</v>
      </c>
      <c r="D27">
        <v>0.82989796272346406</v>
      </c>
      <c r="E27">
        <v>0.35444808006286599</v>
      </c>
    </row>
    <row r="28" spans="1:5" x14ac:dyDescent="0.25">
      <c r="A28">
        <v>80</v>
      </c>
      <c r="B28">
        <v>0.81625818544084405</v>
      </c>
      <c r="C28">
        <v>0.380677700042724</v>
      </c>
      <c r="D28">
        <v>0.83573871316119197</v>
      </c>
      <c r="E28">
        <v>0.38908338546752902</v>
      </c>
    </row>
    <row r="29" spans="1:5" x14ac:dyDescent="0.25">
      <c r="A29">
        <v>80</v>
      </c>
      <c r="B29">
        <v>0.81582546362331498</v>
      </c>
      <c r="C29">
        <v>0.396915912628173</v>
      </c>
      <c r="D29">
        <v>0.85554470604555799</v>
      </c>
      <c r="E29">
        <v>0.39345502853393499</v>
      </c>
    </row>
    <row r="30" spans="1:5" x14ac:dyDescent="0.25">
      <c r="A30">
        <v>80</v>
      </c>
      <c r="B30">
        <v>0.80153179311205802</v>
      </c>
      <c r="C30">
        <v>0.377212524414062</v>
      </c>
      <c r="D30">
        <v>0.81570536326949505</v>
      </c>
      <c r="E30">
        <v>0.36922883987426702</v>
      </c>
    </row>
    <row r="31" spans="1:5" x14ac:dyDescent="0.25">
      <c r="A31">
        <v>80</v>
      </c>
      <c r="B31">
        <v>0.85921033738126495</v>
      </c>
      <c r="C31">
        <v>0.36308026313781699</v>
      </c>
      <c r="D31">
        <v>0.85339256774089201</v>
      </c>
      <c r="E31">
        <v>0.39903163909912098</v>
      </c>
    </row>
    <row r="32" spans="1:5" x14ac:dyDescent="0.25">
      <c r="A32">
        <v>80</v>
      </c>
      <c r="B32">
        <v>0.82936502579131</v>
      </c>
      <c r="C32">
        <v>0.37571239471435502</v>
      </c>
      <c r="D32">
        <v>0.846873788789959</v>
      </c>
      <c r="E32">
        <v>0.41661238670349099</v>
      </c>
    </row>
    <row r="33" spans="1:5" x14ac:dyDescent="0.25">
      <c r="A33">
        <v>80</v>
      </c>
      <c r="B33">
        <v>0.86456331485306903</v>
      </c>
      <c r="C33">
        <v>0.39053201675415</v>
      </c>
      <c r="D33">
        <v>0.81678679910374097</v>
      </c>
      <c r="E33">
        <v>0.41363739967346103</v>
      </c>
    </row>
    <row r="34" spans="1:5" x14ac:dyDescent="0.25">
      <c r="A34">
        <v>80</v>
      </c>
      <c r="B34">
        <v>0.859240150315421</v>
      </c>
      <c r="C34">
        <v>0.40352916717529203</v>
      </c>
      <c r="D34">
        <v>0.84022192981409305</v>
      </c>
      <c r="E34">
        <v>0.400715351104736</v>
      </c>
    </row>
    <row r="35" spans="1:5" x14ac:dyDescent="0.25">
      <c r="A35">
        <v>80</v>
      </c>
      <c r="B35">
        <v>0.83654082546861697</v>
      </c>
      <c r="C35">
        <v>0.42701768875121998</v>
      </c>
      <c r="D35">
        <v>0.83396581917814405</v>
      </c>
      <c r="E35">
        <v>0.39519882202148399</v>
      </c>
    </row>
    <row r="36" spans="1:5" x14ac:dyDescent="0.25">
      <c r="A36">
        <v>80</v>
      </c>
      <c r="B36">
        <v>0.79644377274179001</v>
      </c>
      <c r="C36">
        <v>0.375823974609375</v>
      </c>
      <c r="D36">
        <v>0.82953505850018205</v>
      </c>
      <c r="E36">
        <v>0.42402529716491699</v>
      </c>
    </row>
    <row r="37" spans="1:5" x14ac:dyDescent="0.25">
      <c r="A37">
        <v>80</v>
      </c>
      <c r="B37">
        <v>0.83928518124712004</v>
      </c>
      <c r="C37">
        <v>0.40885853767394997</v>
      </c>
      <c r="D37">
        <v>0.82996245521405798</v>
      </c>
      <c r="E37">
        <v>0.37134242057800199</v>
      </c>
    </row>
    <row r="38" spans="1:5" x14ac:dyDescent="0.25">
      <c r="A38">
        <v>80</v>
      </c>
      <c r="B38">
        <v>0.80343000332221903</v>
      </c>
      <c r="C38">
        <v>0.387716054916381</v>
      </c>
      <c r="D38">
        <v>0.82485844128001196</v>
      </c>
      <c r="E38">
        <v>0.385176181793212</v>
      </c>
    </row>
    <row r="39" spans="1:5" x14ac:dyDescent="0.25">
      <c r="A39">
        <v>80</v>
      </c>
      <c r="B39">
        <v>0.82553931565177796</v>
      </c>
      <c r="C39">
        <v>0.36790585517883301</v>
      </c>
      <c r="D39">
        <v>0.85324702090756799</v>
      </c>
      <c r="E39">
        <v>0.411266088485717</v>
      </c>
    </row>
    <row r="40" spans="1:5" x14ac:dyDescent="0.25">
      <c r="A40">
        <v>80</v>
      </c>
      <c r="B40">
        <v>0.82734373883635304</v>
      </c>
      <c r="C40">
        <v>0.38222813606262201</v>
      </c>
      <c r="D40">
        <v>0.81991346152064803</v>
      </c>
      <c r="E40">
        <v>0.392230033874511</v>
      </c>
    </row>
    <row r="41" spans="1:5" x14ac:dyDescent="0.25">
      <c r="A41">
        <v>80</v>
      </c>
      <c r="B41">
        <v>0.82297623781364104</v>
      </c>
      <c r="C41">
        <v>0.39331531524658198</v>
      </c>
      <c r="D41">
        <v>0.79018842417002799</v>
      </c>
      <c r="E41">
        <v>0.37198615074157698</v>
      </c>
    </row>
    <row r="42" spans="1:5" x14ac:dyDescent="0.25">
      <c r="A42">
        <v>80</v>
      </c>
      <c r="B42">
        <v>0.82067520481365097</v>
      </c>
      <c r="C42">
        <v>0.362904071807861</v>
      </c>
      <c r="D42">
        <v>0.82110546000495399</v>
      </c>
      <c r="E42">
        <v>0.39317083358764598</v>
      </c>
    </row>
    <row r="43" spans="1:5" x14ac:dyDescent="0.25">
      <c r="A43">
        <v>80</v>
      </c>
      <c r="B43">
        <v>0.80833326417016205</v>
      </c>
      <c r="C43">
        <v>0.34294867515563898</v>
      </c>
      <c r="D43">
        <v>0.86020010390920498</v>
      </c>
      <c r="E43">
        <v>0.396438598632812</v>
      </c>
    </row>
    <row r="44" spans="1:5" x14ac:dyDescent="0.25">
      <c r="A44">
        <v>80</v>
      </c>
      <c r="B44">
        <v>0.80862216385343899</v>
      </c>
      <c r="C44">
        <v>0.37207841873168901</v>
      </c>
      <c r="D44">
        <v>0.82926647157222899</v>
      </c>
      <c r="E44">
        <v>0.42778277397155701</v>
      </c>
    </row>
    <row r="45" spans="1:5" x14ac:dyDescent="0.25">
      <c r="A45">
        <v>80</v>
      </c>
      <c r="B45">
        <v>0.79910533123875505</v>
      </c>
      <c r="C45">
        <v>0.36828732490539501</v>
      </c>
      <c r="D45">
        <v>0.84165378212542097</v>
      </c>
      <c r="E45">
        <v>0.37646555900573703</v>
      </c>
    </row>
    <row r="46" spans="1:5" x14ac:dyDescent="0.25">
      <c r="A46">
        <v>80</v>
      </c>
      <c r="B46">
        <v>0.82838675467878198</v>
      </c>
      <c r="C46">
        <v>0.40210914611816401</v>
      </c>
      <c r="D46">
        <v>0.82824879002806395</v>
      </c>
      <c r="E46">
        <v>0.40319538116455</v>
      </c>
    </row>
    <row r="47" spans="1:5" x14ac:dyDescent="0.25">
      <c r="A47">
        <v>80</v>
      </c>
      <c r="B47">
        <v>0.834782665752547</v>
      </c>
      <c r="C47">
        <v>0.41937232017517001</v>
      </c>
      <c r="D47">
        <v>0.84518918857900904</v>
      </c>
      <c r="E47">
        <v>0.41499280929565402</v>
      </c>
    </row>
    <row r="48" spans="1:5" x14ac:dyDescent="0.25">
      <c r="A48">
        <v>80</v>
      </c>
      <c r="B48">
        <v>0.82863863631601598</v>
      </c>
      <c r="C48">
        <v>0.42177176475524902</v>
      </c>
      <c r="D48">
        <v>0.84244806647310999</v>
      </c>
      <c r="E48">
        <v>0.41122317314147899</v>
      </c>
    </row>
    <row r="49" spans="1:5" x14ac:dyDescent="0.25">
      <c r="A49">
        <v>80</v>
      </c>
      <c r="B49">
        <v>0.84582654289627102</v>
      </c>
      <c r="C49">
        <v>0.39809298515319802</v>
      </c>
      <c r="D49">
        <v>0.85575966667930203</v>
      </c>
      <c r="E49">
        <v>0.38742804527282698</v>
      </c>
    </row>
    <row r="50" spans="1:5" x14ac:dyDescent="0.25">
      <c r="A50">
        <v>80</v>
      </c>
      <c r="B50">
        <v>0.79873791463284605</v>
      </c>
      <c r="C50">
        <v>0.39755725860595698</v>
      </c>
      <c r="D50">
        <v>0.84128899803610002</v>
      </c>
      <c r="E50">
        <v>0.38003087043762201</v>
      </c>
    </row>
    <row r="51" spans="1:5" x14ac:dyDescent="0.25">
      <c r="A51">
        <v>80</v>
      </c>
      <c r="B51">
        <v>0.80814463739588405</v>
      </c>
      <c r="C51">
        <v>0.36320805549621499</v>
      </c>
      <c r="D51">
        <v>0.85732598230710699</v>
      </c>
      <c r="E51">
        <v>0.38374304771423301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6A30-4759-45AA-85B4-5BBDEC82EB58}">
  <sheetPr codeName="Sheet12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2.5586552249282999</v>
      </c>
      <c r="C2">
        <v>0.36415362358093201</v>
      </c>
      <c r="D2">
        <v>2.5288176186642302</v>
      </c>
      <c r="E2">
        <v>0.39500617980956998</v>
      </c>
    </row>
    <row r="3" spans="1:5" x14ac:dyDescent="0.25">
      <c r="A3">
        <v>90</v>
      </c>
      <c r="B3">
        <v>2.5126055078054699</v>
      </c>
      <c r="C3">
        <v>0.39826488494873002</v>
      </c>
      <c r="D3">
        <v>2.5440940452401901</v>
      </c>
      <c r="E3">
        <v>0.41036605834960899</v>
      </c>
    </row>
    <row r="4" spans="1:5" x14ac:dyDescent="0.25">
      <c r="A4">
        <v>90</v>
      </c>
      <c r="B4">
        <v>2.4965622476057199</v>
      </c>
      <c r="C4">
        <v>0.34835195541381803</v>
      </c>
      <c r="D4">
        <v>2.5825571858859102</v>
      </c>
      <c r="E4">
        <v>0.388301610946655</v>
      </c>
    </row>
    <row r="5" spans="1:5" x14ac:dyDescent="0.25">
      <c r="A5">
        <v>90</v>
      </c>
      <c r="B5">
        <v>2.5563096338031199</v>
      </c>
      <c r="C5">
        <v>0.41791915893554599</v>
      </c>
      <c r="D5">
        <v>2.5539798509727101</v>
      </c>
      <c r="E5">
        <v>0.401460170745849</v>
      </c>
    </row>
    <row r="6" spans="1:5" x14ac:dyDescent="0.25">
      <c r="A6">
        <v>90</v>
      </c>
      <c r="B6">
        <v>2.5544215586096102</v>
      </c>
      <c r="C6">
        <v>0.37767624855041498</v>
      </c>
      <c r="D6">
        <v>2.5810287666075</v>
      </c>
      <c r="E6">
        <v>0.41462087631225503</v>
      </c>
    </row>
    <row r="7" spans="1:5" x14ac:dyDescent="0.25">
      <c r="A7">
        <v>90</v>
      </c>
      <c r="B7">
        <v>2.5054056071244202</v>
      </c>
      <c r="C7">
        <v>0.40998220443725503</v>
      </c>
      <c r="D7">
        <v>2.60250510050823</v>
      </c>
      <c r="E7">
        <v>0.37876367568969699</v>
      </c>
    </row>
    <row r="8" spans="1:5" x14ac:dyDescent="0.25">
      <c r="A8">
        <v>90</v>
      </c>
      <c r="B8">
        <v>2.5422097314158201</v>
      </c>
      <c r="C8">
        <v>0.35703849792480402</v>
      </c>
      <c r="D8">
        <v>2.5509284780913002</v>
      </c>
      <c r="E8">
        <v>0.41105985641479398</v>
      </c>
    </row>
    <row r="9" spans="1:5" x14ac:dyDescent="0.25">
      <c r="A9">
        <v>90</v>
      </c>
      <c r="B9">
        <v>2.56239819408313</v>
      </c>
      <c r="C9">
        <v>0.39577031135558999</v>
      </c>
      <c r="D9">
        <v>2.53813798931529</v>
      </c>
      <c r="E9">
        <v>0.399113178253173</v>
      </c>
    </row>
    <row r="10" spans="1:5" x14ac:dyDescent="0.25">
      <c r="A10">
        <v>90</v>
      </c>
      <c r="B10">
        <v>2.5645239180671799</v>
      </c>
      <c r="C10">
        <v>0.43327140808105402</v>
      </c>
      <c r="D10">
        <v>2.5653838190195501</v>
      </c>
      <c r="E10">
        <v>0.43329620361328097</v>
      </c>
    </row>
    <row r="11" spans="1:5" x14ac:dyDescent="0.25">
      <c r="A11">
        <v>90</v>
      </c>
      <c r="B11">
        <v>2.5463287150977099</v>
      </c>
      <c r="C11">
        <v>0.41608405113220198</v>
      </c>
      <c r="D11">
        <v>2.5925980171081702</v>
      </c>
      <c r="E11">
        <v>0.40082812309265098</v>
      </c>
    </row>
    <row r="12" spans="1:5" x14ac:dyDescent="0.25">
      <c r="A12">
        <v>90</v>
      </c>
      <c r="B12">
        <v>2.5659247882943399</v>
      </c>
      <c r="C12">
        <v>0.36953949928283603</v>
      </c>
      <c r="D12">
        <v>2.5101201081448798</v>
      </c>
      <c r="E12">
        <v>0.41150474548339799</v>
      </c>
    </row>
    <row r="13" spans="1:5" x14ac:dyDescent="0.25">
      <c r="A13">
        <v>90</v>
      </c>
      <c r="B13">
        <v>2.5628211544739701</v>
      </c>
      <c r="C13">
        <v>0.36362004280090299</v>
      </c>
      <c r="D13">
        <v>2.53632075906489</v>
      </c>
      <c r="E13">
        <v>0.43600416183471602</v>
      </c>
    </row>
    <row r="14" spans="1:5" x14ac:dyDescent="0.25">
      <c r="A14">
        <v>90</v>
      </c>
      <c r="B14">
        <v>2.5437159776968898</v>
      </c>
      <c r="C14">
        <v>0.39820361137390098</v>
      </c>
      <c r="D14">
        <v>2.5458537283469198</v>
      </c>
      <c r="E14">
        <v>0.39231514930725098</v>
      </c>
    </row>
    <row r="15" spans="1:5" x14ac:dyDescent="0.25">
      <c r="A15">
        <v>90</v>
      </c>
      <c r="B15">
        <v>2.4562597549191598</v>
      </c>
      <c r="C15">
        <v>0.38378882408142001</v>
      </c>
      <c r="D15">
        <v>2.5472293596344802</v>
      </c>
      <c r="E15">
        <v>0.36623287200927701</v>
      </c>
    </row>
    <row r="16" spans="1:5" x14ac:dyDescent="0.25">
      <c r="A16">
        <v>90</v>
      </c>
      <c r="B16">
        <v>2.5392736218510299</v>
      </c>
      <c r="C16">
        <v>0.37678885459899902</v>
      </c>
      <c r="D16">
        <v>2.60122619685428</v>
      </c>
      <c r="E16">
        <v>0.396485805511474</v>
      </c>
    </row>
    <row r="17" spans="1:5" x14ac:dyDescent="0.25">
      <c r="A17">
        <v>90</v>
      </c>
      <c r="B17">
        <v>2.5343814679118202</v>
      </c>
      <c r="C17">
        <v>0.38417530059814398</v>
      </c>
      <c r="D17">
        <v>2.5145789731680299</v>
      </c>
      <c r="E17">
        <v>0.407157182693481</v>
      </c>
    </row>
    <row r="18" spans="1:5" x14ac:dyDescent="0.25">
      <c r="A18">
        <v>90</v>
      </c>
      <c r="B18">
        <v>2.5102311054892499</v>
      </c>
      <c r="C18">
        <v>0.42248415946960399</v>
      </c>
      <c r="D18">
        <v>2.5209335290971802</v>
      </c>
      <c r="E18">
        <v>0.43044376373290999</v>
      </c>
    </row>
    <row r="19" spans="1:5" x14ac:dyDescent="0.25">
      <c r="A19">
        <v>90</v>
      </c>
      <c r="B19">
        <v>2.5730510861134599</v>
      </c>
      <c r="C19">
        <v>0.40286755561828602</v>
      </c>
      <c r="D19">
        <v>2.5785188169016302</v>
      </c>
      <c r="E19">
        <v>0.401648759841918</v>
      </c>
    </row>
    <row r="20" spans="1:5" x14ac:dyDescent="0.25">
      <c r="A20">
        <v>90</v>
      </c>
      <c r="B20">
        <v>2.5444552829865801</v>
      </c>
      <c r="C20">
        <v>0.37916517257690402</v>
      </c>
      <c r="D20">
        <v>2.5786014441679299</v>
      </c>
      <c r="E20">
        <v>0.42530775070190402</v>
      </c>
    </row>
    <row r="21" spans="1:5" x14ac:dyDescent="0.25">
      <c r="A21">
        <v>90</v>
      </c>
      <c r="B21">
        <v>2.5017320906278</v>
      </c>
      <c r="C21">
        <v>0.41194176673889099</v>
      </c>
      <c r="D21">
        <v>2.6181523251928902</v>
      </c>
      <c r="E21">
        <v>0.418611049652099</v>
      </c>
    </row>
    <row r="22" spans="1:5" x14ac:dyDescent="0.25">
      <c r="A22">
        <v>90</v>
      </c>
      <c r="B22">
        <v>2.49379405013338</v>
      </c>
      <c r="C22">
        <v>0.419816493988037</v>
      </c>
      <c r="D22">
        <v>2.57707484853126</v>
      </c>
      <c r="E22">
        <v>0.384081840515136</v>
      </c>
    </row>
    <row r="23" spans="1:5" x14ac:dyDescent="0.25">
      <c r="A23">
        <v>90</v>
      </c>
      <c r="B23">
        <v>2.5624380326123801</v>
      </c>
      <c r="C23">
        <v>0.39330291748046797</v>
      </c>
      <c r="D23">
        <v>2.58635789921611</v>
      </c>
      <c r="E23">
        <v>0.376273393630981</v>
      </c>
    </row>
    <row r="24" spans="1:5" x14ac:dyDescent="0.25">
      <c r="A24">
        <v>90</v>
      </c>
      <c r="B24">
        <v>2.51617553867752</v>
      </c>
      <c r="C24">
        <v>0.38866114616393999</v>
      </c>
      <c r="D24">
        <v>2.61741341307745</v>
      </c>
      <c r="E24">
        <v>0.37618398666381803</v>
      </c>
    </row>
    <row r="25" spans="1:5" x14ac:dyDescent="0.25">
      <c r="A25">
        <v>90</v>
      </c>
      <c r="B25">
        <v>2.55719257574343</v>
      </c>
      <c r="C25">
        <v>0.37955284118652299</v>
      </c>
      <c r="D25">
        <v>2.5492178795800302</v>
      </c>
      <c r="E25">
        <v>0.35512399673461897</v>
      </c>
    </row>
    <row r="26" spans="1:5" x14ac:dyDescent="0.25">
      <c r="A26">
        <v>90</v>
      </c>
      <c r="B26">
        <v>2.5026660284239801</v>
      </c>
      <c r="C26">
        <v>0.374542236328125</v>
      </c>
      <c r="D26">
        <v>2.51926836734703</v>
      </c>
      <c r="E26">
        <v>0.37307024002075101</v>
      </c>
    </row>
    <row r="27" spans="1:5" x14ac:dyDescent="0.25">
      <c r="A27">
        <v>90</v>
      </c>
      <c r="B27">
        <v>2.57715245430744</v>
      </c>
      <c r="C27">
        <v>0.40141630172729398</v>
      </c>
      <c r="D27">
        <v>2.6348659710912901</v>
      </c>
      <c r="E27">
        <v>0.38029384613037098</v>
      </c>
    </row>
    <row r="28" spans="1:5" x14ac:dyDescent="0.25">
      <c r="A28">
        <v>90</v>
      </c>
      <c r="B28">
        <v>2.5336647344805399</v>
      </c>
      <c r="C28">
        <v>0.36609792709350503</v>
      </c>
      <c r="D28">
        <v>2.4701627518545402</v>
      </c>
      <c r="E28">
        <v>0.39229726791381803</v>
      </c>
    </row>
    <row r="29" spans="1:5" x14ac:dyDescent="0.25">
      <c r="A29">
        <v>90</v>
      </c>
      <c r="B29">
        <v>2.5865962199495902</v>
      </c>
      <c r="C29">
        <v>0.38660836219787598</v>
      </c>
      <c r="D29">
        <v>2.5759149273184199</v>
      </c>
      <c r="E29">
        <v>0.39556884765625</v>
      </c>
    </row>
    <row r="30" spans="1:5" x14ac:dyDescent="0.25">
      <c r="A30">
        <v>90</v>
      </c>
      <c r="B30">
        <v>2.5485777912628</v>
      </c>
      <c r="C30">
        <v>0.39868426322937001</v>
      </c>
      <c r="D30">
        <v>2.5580543181709601</v>
      </c>
      <c r="E30">
        <v>0.38921761512756298</v>
      </c>
    </row>
    <row r="31" spans="1:5" x14ac:dyDescent="0.25">
      <c r="A31">
        <v>90</v>
      </c>
      <c r="B31">
        <v>2.4783502971042899</v>
      </c>
      <c r="C31">
        <v>0.42650079727172802</v>
      </c>
      <c r="D31">
        <v>2.54812602162241</v>
      </c>
      <c r="E31">
        <v>0.429715156555175</v>
      </c>
    </row>
    <row r="32" spans="1:5" x14ac:dyDescent="0.25">
      <c r="A32">
        <v>90</v>
      </c>
      <c r="B32">
        <v>2.5244837738920798</v>
      </c>
      <c r="C32">
        <v>0.41527462005615201</v>
      </c>
      <c r="D32">
        <v>2.5306715894897298</v>
      </c>
      <c r="E32">
        <v>0.41958999633789001</v>
      </c>
    </row>
    <row r="33" spans="1:5" x14ac:dyDescent="0.25">
      <c r="A33">
        <v>90</v>
      </c>
      <c r="B33">
        <v>2.5599552650842199</v>
      </c>
      <c r="C33">
        <v>0.433516025543212</v>
      </c>
      <c r="D33">
        <v>2.6097002729708101</v>
      </c>
      <c r="E33">
        <v>0.42530298233032199</v>
      </c>
    </row>
    <row r="34" spans="1:5" x14ac:dyDescent="0.25">
      <c r="A34">
        <v>90</v>
      </c>
      <c r="B34">
        <v>2.5050543941368102</v>
      </c>
      <c r="C34">
        <v>0.40174126625061002</v>
      </c>
      <c r="D34">
        <v>2.5086443868113499</v>
      </c>
      <c r="E34">
        <v>0.41159629821777299</v>
      </c>
    </row>
    <row r="35" spans="1:5" x14ac:dyDescent="0.25">
      <c r="A35">
        <v>90</v>
      </c>
      <c r="B35">
        <v>2.5567389564217402</v>
      </c>
      <c r="C35">
        <v>0.36856436729431102</v>
      </c>
      <c r="D35">
        <v>2.5865638556108399</v>
      </c>
      <c r="E35">
        <v>0.37096595764160101</v>
      </c>
    </row>
    <row r="36" spans="1:5" x14ac:dyDescent="0.25">
      <c r="A36">
        <v>90</v>
      </c>
      <c r="B36">
        <v>2.5723411848965201</v>
      </c>
      <c r="C36">
        <v>0.36502981185913003</v>
      </c>
      <c r="D36">
        <v>2.5866951627566599</v>
      </c>
      <c r="E36">
        <v>0.37787055969238198</v>
      </c>
    </row>
    <row r="37" spans="1:5" x14ac:dyDescent="0.25">
      <c r="A37">
        <v>90</v>
      </c>
      <c r="B37">
        <v>2.5177759151114798</v>
      </c>
      <c r="C37">
        <v>0.35746788978576599</v>
      </c>
      <c r="D37">
        <v>2.5301108781641299</v>
      </c>
      <c r="E37">
        <v>0.37567257881164501</v>
      </c>
    </row>
    <row r="38" spans="1:5" x14ac:dyDescent="0.25">
      <c r="A38">
        <v>90</v>
      </c>
      <c r="B38">
        <v>2.5035727081282499</v>
      </c>
      <c r="C38">
        <v>0.38542652130126898</v>
      </c>
      <c r="D38">
        <v>2.5155279623376998</v>
      </c>
      <c r="E38">
        <v>0.388622045516967</v>
      </c>
    </row>
    <row r="39" spans="1:5" x14ac:dyDescent="0.25">
      <c r="A39">
        <v>90</v>
      </c>
      <c r="B39">
        <v>2.5440581820497399</v>
      </c>
      <c r="C39">
        <v>0.39760565757751398</v>
      </c>
      <c r="D39">
        <v>2.49716987280895</v>
      </c>
      <c r="E39">
        <v>0.39155530929565402</v>
      </c>
    </row>
    <row r="40" spans="1:5" x14ac:dyDescent="0.25">
      <c r="A40">
        <v>90</v>
      </c>
      <c r="B40">
        <v>2.5703680125053601</v>
      </c>
      <c r="C40">
        <v>0.37182927131652799</v>
      </c>
      <c r="D40">
        <v>2.5765478646490698</v>
      </c>
      <c r="E40">
        <v>0.42300176620483398</v>
      </c>
    </row>
    <row r="41" spans="1:5" x14ac:dyDescent="0.25">
      <c r="A41">
        <v>90</v>
      </c>
      <c r="B41">
        <v>2.5497225784742699</v>
      </c>
      <c r="C41">
        <v>0.40794730186462402</v>
      </c>
      <c r="D41">
        <v>2.5923227653727801</v>
      </c>
      <c r="E41">
        <v>0.42195224761962802</v>
      </c>
    </row>
    <row r="42" spans="1:5" x14ac:dyDescent="0.25">
      <c r="A42">
        <v>90</v>
      </c>
      <c r="B42">
        <v>2.5633868582592898</v>
      </c>
      <c r="C42">
        <v>0.4008150100708</v>
      </c>
      <c r="D42">
        <v>2.5260093995113699</v>
      </c>
      <c r="E42">
        <v>0.36883234977722101</v>
      </c>
    </row>
    <row r="43" spans="1:5" x14ac:dyDescent="0.25">
      <c r="A43">
        <v>90</v>
      </c>
      <c r="B43">
        <v>2.55271738053042</v>
      </c>
      <c r="C43">
        <v>0.41135406494140597</v>
      </c>
      <c r="D43">
        <v>2.5360030366181801</v>
      </c>
      <c r="E43">
        <v>0.43562984466552701</v>
      </c>
    </row>
    <row r="44" spans="1:5" x14ac:dyDescent="0.25">
      <c r="A44">
        <v>90</v>
      </c>
      <c r="B44">
        <v>2.5079804644067498</v>
      </c>
      <c r="C44">
        <v>0.41405653953552202</v>
      </c>
      <c r="D44">
        <v>2.5427921590251099</v>
      </c>
      <c r="E44">
        <v>0.42846298217773399</v>
      </c>
    </row>
    <row r="45" spans="1:5" x14ac:dyDescent="0.25">
      <c r="A45">
        <v>90</v>
      </c>
      <c r="B45">
        <v>2.5634574411875399</v>
      </c>
      <c r="C45">
        <v>0.38958477973937899</v>
      </c>
      <c r="D45">
        <v>2.51890641858816</v>
      </c>
      <c r="E45">
        <v>0.42874765396118097</v>
      </c>
    </row>
    <row r="46" spans="1:5" x14ac:dyDescent="0.25">
      <c r="A46">
        <v>90</v>
      </c>
      <c r="B46">
        <v>2.4992215959652402</v>
      </c>
      <c r="C46">
        <v>0.38631606101989702</v>
      </c>
      <c r="D46">
        <v>2.5569877004518</v>
      </c>
      <c r="E46">
        <v>0.38509607315063399</v>
      </c>
    </row>
    <row r="47" spans="1:5" x14ac:dyDescent="0.25">
      <c r="A47">
        <v>90</v>
      </c>
      <c r="B47">
        <v>2.5258759859917799</v>
      </c>
      <c r="C47">
        <v>0.36526656150817799</v>
      </c>
      <c r="D47">
        <v>2.5782351935713801</v>
      </c>
      <c r="E47">
        <v>0.40235805511474598</v>
      </c>
    </row>
    <row r="48" spans="1:5" x14ac:dyDescent="0.25">
      <c r="A48">
        <v>90</v>
      </c>
      <c r="B48">
        <v>2.5819009178190999</v>
      </c>
      <c r="C48">
        <v>0.36002635955810502</v>
      </c>
      <c r="D48">
        <v>2.55475543686696</v>
      </c>
      <c r="E48">
        <v>0.39027905464172302</v>
      </c>
    </row>
    <row r="49" spans="1:5" x14ac:dyDescent="0.25">
      <c r="A49">
        <v>90</v>
      </c>
      <c r="B49">
        <v>2.5722575619074699</v>
      </c>
      <c r="C49">
        <v>0.37148642539978</v>
      </c>
      <c r="D49">
        <v>2.5773057691794601</v>
      </c>
      <c r="E49">
        <v>0.37014865875244102</v>
      </c>
    </row>
    <row r="50" spans="1:5" x14ac:dyDescent="0.25">
      <c r="A50">
        <v>90</v>
      </c>
      <c r="B50">
        <v>2.5897839858916298</v>
      </c>
      <c r="C50">
        <v>0.38649892807006803</v>
      </c>
      <c r="D50">
        <v>2.5412098343422902</v>
      </c>
      <c r="E50">
        <v>0.41023492813110302</v>
      </c>
    </row>
    <row r="51" spans="1:5" x14ac:dyDescent="0.25">
      <c r="A51">
        <v>90</v>
      </c>
      <c r="B51">
        <v>2.5259052935664301</v>
      </c>
      <c r="C51">
        <v>0.36501836776733398</v>
      </c>
      <c r="D51">
        <v>2.5273954230295299</v>
      </c>
      <c r="E51">
        <v>0.38386797904968201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4E9C-6BC1-4C1E-AF61-EA8FE0749A9F}">
  <sheetPr codeName="Sheet13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5.8880170037751398</v>
      </c>
      <c r="C2">
        <v>0.37363862991333002</v>
      </c>
      <c r="D2">
        <v>6.0054285387347903</v>
      </c>
      <c r="E2">
        <v>0.413209438323974</v>
      </c>
    </row>
    <row r="3" spans="1:5" x14ac:dyDescent="0.25">
      <c r="A3">
        <v>100</v>
      </c>
      <c r="B3">
        <v>5.9678234810823501</v>
      </c>
      <c r="C3">
        <v>0.40971493721008301</v>
      </c>
      <c r="D3">
        <v>5.9126617724436903</v>
      </c>
      <c r="E3">
        <v>0.44031691551208402</v>
      </c>
    </row>
    <row r="4" spans="1:5" x14ac:dyDescent="0.25">
      <c r="A4">
        <v>100</v>
      </c>
      <c r="B4">
        <v>5.8894837807424096</v>
      </c>
      <c r="C4">
        <v>0.41446375846862699</v>
      </c>
      <c r="D4">
        <v>5.9706442624822298</v>
      </c>
      <c r="E4">
        <v>0.43463516235351501</v>
      </c>
    </row>
    <row r="5" spans="1:5" x14ac:dyDescent="0.25">
      <c r="A5">
        <v>100</v>
      </c>
      <c r="B5">
        <v>5.9878925803058696</v>
      </c>
      <c r="C5">
        <v>0.40421438217163003</v>
      </c>
      <c r="D5">
        <v>5.97752252192483</v>
      </c>
      <c r="E5">
        <v>0.45987105369567799</v>
      </c>
    </row>
    <row r="6" spans="1:5" x14ac:dyDescent="0.25">
      <c r="A6">
        <v>100</v>
      </c>
      <c r="B6">
        <v>5.9356536086557297</v>
      </c>
      <c r="C6">
        <v>0.42607712745666498</v>
      </c>
      <c r="D6">
        <v>5.9456543959834702</v>
      </c>
      <c r="E6">
        <v>0.44770169258117598</v>
      </c>
    </row>
    <row r="7" spans="1:5" x14ac:dyDescent="0.25">
      <c r="A7">
        <v>100</v>
      </c>
      <c r="B7">
        <v>6.0272493486102299</v>
      </c>
      <c r="C7">
        <v>0.39511466026306102</v>
      </c>
      <c r="D7">
        <v>5.9184565754974301</v>
      </c>
      <c r="E7">
        <v>0.39401865005493097</v>
      </c>
    </row>
    <row r="8" spans="1:5" x14ac:dyDescent="0.25">
      <c r="A8">
        <v>100</v>
      </c>
      <c r="B8">
        <v>5.9331793937010397</v>
      </c>
      <c r="C8">
        <v>0.40237784385681102</v>
      </c>
      <c r="D8">
        <v>5.8896411354250802</v>
      </c>
      <c r="E8">
        <v>0.37794137001037598</v>
      </c>
    </row>
    <row r="9" spans="1:5" x14ac:dyDescent="0.25">
      <c r="A9">
        <v>100</v>
      </c>
      <c r="B9">
        <v>6.1165966948188304</v>
      </c>
      <c r="C9">
        <v>0.35657525062561002</v>
      </c>
      <c r="D9">
        <v>5.9260328912561899</v>
      </c>
      <c r="E9">
        <v>0.39680242538452098</v>
      </c>
    </row>
    <row r="10" spans="1:5" x14ac:dyDescent="0.25">
      <c r="A10">
        <v>100</v>
      </c>
      <c r="B10">
        <v>5.9684727678529104</v>
      </c>
      <c r="C10">
        <v>0.36255979537963801</v>
      </c>
      <c r="D10">
        <v>5.96472456055489</v>
      </c>
      <c r="E10">
        <v>0.418254613876342</v>
      </c>
    </row>
    <row r="11" spans="1:5" x14ac:dyDescent="0.25">
      <c r="A11">
        <v>100</v>
      </c>
      <c r="B11">
        <v>5.9170842259422498</v>
      </c>
      <c r="C11">
        <v>0.40142941474914501</v>
      </c>
      <c r="D11">
        <v>5.9994014535697104</v>
      </c>
      <c r="E11">
        <v>0.40731549263000399</v>
      </c>
    </row>
    <row r="12" spans="1:5" x14ac:dyDescent="0.25">
      <c r="A12">
        <v>100</v>
      </c>
      <c r="B12">
        <v>5.9726712765601704</v>
      </c>
      <c r="C12">
        <v>0.386517524719238</v>
      </c>
      <c r="D12">
        <v>5.9314694786475197</v>
      </c>
      <c r="E12">
        <v>0.43274831771850503</v>
      </c>
    </row>
    <row r="13" spans="1:5" x14ac:dyDescent="0.25">
      <c r="A13">
        <v>100</v>
      </c>
      <c r="B13">
        <v>5.9788245305482404</v>
      </c>
      <c r="C13">
        <v>0.38057017326354903</v>
      </c>
      <c r="D13">
        <v>5.9291858854836503</v>
      </c>
      <c r="E13">
        <v>0.41428184509277299</v>
      </c>
    </row>
    <row r="14" spans="1:5" x14ac:dyDescent="0.25">
      <c r="A14">
        <v>100</v>
      </c>
      <c r="B14">
        <v>5.9514024524924096</v>
      </c>
      <c r="C14">
        <v>0.43435049057006803</v>
      </c>
      <c r="D14">
        <v>6.0224134947915804</v>
      </c>
      <c r="E14">
        <v>0.43379688262939398</v>
      </c>
    </row>
    <row r="15" spans="1:5" x14ac:dyDescent="0.25">
      <c r="A15">
        <v>100</v>
      </c>
      <c r="B15">
        <v>5.9055353309087604</v>
      </c>
      <c r="C15">
        <v>0.41102862358093201</v>
      </c>
      <c r="D15">
        <v>6.0179766470575196</v>
      </c>
      <c r="E15">
        <v>0.44934964179992598</v>
      </c>
    </row>
    <row r="16" spans="1:5" x14ac:dyDescent="0.25">
      <c r="A16">
        <v>100</v>
      </c>
      <c r="B16">
        <v>5.9858520181093198</v>
      </c>
      <c r="C16">
        <v>0.414328813552856</v>
      </c>
      <c r="D16">
        <v>5.8950327128408704</v>
      </c>
      <c r="E16">
        <v>0.46463131904602001</v>
      </c>
    </row>
    <row r="17" spans="1:5" x14ac:dyDescent="0.25">
      <c r="A17">
        <v>100</v>
      </c>
      <c r="B17">
        <v>5.9747402409310197</v>
      </c>
      <c r="C17">
        <v>0.41009712219238198</v>
      </c>
      <c r="D17">
        <v>5.9831888840291301</v>
      </c>
      <c r="E17">
        <v>0.46534490585327098</v>
      </c>
    </row>
    <row r="18" spans="1:5" x14ac:dyDescent="0.25">
      <c r="A18">
        <v>100</v>
      </c>
      <c r="B18">
        <v>5.9435926418137601</v>
      </c>
      <c r="C18">
        <v>0.40828299522399902</v>
      </c>
      <c r="D18">
        <v>6.0040419379749297</v>
      </c>
      <c r="E18">
        <v>0.38867497444152799</v>
      </c>
    </row>
    <row r="19" spans="1:5" x14ac:dyDescent="0.25">
      <c r="A19">
        <v>100</v>
      </c>
      <c r="B19">
        <v>5.95332767607088</v>
      </c>
      <c r="C19">
        <v>0.37106251716613697</v>
      </c>
      <c r="D19">
        <v>5.8888300882794598</v>
      </c>
      <c r="E19">
        <v>0.39451003074645902</v>
      </c>
    </row>
    <row r="20" spans="1:5" x14ac:dyDescent="0.25">
      <c r="A20">
        <v>100</v>
      </c>
      <c r="B20">
        <v>5.9818920522158603</v>
      </c>
      <c r="C20">
        <v>0.389139413833618</v>
      </c>
      <c r="D20">
        <v>5.8854033249993298</v>
      </c>
      <c r="E20">
        <v>0.41564702987670898</v>
      </c>
    </row>
    <row r="21" spans="1:5" x14ac:dyDescent="0.25">
      <c r="A21">
        <v>100</v>
      </c>
      <c r="B21">
        <v>5.95071050629209</v>
      </c>
      <c r="C21">
        <v>0.38309597969055098</v>
      </c>
      <c r="D21">
        <v>6.0539178299611196</v>
      </c>
      <c r="E21">
        <v>0.42274928092956499</v>
      </c>
    </row>
    <row r="22" spans="1:5" x14ac:dyDescent="0.25">
      <c r="A22">
        <v>100</v>
      </c>
      <c r="B22">
        <v>6.00819333364851</v>
      </c>
      <c r="C22">
        <v>0.384617328643798</v>
      </c>
      <c r="D22">
        <v>6.00345771854718</v>
      </c>
      <c r="E22">
        <v>0.415764570236206</v>
      </c>
    </row>
    <row r="23" spans="1:5" x14ac:dyDescent="0.25">
      <c r="A23">
        <v>100</v>
      </c>
      <c r="B23">
        <v>5.9307194784993804</v>
      </c>
      <c r="C23">
        <v>0.40234255790710399</v>
      </c>
      <c r="D23">
        <v>5.9114657702525299</v>
      </c>
      <c r="E23">
        <v>0.40345311164855902</v>
      </c>
    </row>
    <row r="24" spans="1:5" x14ac:dyDescent="0.25">
      <c r="A24">
        <v>100</v>
      </c>
      <c r="B24">
        <v>6.0028792719128399</v>
      </c>
      <c r="C24">
        <v>0.397330522537231</v>
      </c>
      <c r="D24">
        <v>6.0437101965512596</v>
      </c>
      <c r="E24">
        <v>0.40767550468444802</v>
      </c>
    </row>
    <row r="25" spans="1:5" x14ac:dyDescent="0.25">
      <c r="A25">
        <v>100</v>
      </c>
      <c r="B25">
        <v>5.9978242822206802</v>
      </c>
      <c r="C25">
        <v>0.39616703987121499</v>
      </c>
      <c r="D25">
        <v>5.9906576879751103</v>
      </c>
      <c r="E25">
        <v>0.41165089607238697</v>
      </c>
    </row>
    <row r="26" spans="1:5" x14ac:dyDescent="0.25">
      <c r="A26">
        <v>100</v>
      </c>
      <c r="B26">
        <v>6.0418423945047097</v>
      </c>
      <c r="C26">
        <v>0.42995285987853998</v>
      </c>
      <c r="D26">
        <v>5.97941783316044</v>
      </c>
      <c r="E26">
        <v>0.44057035446166898</v>
      </c>
    </row>
    <row r="27" spans="1:5" x14ac:dyDescent="0.25">
      <c r="A27">
        <v>100</v>
      </c>
      <c r="B27">
        <v>5.9335490396701296</v>
      </c>
      <c r="C27">
        <v>0.38873195648193298</v>
      </c>
      <c r="D27">
        <v>5.9409216283675903</v>
      </c>
      <c r="E27">
        <v>0.45270156860351501</v>
      </c>
    </row>
    <row r="28" spans="1:5" x14ac:dyDescent="0.25">
      <c r="A28">
        <v>100</v>
      </c>
      <c r="B28">
        <v>5.9688902630366503</v>
      </c>
      <c r="C28">
        <v>0.42254447937011702</v>
      </c>
      <c r="D28">
        <v>5.93435047555894</v>
      </c>
      <c r="E28">
        <v>0.45863103866577098</v>
      </c>
    </row>
    <row r="29" spans="1:5" x14ac:dyDescent="0.25">
      <c r="A29">
        <v>100</v>
      </c>
      <c r="B29">
        <v>5.9799902209948499</v>
      </c>
      <c r="C29">
        <v>0.42889881134033198</v>
      </c>
      <c r="D29">
        <v>5.9540991352129398</v>
      </c>
      <c r="E29">
        <v>0.41893935203552202</v>
      </c>
    </row>
    <row r="30" spans="1:5" x14ac:dyDescent="0.25">
      <c r="A30">
        <v>100</v>
      </c>
      <c r="B30">
        <v>5.9943370181351598</v>
      </c>
      <c r="C30">
        <v>0.393572807312011</v>
      </c>
      <c r="D30">
        <v>6.0146275589305702</v>
      </c>
      <c r="E30">
        <v>0.41106367111205999</v>
      </c>
    </row>
    <row r="31" spans="1:5" x14ac:dyDescent="0.25">
      <c r="A31">
        <v>100</v>
      </c>
      <c r="B31">
        <v>5.9195329929182297</v>
      </c>
      <c r="C31">
        <v>0.37706184387206998</v>
      </c>
      <c r="D31">
        <v>5.9864001164647602</v>
      </c>
      <c r="E31">
        <v>0.38926601409912098</v>
      </c>
    </row>
    <row r="32" spans="1:5" x14ac:dyDescent="0.25">
      <c r="A32">
        <v>100</v>
      </c>
      <c r="B32">
        <v>5.9764566806192603</v>
      </c>
      <c r="C32">
        <v>0.35728144645690901</v>
      </c>
      <c r="D32">
        <v>6.0426298694809901</v>
      </c>
      <c r="E32">
        <v>0.43193721771240201</v>
      </c>
    </row>
    <row r="33" spans="1:5" x14ac:dyDescent="0.25">
      <c r="A33">
        <v>100</v>
      </c>
      <c r="B33">
        <v>6.0194180319420596</v>
      </c>
      <c r="C33">
        <v>0.36050987243652299</v>
      </c>
      <c r="D33">
        <v>5.9739319930074704</v>
      </c>
      <c r="E33">
        <v>0.40684533119201599</v>
      </c>
    </row>
    <row r="34" spans="1:5" x14ac:dyDescent="0.25">
      <c r="A34">
        <v>100</v>
      </c>
      <c r="B34">
        <v>5.9054636026713796</v>
      </c>
      <c r="C34">
        <v>0.39700245857238697</v>
      </c>
      <c r="D34">
        <v>5.90302517783583</v>
      </c>
      <c r="E34">
        <v>0.40230512619018499</v>
      </c>
    </row>
    <row r="35" spans="1:5" x14ac:dyDescent="0.25">
      <c r="A35">
        <v>100</v>
      </c>
      <c r="B35">
        <v>5.9496309669197096</v>
      </c>
      <c r="C35">
        <v>0.41634511947631803</v>
      </c>
      <c r="D35">
        <v>5.8958447212349796</v>
      </c>
      <c r="E35">
        <v>0.414650678634643</v>
      </c>
    </row>
    <row r="36" spans="1:5" x14ac:dyDescent="0.25">
      <c r="A36">
        <v>100</v>
      </c>
      <c r="B36">
        <v>5.9355720707107302</v>
      </c>
      <c r="C36">
        <v>0.43759179115295399</v>
      </c>
      <c r="D36">
        <v>5.93527345549695</v>
      </c>
      <c r="E36">
        <v>0.45830249786376898</v>
      </c>
    </row>
    <row r="37" spans="1:5" x14ac:dyDescent="0.25">
      <c r="A37">
        <v>100</v>
      </c>
      <c r="B37">
        <v>5.8931946475753803</v>
      </c>
      <c r="C37">
        <v>0.42468619346618602</v>
      </c>
      <c r="D37">
        <v>6.0136923935994302</v>
      </c>
      <c r="E37">
        <v>0.436140537261962</v>
      </c>
    </row>
    <row r="38" spans="1:5" x14ac:dyDescent="0.25">
      <c r="A38">
        <v>100</v>
      </c>
      <c r="B38">
        <v>5.9517821044283696</v>
      </c>
      <c r="C38">
        <v>0.40715050697326599</v>
      </c>
      <c r="D38">
        <v>5.9723562044823302</v>
      </c>
      <c r="E38">
        <v>0.432728290557861</v>
      </c>
    </row>
    <row r="39" spans="1:5" x14ac:dyDescent="0.25">
      <c r="A39">
        <v>100</v>
      </c>
      <c r="B39">
        <v>5.9731146424605299</v>
      </c>
      <c r="C39">
        <v>0.42435550689697199</v>
      </c>
      <c r="D39">
        <v>5.8645382205490098</v>
      </c>
      <c r="E39">
        <v>0.42375755310058499</v>
      </c>
    </row>
    <row r="40" spans="1:5" x14ac:dyDescent="0.25">
      <c r="A40">
        <v>100</v>
      </c>
      <c r="B40">
        <v>5.9840233560525</v>
      </c>
      <c r="C40">
        <v>0.39824628829955999</v>
      </c>
      <c r="D40">
        <v>5.8865688184776399</v>
      </c>
      <c r="E40">
        <v>0.40816783905029203</v>
      </c>
    </row>
    <row r="41" spans="1:5" x14ac:dyDescent="0.25">
      <c r="A41">
        <v>100</v>
      </c>
      <c r="B41">
        <v>5.9437023847500896</v>
      </c>
      <c r="C41">
        <v>0.39466404914855902</v>
      </c>
      <c r="D41">
        <v>6.0427989226727004</v>
      </c>
      <c r="E41">
        <v>0.387180805206298</v>
      </c>
    </row>
    <row r="42" spans="1:5" x14ac:dyDescent="0.25">
      <c r="A42">
        <v>100</v>
      </c>
      <c r="B42">
        <v>5.8742015599768598</v>
      </c>
      <c r="C42">
        <v>0.38184499740600503</v>
      </c>
      <c r="D42">
        <v>6.0504878356003298</v>
      </c>
      <c r="E42">
        <v>0.42544126510620101</v>
      </c>
    </row>
    <row r="43" spans="1:5" x14ac:dyDescent="0.25">
      <c r="A43">
        <v>100</v>
      </c>
      <c r="B43">
        <v>5.98918290313516</v>
      </c>
      <c r="C43">
        <v>0.38549327850341703</v>
      </c>
      <c r="D43">
        <v>5.9559507589047396</v>
      </c>
      <c r="E43">
        <v>0.41311240196228</v>
      </c>
    </row>
    <row r="44" spans="1:5" x14ac:dyDescent="0.25">
      <c r="A44">
        <v>100</v>
      </c>
      <c r="B44">
        <v>5.8633091909572803</v>
      </c>
      <c r="C44">
        <v>0.38410687446594199</v>
      </c>
      <c r="D44">
        <v>5.98293391462839</v>
      </c>
      <c r="E44">
        <v>0.41264557838439903</v>
      </c>
    </row>
    <row r="45" spans="1:5" x14ac:dyDescent="0.25">
      <c r="A45">
        <v>100</v>
      </c>
      <c r="B45">
        <v>5.9516465137162502</v>
      </c>
      <c r="C45">
        <v>0.38900685310363697</v>
      </c>
      <c r="D45">
        <v>5.9119274519517697</v>
      </c>
      <c r="E45">
        <v>0.40504240989684998</v>
      </c>
    </row>
    <row r="46" spans="1:5" x14ac:dyDescent="0.25">
      <c r="A46">
        <v>100</v>
      </c>
      <c r="B46">
        <v>5.9081978783205802</v>
      </c>
      <c r="C46">
        <v>0.40040397644042902</v>
      </c>
      <c r="D46">
        <v>5.9164015748556702</v>
      </c>
      <c r="E46">
        <v>0.460052490234375</v>
      </c>
    </row>
    <row r="47" spans="1:5" x14ac:dyDescent="0.25">
      <c r="A47">
        <v>100</v>
      </c>
      <c r="B47">
        <v>5.9942051855168099</v>
      </c>
      <c r="C47">
        <v>0.39425539970397899</v>
      </c>
      <c r="D47">
        <v>5.9761886041177599</v>
      </c>
      <c r="E47">
        <v>0.42867136001586897</v>
      </c>
    </row>
    <row r="48" spans="1:5" x14ac:dyDescent="0.25">
      <c r="A48">
        <v>100</v>
      </c>
      <c r="B48">
        <v>5.9619286263480102</v>
      </c>
      <c r="C48">
        <v>0.406381845474243</v>
      </c>
      <c r="D48">
        <v>5.942809690272</v>
      </c>
      <c r="E48">
        <v>0.41286873817443798</v>
      </c>
    </row>
    <row r="49" spans="1:5" x14ac:dyDescent="0.25">
      <c r="A49">
        <v>100</v>
      </c>
      <c r="B49">
        <v>5.9243248916095101</v>
      </c>
      <c r="C49">
        <v>0.40703558921813898</v>
      </c>
      <c r="D49">
        <v>6.0438878746056304</v>
      </c>
      <c r="E49">
        <v>0.45076990127563399</v>
      </c>
    </row>
    <row r="50" spans="1:5" x14ac:dyDescent="0.25">
      <c r="A50">
        <v>100</v>
      </c>
      <c r="B50">
        <v>6.0022965262790597</v>
      </c>
      <c r="C50">
        <v>0.42873907089233398</v>
      </c>
      <c r="D50">
        <v>6.0385318947071802</v>
      </c>
      <c r="E50">
        <v>0.44292402267455999</v>
      </c>
    </row>
    <row r="51" spans="1:5" x14ac:dyDescent="0.25">
      <c r="A51">
        <v>100</v>
      </c>
      <c r="B51">
        <v>5.9337214276372503</v>
      </c>
      <c r="C51">
        <v>0.41484856605529702</v>
      </c>
      <c r="D51">
        <v>5.9928471684598303</v>
      </c>
      <c r="E51">
        <v>0.40926480293273898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DA3A-A45E-4C1F-878F-E6C2178DD086}">
  <sheetPr codeName="Sheet14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110</v>
      </c>
      <c r="B2">
        <v>11.344798009171299</v>
      </c>
      <c r="C2">
        <v>0.40215706825256298</v>
      </c>
      <c r="D2">
        <v>11.3783964880688</v>
      </c>
      <c r="E2">
        <v>0.46212363243103</v>
      </c>
    </row>
    <row r="3" spans="1:5" x14ac:dyDescent="0.25">
      <c r="A3">
        <v>110</v>
      </c>
      <c r="B3">
        <v>11.4347769866754</v>
      </c>
      <c r="C3">
        <v>0.42757129669189398</v>
      </c>
      <c r="D3">
        <v>11.3662425895062</v>
      </c>
      <c r="E3">
        <v>0.430309057235717</v>
      </c>
    </row>
    <row r="4" spans="1:5" x14ac:dyDescent="0.25">
      <c r="A4">
        <v>110</v>
      </c>
      <c r="B4">
        <v>11.3120200566637</v>
      </c>
      <c r="C4">
        <v>0.38343429565429599</v>
      </c>
      <c r="D4">
        <v>11.5119242964196</v>
      </c>
      <c r="E4">
        <v>0.43194150924682601</v>
      </c>
    </row>
    <row r="5" spans="1:5" x14ac:dyDescent="0.25">
      <c r="A5">
        <v>110</v>
      </c>
      <c r="B5">
        <v>11.4310865512251</v>
      </c>
      <c r="C5">
        <v>0.40408253669738697</v>
      </c>
      <c r="D5">
        <v>11.4120126825309</v>
      </c>
      <c r="E5">
        <v>0.39933323860168402</v>
      </c>
    </row>
    <row r="6" spans="1:5" x14ac:dyDescent="0.25">
      <c r="A6">
        <v>110</v>
      </c>
      <c r="B6">
        <v>11.340901483161501</v>
      </c>
      <c r="C6">
        <v>0.41231155395507801</v>
      </c>
      <c r="D6">
        <v>11.3782574027196</v>
      </c>
      <c r="E6">
        <v>0.44634652137756298</v>
      </c>
    </row>
    <row r="7" spans="1:5" x14ac:dyDescent="0.25">
      <c r="A7">
        <v>110</v>
      </c>
      <c r="B7">
        <v>11.477091353389801</v>
      </c>
      <c r="C7">
        <v>0.41420054435729903</v>
      </c>
      <c r="D7">
        <v>11.3822686394115</v>
      </c>
      <c r="E7">
        <v>0.42781138420104903</v>
      </c>
    </row>
    <row r="8" spans="1:5" x14ac:dyDescent="0.25">
      <c r="A8">
        <v>110</v>
      </c>
      <c r="B8">
        <v>11.3280132351281</v>
      </c>
      <c r="C8">
        <v>0.433055639266967</v>
      </c>
      <c r="D8">
        <v>11.374157901755</v>
      </c>
      <c r="E8">
        <v>0.46150660514831499</v>
      </c>
    </row>
    <row r="9" spans="1:5" x14ac:dyDescent="0.25">
      <c r="A9">
        <v>110</v>
      </c>
      <c r="B9">
        <v>11.533492535560001</v>
      </c>
      <c r="C9">
        <v>0.40544390678405701</v>
      </c>
      <c r="D9">
        <v>11.459655156566701</v>
      </c>
      <c r="E9">
        <v>0.41860795021057101</v>
      </c>
    </row>
    <row r="10" spans="1:5" x14ac:dyDescent="0.25">
      <c r="A10">
        <v>110</v>
      </c>
      <c r="B10">
        <v>11.5838780953337</v>
      </c>
      <c r="C10">
        <v>0.32300424575805597</v>
      </c>
      <c r="D10">
        <v>11.3835252480175</v>
      </c>
      <c r="E10">
        <v>0.35685253143310502</v>
      </c>
    </row>
    <row r="11" spans="1:5" x14ac:dyDescent="0.25">
      <c r="A11">
        <v>110</v>
      </c>
      <c r="B11">
        <v>11.4556756762059</v>
      </c>
      <c r="C11">
        <v>0.32899570465087802</v>
      </c>
      <c r="D11">
        <v>11.4160255891147</v>
      </c>
      <c r="E11">
        <v>0.36870002746581998</v>
      </c>
    </row>
    <row r="12" spans="1:5" x14ac:dyDescent="0.25">
      <c r="A12">
        <v>110</v>
      </c>
      <c r="B12">
        <v>11.374343335145699</v>
      </c>
      <c r="C12">
        <v>0.30917191505432101</v>
      </c>
      <c r="D12">
        <v>11.511847408511899</v>
      </c>
      <c r="E12">
        <v>0.34070491790771401</v>
      </c>
    </row>
    <row r="13" spans="1:5" x14ac:dyDescent="0.25">
      <c r="A13">
        <v>110</v>
      </c>
      <c r="B13">
        <v>11.4100873186178</v>
      </c>
      <c r="C13">
        <v>0.33547711372375399</v>
      </c>
      <c r="D13">
        <v>11.463962164950701</v>
      </c>
      <c r="E13">
        <v>0.358774423599243</v>
      </c>
    </row>
    <row r="14" spans="1:5" x14ac:dyDescent="0.25">
      <c r="A14">
        <v>110</v>
      </c>
      <c r="B14">
        <v>11.401869841707899</v>
      </c>
      <c r="C14">
        <v>0.32940053939819303</v>
      </c>
      <c r="D14">
        <v>11.407872705508201</v>
      </c>
      <c r="E14">
        <v>0.36929512023925698</v>
      </c>
    </row>
    <row r="15" spans="1:5" x14ac:dyDescent="0.25">
      <c r="A15">
        <v>110</v>
      </c>
      <c r="B15">
        <v>11.321568507977201</v>
      </c>
      <c r="C15">
        <v>0.34369516372680597</v>
      </c>
      <c r="D15">
        <v>11.391126831680401</v>
      </c>
      <c r="E15">
        <v>0.38556408882141102</v>
      </c>
    </row>
    <row r="16" spans="1:5" x14ac:dyDescent="0.25">
      <c r="A16">
        <v>110</v>
      </c>
      <c r="B16">
        <v>11.504794724712699</v>
      </c>
      <c r="C16">
        <v>0.36441516876220698</v>
      </c>
      <c r="D16">
        <v>11.326542339466799</v>
      </c>
      <c r="E16">
        <v>0.36950373649597101</v>
      </c>
    </row>
    <row r="17" spans="1:5" x14ac:dyDescent="0.25">
      <c r="A17">
        <v>110</v>
      </c>
      <c r="B17">
        <v>11.407828235844001</v>
      </c>
      <c r="C17">
        <v>0.35291695594787598</v>
      </c>
      <c r="D17">
        <v>11.356407255271799</v>
      </c>
      <c r="E17">
        <v>0.38687467575073198</v>
      </c>
    </row>
    <row r="18" spans="1:5" x14ac:dyDescent="0.25">
      <c r="A18">
        <v>110</v>
      </c>
      <c r="B18">
        <v>11.3165508078283</v>
      </c>
      <c r="C18">
        <v>0.346306562423706</v>
      </c>
      <c r="D18">
        <v>11.447217876771299</v>
      </c>
      <c r="E18">
        <v>0.35171961784362699</v>
      </c>
    </row>
    <row r="19" spans="1:5" x14ac:dyDescent="0.25">
      <c r="A19">
        <v>110</v>
      </c>
      <c r="B19">
        <v>11.476223842428301</v>
      </c>
      <c r="C19">
        <v>0.34484291076660101</v>
      </c>
      <c r="D19">
        <v>11.4774988619554</v>
      </c>
      <c r="E19">
        <v>0.36221885681152299</v>
      </c>
    </row>
    <row r="20" spans="1:5" x14ac:dyDescent="0.25">
      <c r="A20">
        <v>110</v>
      </c>
      <c r="B20">
        <v>11.441955696492901</v>
      </c>
      <c r="C20">
        <v>0.336844682693481</v>
      </c>
      <c r="D20">
        <v>11.3345212678392</v>
      </c>
      <c r="E20">
        <v>0.36756634712219199</v>
      </c>
    </row>
    <row r="21" spans="1:5" x14ac:dyDescent="0.25">
      <c r="A21">
        <v>110</v>
      </c>
      <c r="B21">
        <v>11.2377220382599</v>
      </c>
      <c r="C21">
        <v>0.33708953857421797</v>
      </c>
      <c r="D21">
        <v>11.3720725842464</v>
      </c>
      <c r="E21">
        <v>0.367581367492675</v>
      </c>
    </row>
    <row r="22" spans="1:5" x14ac:dyDescent="0.25">
      <c r="A22">
        <v>110</v>
      </c>
      <c r="B22">
        <v>11.4138149055615</v>
      </c>
      <c r="C22">
        <v>0.35855555534362699</v>
      </c>
      <c r="D22">
        <v>11.305443522245</v>
      </c>
      <c r="E22">
        <v>0.36837792396545399</v>
      </c>
    </row>
    <row r="23" spans="1:5" x14ac:dyDescent="0.25">
      <c r="A23">
        <v>110</v>
      </c>
      <c r="B23">
        <v>11.228740293108199</v>
      </c>
      <c r="C23">
        <v>0.33524131774902299</v>
      </c>
      <c r="D23">
        <v>11.4757091400981</v>
      </c>
      <c r="E23">
        <v>0.3464937210083</v>
      </c>
    </row>
    <row r="24" spans="1:5" x14ac:dyDescent="0.25">
      <c r="A24">
        <v>110</v>
      </c>
      <c r="B24">
        <v>11.3292256730084</v>
      </c>
      <c r="C24">
        <v>0.33214616775512601</v>
      </c>
      <c r="D24">
        <v>11.3627368154224</v>
      </c>
      <c r="E24">
        <v>0.39561915397643999</v>
      </c>
    </row>
    <row r="25" spans="1:5" x14ac:dyDescent="0.25">
      <c r="A25">
        <v>110</v>
      </c>
      <c r="B25">
        <v>11.357981229726599</v>
      </c>
      <c r="C25">
        <v>0.33670258522033603</v>
      </c>
      <c r="D25">
        <v>11.4286508485254</v>
      </c>
      <c r="E25">
        <v>0.38543891906738198</v>
      </c>
    </row>
    <row r="26" spans="1:5" x14ac:dyDescent="0.25">
      <c r="A26">
        <v>110</v>
      </c>
      <c r="B26">
        <v>11.3487665762799</v>
      </c>
      <c r="C26">
        <v>0.31893348693847601</v>
      </c>
      <c r="D26">
        <v>11.4830454269242</v>
      </c>
      <c r="E26">
        <v>0.34605240821838301</v>
      </c>
    </row>
    <row r="27" spans="1:5" x14ac:dyDescent="0.25">
      <c r="A27">
        <v>110</v>
      </c>
      <c r="B27">
        <v>11.2891713074668</v>
      </c>
      <c r="C27">
        <v>0.32839012145995999</v>
      </c>
      <c r="D27">
        <v>11.414122387842101</v>
      </c>
      <c r="E27">
        <v>0.37986445426940901</v>
      </c>
    </row>
    <row r="28" spans="1:5" x14ac:dyDescent="0.25">
      <c r="A28">
        <v>110</v>
      </c>
      <c r="B28">
        <v>11.376341733573099</v>
      </c>
      <c r="C28">
        <v>0.33675765991210899</v>
      </c>
      <c r="D28">
        <v>11.3791477021405</v>
      </c>
      <c r="E28">
        <v>0.37410306930541898</v>
      </c>
    </row>
    <row r="29" spans="1:5" x14ac:dyDescent="0.25">
      <c r="A29">
        <v>110</v>
      </c>
      <c r="B29">
        <v>11.482697455526701</v>
      </c>
      <c r="C29">
        <v>0.34076666831970198</v>
      </c>
      <c r="D29">
        <v>11.4316830448115</v>
      </c>
      <c r="E29">
        <v>0.37462091445922802</v>
      </c>
    </row>
    <row r="30" spans="1:5" x14ac:dyDescent="0.25">
      <c r="A30">
        <v>110</v>
      </c>
      <c r="B30">
        <v>11.3251372255652</v>
      </c>
      <c r="C30">
        <v>0.349497079849243</v>
      </c>
      <c r="D30">
        <v>11.431962225901399</v>
      </c>
      <c r="E30">
        <v>0.34827733039855902</v>
      </c>
    </row>
    <row r="31" spans="1:5" x14ac:dyDescent="0.25">
      <c r="A31">
        <v>110</v>
      </c>
      <c r="B31">
        <v>11.3052097064724</v>
      </c>
      <c r="C31">
        <v>0.31002974510192799</v>
      </c>
      <c r="D31">
        <v>11.4516814078655</v>
      </c>
      <c r="E31">
        <v>0.36121797561645502</v>
      </c>
    </row>
    <row r="32" spans="1:5" x14ac:dyDescent="0.25">
      <c r="A32">
        <v>110</v>
      </c>
      <c r="B32">
        <v>11.2825063503932</v>
      </c>
      <c r="C32">
        <v>0.32899117469787598</v>
      </c>
      <c r="D32">
        <v>11.5686034054002</v>
      </c>
      <c r="E32">
        <v>0.36678886413574202</v>
      </c>
    </row>
    <row r="33" spans="1:5" x14ac:dyDescent="0.25">
      <c r="A33">
        <v>110</v>
      </c>
      <c r="B33">
        <v>11.4004602186287</v>
      </c>
      <c r="C33">
        <v>0.35842275619506803</v>
      </c>
      <c r="D33">
        <v>11.489931014838699</v>
      </c>
      <c r="E33">
        <v>0.38372230529785101</v>
      </c>
    </row>
    <row r="34" spans="1:5" x14ac:dyDescent="0.25">
      <c r="A34">
        <v>110</v>
      </c>
      <c r="B34">
        <v>11.3537304015969</v>
      </c>
      <c r="C34">
        <v>0.34822654724120999</v>
      </c>
      <c r="D34">
        <v>11.496126492281901</v>
      </c>
      <c r="E34">
        <v>0.37437272071838301</v>
      </c>
    </row>
    <row r="35" spans="1:5" x14ac:dyDescent="0.25">
      <c r="A35">
        <v>110</v>
      </c>
      <c r="B35">
        <v>11.467228794040899</v>
      </c>
      <c r="C35">
        <v>0.33693265914916898</v>
      </c>
      <c r="D35">
        <v>11.4177953986684</v>
      </c>
      <c r="E35">
        <v>0.35520958900451599</v>
      </c>
    </row>
    <row r="36" spans="1:5" x14ac:dyDescent="0.25">
      <c r="A36">
        <v>110</v>
      </c>
      <c r="B36">
        <v>11.3622544087796</v>
      </c>
      <c r="C36">
        <v>0.31895065307617099</v>
      </c>
      <c r="D36">
        <v>11.3837134405639</v>
      </c>
      <c r="E36">
        <v>0.35809993743896401</v>
      </c>
    </row>
    <row r="37" spans="1:5" x14ac:dyDescent="0.25">
      <c r="A37">
        <v>110</v>
      </c>
      <c r="B37">
        <v>11.373079975467901</v>
      </c>
      <c r="C37">
        <v>0.33739233016967701</v>
      </c>
      <c r="D37">
        <v>11.4666410617348</v>
      </c>
      <c r="E37">
        <v>0.37584233283996499</v>
      </c>
    </row>
    <row r="38" spans="1:5" x14ac:dyDescent="0.25">
      <c r="A38">
        <v>110</v>
      </c>
      <c r="B38">
        <v>11.4326313132321</v>
      </c>
      <c r="C38">
        <v>0.33521914482116699</v>
      </c>
      <c r="D38">
        <v>11.450238290945199</v>
      </c>
      <c r="E38">
        <v>0.38960862159728998</v>
      </c>
    </row>
    <row r="39" spans="1:5" x14ac:dyDescent="0.25">
      <c r="A39">
        <v>110</v>
      </c>
      <c r="B39">
        <v>11.350460099818701</v>
      </c>
      <c r="C39">
        <v>0.34174847602844199</v>
      </c>
      <c r="D39">
        <v>11.340231291610699</v>
      </c>
      <c r="E39">
        <v>0.35699033737182601</v>
      </c>
    </row>
    <row r="40" spans="1:5" x14ac:dyDescent="0.25">
      <c r="A40">
        <v>110</v>
      </c>
      <c r="B40">
        <v>11.405246531065201</v>
      </c>
      <c r="C40">
        <v>0.31993293762206998</v>
      </c>
      <c r="D40">
        <v>11.474723491457899</v>
      </c>
      <c r="E40">
        <v>0.35480117797851501</v>
      </c>
    </row>
    <row r="41" spans="1:5" x14ac:dyDescent="0.25">
      <c r="A41">
        <v>110</v>
      </c>
      <c r="B41">
        <v>11.3648838588822</v>
      </c>
      <c r="C41">
        <v>0.32705712318420399</v>
      </c>
      <c r="D41">
        <v>11.4476233148986</v>
      </c>
      <c r="E41">
        <v>0.36262249946594199</v>
      </c>
    </row>
    <row r="42" spans="1:5" x14ac:dyDescent="0.25">
      <c r="A42">
        <v>110</v>
      </c>
      <c r="B42">
        <v>11.4793339874234</v>
      </c>
      <c r="C42">
        <v>0.33648204803466703</v>
      </c>
      <c r="D42">
        <v>11.5035379389808</v>
      </c>
      <c r="E42">
        <v>0.38082456588745101</v>
      </c>
    </row>
    <row r="43" spans="1:5" x14ac:dyDescent="0.25">
      <c r="A43">
        <v>110</v>
      </c>
      <c r="B43">
        <v>11.3391883096513</v>
      </c>
      <c r="C43">
        <v>0.31594371795654203</v>
      </c>
      <c r="D43">
        <v>11.4678732395466</v>
      </c>
      <c r="E43">
        <v>0.35278964042663502</v>
      </c>
    </row>
    <row r="44" spans="1:5" x14ac:dyDescent="0.25">
      <c r="A44">
        <v>110</v>
      </c>
      <c r="B44">
        <v>11.535196507742301</v>
      </c>
      <c r="C44">
        <v>0.34639048576354903</v>
      </c>
      <c r="D44">
        <v>11.597970738294901</v>
      </c>
      <c r="E44">
        <v>0.37401270866393999</v>
      </c>
    </row>
    <row r="45" spans="1:5" x14ac:dyDescent="0.25">
      <c r="A45">
        <v>110</v>
      </c>
      <c r="B45">
        <v>11.2898876615732</v>
      </c>
      <c r="C45">
        <v>0.353214502334594</v>
      </c>
      <c r="D45">
        <v>11.325660715387199</v>
      </c>
      <c r="E45">
        <v>0.36979722976684498</v>
      </c>
    </row>
    <row r="46" spans="1:5" x14ac:dyDescent="0.25">
      <c r="A46">
        <v>110</v>
      </c>
      <c r="B46">
        <v>11.425323330104399</v>
      </c>
      <c r="C46">
        <v>0.354717016220092</v>
      </c>
      <c r="D46">
        <v>11.486792739763199</v>
      </c>
      <c r="E46">
        <v>0.38980269432067799</v>
      </c>
    </row>
    <row r="47" spans="1:5" x14ac:dyDescent="0.25">
      <c r="A47">
        <v>110</v>
      </c>
      <c r="B47">
        <v>11.2671914877051</v>
      </c>
      <c r="C47">
        <v>0.34283924102783198</v>
      </c>
      <c r="D47">
        <v>11.4160701368282</v>
      </c>
      <c r="E47">
        <v>0.38926577568054199</v>
      </c>
    </row>
    <row r="48" spans="1:5" x14ac:dyDescent="0.25">
      <c r="A48">
        <v>110</v>
      </c>
      <c r="B48">
        <v>11.3683904614436</v>
      </c>
      <c r="C48">
        <v>0.33954524993896401</v>
      </c>
      <c r="D48">
        <v>11.4583779734877</v>
      </c>
      <c r="E48">
        <v>0.38058090209960899</v>
      </c>
    </row>
    <row r="49" spans="1:5" x14ac:dyDescent="0.25">
      <c r="A49">
        <v>110</v>
      </c>
      <c r="B49">
        <v>11.306360518015801</v>
      </c>
      <c r="C49">
        <v>0.30954599380493097</v>
      </c>
      <c r="D49">
        <v>11.3619032253665</v>
      </c>
      <c r="E49">
        <v>0.36071228981018</v>
      </c>
    </row>
    <row r="50" spans="1:5" x14ac:dyDescent="0.25">
      <c r="A50">
        <v>110</v>
      </c>
      <c r="B50">
        <v>11.368388509821701</v>
      </c>
      <c r="C50">
        <v>0.32640790939330999</v>
      </c>
      <c r="D50">
        <v>11.5101271104771</v>
      </c>
      <c r="E50">
        <v>0.380081176757812</v>
      </c>
    </row>
    <row r="51" spans="1:5" x14ac:dyDescent="0.25">
      <c r="A51">
        <v>110</v>
      </c>
      <c r="B51">
        <v>11.3650235036</v>
      </c>
      <c r="C51">
        <v>0.36539888381958002</v>
      </c>
      <c r="D51">
        <v>11.389619520580601</v>
      </c>
      <c r="E51">
        <v>0.38126087188720698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2D9D4-AE30-4395-B5FB-80F67FEC7068}">
  <sheetPr codeName="Sheet15"/>
  <dimension ref="A1:E51"/>
  <sheetViews>
    <sheetView workbookViewId="0">
      <selection activeCell="K30" sqref="K30:L3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120</v>
      </c>
      <c r="B2">
        <v>20</v>
      </c>
      <c r="C2">
        <v>0.37414455413818298</v>
      </c>
      <c r="D2">
        <v>20</v>
      </c>
      <c r="E2">
        <v>0.45744347572326599</v>
      </c>
    </row>
    <row r="3" spans="1:5" x14ac:dyDescent="0.25">
      <c r="A3">
        <v>120</v>
      </c>
      <c r="B3">
        <v>20</v>
      </c>
      <c r="C3">
        <v>0.42808032035827598</v>
      </c>
      <c r="D3">
        <v>20</v>
      </c>
      <c r="E3">
        <v>0.48666477203369102</v>
      </c>
    </row>
    <row r="4" spans="1:5" x14ac:dyDescent="0.25">
      <c r="A4">
        <v>120</v>
      </c>
      <c r="B4">
        <v>20</v>
      </c>
      <c r="C4">
        <v>0.44726014137268</v>
      </c>
      <c r="D4">
        <v>20</v>
      </c>
      <c r="E4">
        <v>0.493601083755493</v>
      </c>
    </row>
    <row r="5" spans="1:5" x14ac:dyDescent="0.25">
      <c r="A5">
        <v>120</v>
      </c>
      <c r="B5">
        <v>20</v>
      </c>
      <c r="C5">
        <v>0.46073603630065901</v>
      </c>
      <c r="D5">
        <v>20</v>
      </c>
      <c r="E5">
        <v>0.49919342994689903</v>
      </c>
    </row>
    <row r="6" spans="1:5" x14ac:dyDescent="0.25">
      <c r="A6">
        <v>120</v>
      </c>
      <c r="B6">
        <v>20</v>
      </c>
      <c r="C6">
        <v>0.39431571960449202</v>
      </c>
      <c r="D6">
        <v>20</v>
      </c>
      <c r="E6">
        <v>0.46483516693115201</v>
      </c>
    </row>
    <row r="7" spans="1:5" x14ac:dyDescent="0.25">
      <c r="A7">
        <v>120</v>
      </c>
      <c r="B7">
        <v>20</v>
      </c>
      <c r="C7">
        <v>0.42753362655639598</v>
      </c>
      <c r="D7">
        <v>20</v>
      </c>
      <c r="E7">
        <v>0.49658775329589799</v>
      </c>
    </row>
    <row r="8" spans="1:5" x14ac:dyDescent="0.25">
      <c r="A8">
        <v>120</v>
      </c>
      <c r="B8">
        <v>20</v>
      </c>
      <c r="C8">
        <v>0.43331170082092202</v>
      </c>
      <c r="D8">
        <v>20</v>
      </c>
      <c r="E8">
        <v>0.49699568748474099</v>
      </c>
    </row>
    <row r="9" spans="1:5" x14ac:dyDescent="0.25">
      <c r="A9">
        <v>120</v>
      </c>
      <c r="B9">
        <v>20</v>
      </c>
      <c r="C9">
        <v>0.41128802299499501</v>
      </c>
      <c r="D9">
        <v>20</v>
      </c>
      <c r="E9">
        <v>0.47694921493530201</v>
      </c>
    </row>
    <row r="10" spans="1:5" x14ac:dyDescent="0.25">
      <c r="A10">
        <v>120</v>
      </c>
      <c r="B10">
        <v>20</v>
      </c>
      <c r="C10">
        <v>0.458348989486694</v>
      </c>
      <c r="D10">
        <v>20</v>
      </c>
      <c r="E10">
        <v>0.497576713562011</v>
      </c>
    </row>
    <row r="11" spans="1:5" x14ac:dyDescent="0.25">
      <c r="A11">
        <v>120</v>
      </c>
      <c r="B11">
        <v>20</v>
      </c>
      <c r="C11">
        <v>0.44576025009155201</v>
      </c>
      <c r="D11">
        <v>20</v>
      </c>
      <c r="E11">
        <v>0.49611163139343201</v>
      </c>
    </row>
    <row r="12" spans="1:5" x14ac:dyDescent="0.25">
      <c r="A12">
        <v>120</v>
      </c>
      <c r="B12">
        <v>20</v>
      </c>
      <c r="C12">
        <v>0.45717597007751398</v>
      </c>
      <c r="D12">
        <v>20</v>
      </c>
      <c r="E12">
        <v>0.45123553276062001</v>
      </c>
    </row>
    <row r="13" spans="1:5" x14ac:dyDescent="0.25">
      <c r="A13">
        <v>120</v>
      </c>
      <c r="B13">
        <v>20</v>
      </c>
      <c r="C13">
        <v>0.43889045715331998</v>
      </c>
      <c r="D13">
        <v>20</v>
      </c>
      <c r="E13">
        <v>0.42227959632873502</v>
      </c>
    </row>
    <row r="14" spans="1:5" x14ac:dyDescent="0.25">
      <c r="A14">
        <v>120</v>
      </c>
      <c r="B14">
        <v>20</v>
      </c>
      <c r="C14">
        <v>0.45103383064269997</v>
      </c>
      <c r="D14">
        <v>20</v>
      </c>
      <c r="E14">
        <v>0.50147175788879395</v>
      </c>
    </row>
    <row r="15" spans="1:5" x14ac:dyDescent="0.25">
      <c r="A15">
        <v>120</v>
      </c>
      <c r="B15">
        <v>20</v>
      </c>
      <c r="C15">
        <v>0.45945215225219699</v>
      </c>
      <c r="D15">
        <v>20</v>
      </c>
      <c r="E15">
        <v>0.46464896202087402</v>
      </c>
    </row>
    <row r="16" spans="1:5" x14ac:dyDescent="0.25">
      <c r="A16">
        <v>120</v>
      </c>
      <c r="B16">
        <v>20</v>
      </c>
      <c r="C16">
        <v>0.43627977371215798</v>
      </c>
      <c r="D16">
        <v>20</v>
      </c>
      <c r="E16">
        <v>0.46422457695007302</v>
      </c>
    </row>
    <row r="17" spans="1:5" x14ac:dyDescent="0.25">
      <c r="A17">
        <v>120</v>
      </c>
      <c r="B17">
        <v>20</v>
      </c>
      <c r="C17">
        <v>0.435567617416381</v>
      </c>
      <c r="D17">
        <v>20</v>
      </c>
      <c r="E17">
        <v>0.47413611412048301</v>
      </c>
    </row>
    <row r="18" spans="1:5" x14ac:dyDescent="0.25">
      <c r="A18">
        <v>120</v>
      </c>
      <c r="B18">
        <v>20</v>
      </c>
      <c r="C18">
        <v>0.44201207160949701</v>
      </c>
      <c r="D18">
        <v>20</v>
      </c>
      <c r="E18">
        <v>0.465656757354736</v>
      </c>
    </row>
    <row r="19" spans="1:5" x14ac:dyDescent="0.25">
      <c r="A19">
        <v>120</v>
      </c>
      <c r="B19">
        <v>20</v>
      </c>
      <c r="C19">
        <v>0.451434135437011</v>
      </c>
      <c r="D19">
        <v>20</v>
      </c>
      <c r="E19">
        <v>0.48244190216064398</v>
      </c>
    </row>
    <row r="20" spans="1:5" x14ac:dyDescent="0.25">
      <c r="A20">
        <v>120</v>
      </c>
      <c r="B20">
        <v>20</v>
      </c>
      <c r="C20">
        <v>0.42660164833068798</v>
      </c>
      <c r="D20">
        <v>20</v>
      </c>
      <c r="E20">
        <v>0.475719213485717</v>
      </c>
    </row>
    <row r="21" spans="1:5" x14ac:dyDescent="0.25">
      <c r="A21">
        <v>120</v>
      </c>
      <c r="B21">
        <v>20</v>
      </c>
      <c r="C21">
        <v>0.45330429077148399</v>
      </c>
      <c r="D21">
        <v>20</v>
      </c>
      <c r="E21">
        <v>0.46388006210327098</v>
      </c>
    </row>
    <row r="22" spans="1:5" x14ac:dyDescent="0.25">
      <c r="A22">
        <v>120</v>
      </c>
      <c r="B22">
        <v>20</v>
      </c>
      <c r="C22">
        <v>0.45851492881774902</v>
      </c>
      <c r="D22">
        <v>20</v>
      </c>
      <c r="E22">
        <v>0.480165004730224</v>
      </c>
    </row>
    <row r="23" spans="1:5" x14ac:dyDescent="0.25">
      <c r="A23">
        <v>120</v>
      </c>
      <c r="B23">
        <v>20</v>
      </c>
      <c r="C23">
        <v>0.37510728836059498</v>
      </c>
      <c r="D23">
        <v>20</v>
      </c>
      <c r="E23">
        <v>0.461796283721923</v>
      </c>
    </row>
    <row r="24" spans="1:5" x14ac:dyDescent="0.25">
      <c r="A24">
        <v>120</v>
      </c>
      <c r="B24">
        <v>20</v>
      </c>
      <c r="C24">
        <v>0.442396640777587</v>
      </c>
      <c r="D24">
        <v>20</v>
      </c>
      <c r="E24">
        <v>0.438311576843261</v>
      </c>
    </row>
    <row r="25" spans="1:5" x14ac:dyDescent="0.25">
      <c r="A25">
        <v>120</v>
      </c>
      <c r="B25">
        <v>20</v>
      </c>
      <c r="C25">
        <v>0.38041019439697199</v>
      </c>
      <c r="D25">
        <v>20</v>
      </c>
      <c r="E25">
        <v>0.43940758705139099</v>
      </c>
    </row>
    <row r="26" spans="1:5" x14ac:dyDescent="0.25">
      <c r="A26">
        <v>120</v>
      </c>
      <c r="B26">
        <v>20</v>
      </c>
      <c r="C26">
        <v>0.4482421875</v>
      </c>
      <c r="D26">
        <v>20</v>
      </c>
      <c r="E26">
        <v>0.49368548393249501</v>
      </c>
    </row>
    <row r="27" spans="1:5" x14ac:dyDescent="0.25">
      <c r="A27">
        <v>120</v>
      </c>
      <c r="B27">
        <v>20</v>
      </c>
      <c r="C27">
        <v>0.43445348739624001</v>
      </c>
      <c r="D27">
        <v>20</v>
      </c>
      <c r="E27">
        <v>0.44387793540954501</v>
      </c>
    </row>
    <row r="28" spans="1:5" x14ac:dyDescent="0.25">
      <c r="A28">
        <v>120</v>
      </c>
      <c r="B28">
        <v>20</v>
      </c>
      <c r="C28">
        <v>0.45013928413391102</v>
      </c>
      <c r="D28">
        <v>20</v>
      </c>
      <c r="E28">
        <v>0.497376918792724</v>
      </c>
    </row>
    <row r="29" spans="1:5" x14ac:dyDescent="0.25">
      <c r="A29">
        <v>120</v>
      </c>
      <c r="B29">
        <v>20</v>
      </c>
      <c r="C29">
        <v>0.43082332611083901</v>
      </c>
      <c r="D29">
        <v>20</v>
      </c>
      <c r="E29">
        <v>0.45327663421630798</v>
      </c>
    </row>
    <row r="30" spans="1:5" x14ac:dyDescent="0.25">
      <c r="A30">
        <v>120</v>
      </c>
      <c r="B30">
        <v>20</v>
      </c>
      <c r="C30">
        <v>0.451626777648925</v>
      </c>
      <c r="D30">
        <v>20</v>
      </c>
      <c r="E30">
        <v>0.48964500427245999</v>
      </c>
    </row>
    <row r="31" spans="1:5" x14ac:dyDescent="0.25">
      <c r="A31">
        <v>120</v>
      </c>
      <c r="B31">
        <v>20</v>
      </c>
      <c r="C31">
        <v>0.36153602600097601</v>
      </c>
      <c r="D31">
        <v>20</v>
      </c>
      <c r="E31">
        <v>0.45647001266479398</v>
      </c>
    </row>
    <row r="32" spans="1:5" x14ac:dyDescent="0.25">
      <c r="A32">
        <v>120</v>
      </c>
      <c r="B32">
        <v>20</v>
      </c>
      <c r="C32">
        <v>0.45598626136779702</v>
      </c>
      <c r="D32">
        <v>20</v>
      </c>
      <c r="E32">
        <v>0.49391913414001398</v>
      </c>
    </row>
    <row r="33" spans="1:5" x14ac:dyDescent="0.25">
      <c r="A33">
        <v>120</v>
      </c>
      <c r="B33">
        <v>20</v>
      </c>
      <c r="C33">
        <v>0.45531892776489202</v>
      </c>
      <c r="D33">
        <v>20</v>
      </c>
      <c r="E33">
        <v>0.494043588638305</v>
      </c>
    </row>
    <row r="34" spans="1:5" x14ac:dyDescent="0.25">
      <c r="A34">
        <v>120</v>
      </c>
      <c r="B34">
        <v>20</v>
      </c>
      <c r="C34">
        <v>0.44868493080139099</v>
      </c>
      <c r="D34">
        <v>20</v>
      </c>
      <c r="E34">
        <v>0.49112415313720698</v>
      </c>
    </row>
    <row r="35" spans="1:5" x14ac:dyDescent="0.25">
      <c r="A35">
        <v>120</v>
      </c>
      <c r="B35">
        <v>20</v>
      </c>
      <c r="C35">
        <v>0.44423007965087802</v>
      </c>
      <c r="D35">
        <v>20</v>
      </c>
      <c r="E35">
        <v>0.49597740173339799</v>
      </c>
    </row>
    <row r="36" spans="1:5" x14ac:dyDescent="0.25">
      <c r="A36">
        <v>120</v>
      </c>
      <c r="B36">
        <v>20</v>
      </c>
      <c r="C36">
        <v>0.449042558670043</v>
      </c>
      <c r="D36">
        <v>20</v>
      </c>
      <c r="E36">
        <v>0.492935180664062</v>
      </c>
    </row>
    <row r="37" spans="1:5" x14ac:dyDescent="0.25">
      <c r="A37">
        <v>120</v>
      </c>
      <c r="B37">
        <v>20</v>
      </c>
      <c r="C37">
        <v>0.37450170516967701</v>
      </c>
      <c r="D37">
        <v>20</v>
      </c>
      <c r="E37">
        <v>0.48166346549987699</v>
      </c>
    </row>
    <row r="38" spans="1:5" x14ac:dyDescent="0.25">
      <c r="A38">
        <v>120</v>
      </c>
      <c r="B38">
        <v>20</v>
      </c>
      <c r="C38">
        <v>0.45608329772949202</v>
      </c>
      <c r="D38">
        <v>20</v>
      </c>
      <c r="E38">
        <v>0.47441077232360801</v>
      </c>
    </row>
    <row r="39" spans="1:5" x14ac:dyDescent="0.25">
      <c r="A39">
        <v>120</v>
      </c>
      <c r="B39">
        <v>20</v>
      </c>
      <c r="C39">
        <v>0.42363142967224099</v>
      </c>
      <c r="D39">
        <v>20</v>
      </c>
      <c r="E39">
        <v>0.50900888442993097</v>
      </c>
    </row>
    <row r="40" spans="1:5" x14ac:dyDescent="0.25">
      <c r="A40">
        <v>120</v>
      </c>
      <c r="B40">
        <v>20</v>
      </c>
      <c r="C40">
        <v>0.43864679336547802</v>
      </c>
      <c r="D40">
        <v>20</v>
      </c>
      <c r="E40">
        <v>0.46400284767150801</v>
      </c>
    </row>
    <row r="41" spans="1:5" x14ac:dyDescent="0.25">
      <c r="A41">
        <v>120</v>
      </c>
      <c r="B41">
        <v>20</v>
      </c>
      <c r="C41">
        <v>0.44896817207336398</v>
      </c>
      <c r="D41">
        <v>20</v>
      </c>
      <c r="E41">
        <v>0.44750237464904702</v>
      </c>
    </row>
    <row r="42" spans="1:5" x14ac:dyDescent="0.25">
      <c r="A42">
        <v>120</v>
      </c>
      <c r="B42">
        <v>20</v>
      </c>
      <c r="C42">
        <v>0.45502781867980902</v>
      </c>
      <c r="D42">
        <v>20</v>
      </c>
      <c r="E42">
        <v>0.48517036437988198</v>
      </c>
    </row>
    <row r="43" spans="1:5" x14ac:dyDescent="0.25">
      <c r="A43">
        <v>120</v>
      </c>
      <c r="B43">
        <v>20</v>
      </c>
      <c r="C43">
        <v>0.447341918945312</v>
      </c>
      <c r="D43">
        <v>20</v>
      </c>
      <c r="E43">
        <v>0.48696136474609297</v>
      </c>
    </row>
    <row r="44" spans="1:5" x14ac:dyDescent="0.25">
      <c r="A44">
        <v>120</v>
      </c>
      <c r="B44">
        <v>20</v>
      </c>
      <c r="C44">
        <v>0.41643643379211398</v>
      </c>
      <c r="D44">
        <v>20</v>
      </c>
      <c r="E44">
        <v>0.49339628219604398</v>
      </c>
    </row>
    <row r="45" spans="1:5" x14ac:dyDescent="0.25">
      <c r="A45">
        <v>120</v>
      </c>
      <c r="B45">
        <v>20</v>
      </c>
      <c r="C45">
        <v>0.45552992820739702</v>
      </c>
      <c r="D45">
        <v>20</v>
      </c>
      <c r="E45">
        <v>0.456253051757812</v>
      </c>
    </row>
    <row r="46" spans="1:5" x14ac:dyDescent="0.25">
      <c r="A46">
        <v>120</v>
      </c>
      <c r="B46">
        <v>20</v>
      </c>
      <c r="C46">
        <v>0.430135488510131</v>
      </c>
      <c r="D46">
        <v>20</v>
      </c>
      <c r="E46">
        <v>0.4712815284729</v>
      </c>
    </row>
    <row r="47" spans="1:5" x14ac:dyDescent="0.25">
      <c r="A47">
        <v>120</v>
      </c>
      <c r="B47">
        <v>20</v>
      </c>
      <c r="C47">
        <v>0.449271440505981</v>
      </c>
      <c r="D47">
        <v>20</v>
      </c>
      <c r="E47">
        <v>0.468737602233886</v>
      </c>
    </row>
    <row r="48" spans="1:5" x14ac:dyDescent="0.25">
      <c r="A48">
        <v>120</v>
      </c>
      <c r="B48">
        <v>20</v>
      </c>
      <c r="C48">
        <v>0.45594716072082497</v>
      </c>
      <c r="D48">
        <v>20</v>
      </c>
      <c r="E48">
        <v>0.44373822212219199</v>
      </c>
    </row>
    <row r="49" spans="1:5" x14ac:dyDescent="0.25">
      <c r="A49">
        <v>120</v>
      </c>
      <c r="B49">
        <v>20</v>
      </c>
      <c r="C49">
        <v>0.429224252700805</v>
      </c>
      <c r="D49">
        <v>20</v>
      </c>
      <c r="E49">
        <v>0.49941778182983398</v>
      </c>
    </row>
    <row r="50" spans="1:5" x14ac:dyDescent="0.25">
      <c r="A50">
        <v>120</v>
      </c>
      <c r="B50">
        <v>20</v>
      </c>
      <c r="C50">
        <v>0.42968297004699701</v>
      </c>
      <c r="D50">
        <v>20</v>
      </c>
      <c r="E50">
        <v>0.481006860733032</v>
      </c>
    </row>
    <row r="51" spans="1:5" x14ac:dyDescent="0.25">
      <c r="A51">
        <v>120</v>
      </c>
      <c r="B51">
        <v>20</v>
      </c>
      <c r="C51">
        <v>0.44362974166870101</v>
      </c>
      <c r="D51">
        <v>20</v>
      </c>
      <c r="E51">
        <v>0.50099778175354004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AAC2-98EE-4A1C-AABB-8050D8501B5B}">
  <dimension ref="A1:M6"/>
  <sheetViews>
    <sheetView workbookViewId="0">
      <selection sqref="A1:J6"/>
    </sheetView>
  </sheetViews>
  <sheetFormatPr defaultRowHeight="15" x14ac:dyDescent="0.25"/>
  <cols>
    <col min="1" max="1" width="4" bestFit="1" customWidth="1"/>
    <col min="2" max="2" width="12" bestFit="1" customWidth="1"/>
    <col min="3" max="3" width="15.28515625" bestFit="1" customWidth="1"/>
    <col min="4" max="4" width="9.140625" bestFit="1" customWidth="1"/>
    <col min="5" max="5" width="10.42578125" bestFit="1" customWidth="1"/>
    <col min="6" max="6" width="12.5703125" bestFit="1" customWidth="1"/>
    <col min="7" max="7" width="15.28515625" bestFit="1" customWidth="1"/>
    <col min="8" max="8" width="9.140625" bestFit="1" customWidth="1"/>
    <col min="9" max="9" width="10.42578125" bestFit="1" customWidth="1"/>
    <col min="10" max="10" width="12.5703125" bestFit="1" customWidth="1"/>
    <col min="12" max="13" width="12.5703125" bestFit="1" customWidth="1"/>
  </cols>
  <sheetData>
    <row r="1" spans="1:13" x14ac:dyDescent="0.25">
      <c r="A1" s="1" t="s">
        <v>5</v>
      </c>
      <c r="B1" s="1" t="s">
        <v>13</v>
      </c>
      <c r="C1" s="1" t="s">
        <v>10</v>
      </c>
      <c r="D1" s="1" t="s">
        <v>14</v>
      </c>
      <c r="E1" s="1" t="s">
        <v>12</v>
      </c>
      <c r="F1" s="1" t="s">
        <v>15</v>
      </c>
      <c r="G1" s="1" t="s">
        <v>11</v>
      </c>
      <c r="H1" s="1" t="s">
        <v>14</v>
      </c>
      <c r="I1" s="1" t="s">
        <v>12</v>
      </c>
      <c r="J1" s="1" t="s">
        <v>15</v>
      </c>
      <c r="L1" t="s">
        <v>8</v>
      </c>
      <c r="M1" t="s">
        <v>9</v>
      </c>
    </row>
    <row r="2" spans="1:13" x14ac:dyDescent="0.25">
      <c r="A2">
        <v>80</v>
      </c>
      <c r="B2" s="2">
        <v>2.5950542466732989</v>
      </c>
      <c r="C2" s="2">
        <f ca="1">AVERAGE(INDIRECT(_xlfn.CONCAT("2_",$A2) &amp; "!B2:B51"))</f>
        <v>2.7864415459766176</v>
      </c>
      <c r="D2" s="2">
        <f ca="1">_xlfn.STDEV.S(INDIRECT(_xlfn.CONCAT("2_",$A2) &amp; "!B2:B51"))</f>
        <v>3.5590885356558154E-2</v>
      </c>
      <c r="E2" s="2">
        <f ca="1">AVERAGE(INDIRECT(_xlfn.CONCAT("2_",$A2) &amp; "!C2:C51"))</f>
        <v>0.24156760692596391</v>
      </c>
      <c r="F2" s="2">
        <f ca="1">ABS(C2-$B2)/$B2*100</f>
        <v>7.3750789429032402</v>
      </c>
      <c r="G2" s="2">
        <f ca="1">AVERAGE(INDIRECT(_xlfn.CONCAT("2_",$A2) &amp; "!D2:D51"))</f>
        <v>2.755724981803513</v>
      </c>
      <c r="H2" s="2">
        <f ca="1">_xlfn.STDEV.S(INDIRECT(_xlfn.CONCAT("2_",$A2) &amp; "!D2:D51"))</f>
        <v>3.3553490561453819E-2</v>
      </c>
      <c r="I2" s="2">
        <f ca="1">AVERAGE(INDIRECT(_xlfn.CONCAT("2_",$A2) &amp; "!E2:E51"))</f>
        <v>0.24749550819396937</v>
      </c>
      <c r="J2" s="2">
        <f ca="1">ABS(G2-$B2)/$B2*100</f>
        <v>6.1914210593548944</v>
      </c>
      <c r="L2">
        <f ca="1">C2-z_95*D2/SQRT(50)</f>
        <v>2.7765762558740681</v>
      </c>
      <c r="M2">
        <f ca="1">C2+z_95*D2/SQRT(50)</f>
        <v>2.7963068360791672</v>
      </c>
    </row>
    <row r="3" spans="1:13" x14ac:dyDescent="0.25">
      <c r="A3">
        <v>90</v>
      </c>
      <c r="B3" s="2">
        <v>7.8202223230322074</v>
      </c>
      <c r="C3" s="2">
        <f ca="1">AVERAGE(INDIRECT(_xlfn.CONCAT("2_",$A3) &amp; "!B2:B51"))</f>
        <v>8.0666204757968405</v>
      </c>
      <c r="D3" s="2">
        <f ca="1">_xlfn.STDEV.S(INDIRECT(_xlfn.CONCAT("2_",$A3) &amp; "!B2:B51"))</f>
        <v>5.7592807231182666E-2</v>
      </c>
      <c r="E3" s="2">
        <f ca="1">AVERAGE(INDIRECT(_xlfn.CONCAT("2_",$A3) &amp; "!C2:C51"))</f>
        <v>0.24431470870971647</v>
      </c>
      <c r="F3" s="2">
        <f t="shared" ref="F3:F6" ca="1" si="0">ABS(C3-$B3)/$B3*100</f>
        <v>3.150781941824575</v>
      </c>
      <c r="G3" s="2">
        <f ca="1">AVERAGE(INDIRECT(_xlfn.CONCAT("2_",$A3) &amp; "!D2:D51"))</f>
        <v>7.9560789094093991</v>
      </c>
      <c r="H3" s="2">
        <f ca="1">_xlfn.STDEV.S(INDIRECT(_xlfn.CONCAT("2_",$A3) &amp; "!D2:D51"))</f>
        <v>6.0280996100226913E-2</v>
      </c>
      <c r="I3" s="2">
        <f ca="1">AVERAGE(INDIRECT(_xlfn.CONCAT("2_",$A3) &amp; "!E2:E51"))</f>
        <v>0.2694648981094358</v>
      </c>
      <c r="J3" s="2">
        <f t="shared" ref="J3:J6" ca="1" si="1">ABS(G3-$B3)/$B3*100</f>
        <v>1.7372471109557246</v>
      </c>
      <c r="L3">
        <f ca="1">C3-z_95*D3/SQRT(50)</f>
        <v>8.0506565640968706</v>
      </c>
      <c r="M3">
        <f ca="1">C3+z_95*D3/SQRT(50)</f>
        <v>8.0825843874968104</v>
      </c>
    </row>
    <row r="4" spans="1:13" x14ac:dyDescent="0.25">
      <c r="A4">
        <v>100</v>
      </c>
      <c r="B4" s="2">
        <v>15.739176180421175</v>
      </c>
      <c r="C4" s="2">
        <f ca="1">AVERAGE(INDIRECT(_xlfn.CONCAT("2_",$A4) &amp; "!B2:B51"))</f>
        <v>16.336932210695043</v>
      </c>
      <c r="D4" s="2">
        <f ca="1">_xlfn.STDEV.S(INDIRECT(_xlfn.CONCAT("2_",$A4) &amp; "!B2:B51"))</f>
        <v>7.6044674974665299E-2</v>
      </c>
      <c r="E4" s="2">
        <f ca="1">AVERAGE(INDIRECT(_xlfn.CONCAT("2_",$A4) &amp; "!C2:C51"))</f>
        <v>0.25703904628753632</v>
      </c>
      <c r="F4" s="2">
        <f t="shared" ca="1" si="0"/>
        <v>3.797886391394798</v>
      </c>
      <c r="G4" s="2">
        <f ca="1">AVERAGE(INDIRECT(_xlfn.CONCAT("2_",$A4) &amp; "!D2:D51"))</f>
        <v>16.132751279347485</v>
      </c>
      <c r="H4" s="2">
        <f ca="1">_xlfn.STDEV.S(INDIRECT(_xlfn.CONCAT("2_",$A4) &amp; "!D2:D51"))</f>
        <v>7.6231662597213298E-2</v>
      </c>
      <c r="I4" s="2">
        <f ca="1">AVERAGE(INDIRECT(_xlfn.CONCAT("2_",$A4) &amp; "!E2:E51"))</f>
        <v>0.30044571399688691</v>
      </c>
      <c r="J4" s="2">
        <f t="shared" ca="1" si="1"/>
        <v>2.5006080014270302</v>
      </c>
      <c r="L4">
        <f ca="1">C4-z_95*D4/SQRT(50)</f>
        <v>16.315853702198741</v>
      </c>
      <c r="M4">
        <f ca="1">C4+z_95*D4/SQRT(50)</f>
        <v>16.358010719191345</v>
      </c>
    </row>
    <row r="5" spans="1:13" x14ac:dyDescent="0.25">
      <c r="A5">
        <v>110</v>
      </c>
      <c r="B5" s="2">
        <v>25.922404659348356</v>
      </c>
      <c r="C5" s="2">
        <f ca="1">AVERAGE(INDIRECT(_xlfn.CONCAT("2_",$A5) &amp; "!B2:B51"))</f>
        <v>26.405674965010427</v>
      </c>
      <c r="D5" s="2">
        <f ca="1">_xlfn.STDEV.S(INDIRECT(_xlfn.CONCAT("2_",$A5) &amp; "!B2:B51"))</f>
        <v>9.7207136995131907E-2</v>
      </c>
      <c r="E5" s="2">
        <f ca="1">AVERAGE(INDIRECT(_xlfn.CONCAT("2_",$A5) &amp; "!C2:C51"))</f>
        <v>0.26166303634643528</v>
      </c>
      <c r="F5" s="2">
        <f t="shared" ca="1" si="0"/>
        <v>1.8642958167377803</v>
      </c>
      <c r="G5" s="2">
        <f ca="1">AVERAGE(INDIRECT(_xlfn.CONCAT("2_",$A5) &amp; "!D2:D51"))</f>
        <v>26.101728241161098</v>
      </c>
      <c r="H5" s="2">
        <f ca="1">_xlfn.STDEV.S(INDIRECT(_xlfn.CONCAT("2_",$A5) &amp; "!D2:D51"))</f>
        <v>8.9372050205015457E-2</v>
      </c>
      <c r="I5" s="2">
        <f ca="1">AVERAGE(INDIRECT(_xlfn.CONCAT("2_",$A5) &amp; "!E2:E51"))</f>
        <v>0.31514704704284646</v>
      </c>
      <c r="J5" s="2">
        <f t="shared" ca="1" si="1"/>
        <v>0.69177062918841881</v>
      </c>
      <c r="L5">
        <f ca="1">C5-z_95*D5/SQRT(50)</f>
        <v>26.378730521316822</v>
      </c>
      <c r="M5">
        <f ca="1">C5+z_95*D5/SQRT(50)</f>
        <v>26.432619408704031</v>
      </c>
    </row>
    <row r="6" spans="1:13" x14ac:dyDescent="0.25">
      <c r="A6" s="3">
        <v>120</v>
      </c>
      <c r="B6" s="4">
        <v>36.425946370175012</v>
      </c>
      <c r="C6" s="4">
        <f ca="1">AVERAGE(INDIRECT(_xlfn.CONCAT("2_",$A6) &amp; "!B2:B51"))</f>
        <v>37.196758549776952</v>
      </c>
      <c r="D6" s="4">
        <f ca="1">_xlfn.STDEV.S(INDIRECT(_xlfn.CONCAT("2_",$A6) &amp; "!B2:B51"))</f>
        <v>8.3001524021680248E-2</v>
      </c>
      <c r="E6" s="4">
        <f ca="1">AVERAGE(INDIRECT(_xlfn.CONCAT("2_",$A6) &amp; "!C2:C51"))</f>
        <v>0.26547731399536095</v>
      </c>
      <c r="F6" s="4">
        <f t="shared" ca="1" si="0"/>
        <v>2.1161074904372796</v>
      </c>
      <c r="G6" s="4">
        <f ca="1">AVERAGE(INDIRECT(_xlfn.CONCAT("2_",$A6) &amp; "!D2:D51"))</f>
        <v>36.895749296649562</v>
      </c>
      <c r="H6" s="4">
        <f ca="1">_xlfn.STDEV.S(INDIRECT(_xlfn.CONCAT("2_",$A6) &amp; "!D2:D51"))</f>
        <v>0.10415807604730419</v>
      </c>
      <c r="I6" s="4">
        <f ca="1">AVERAGE(INDIRECT(_xlfn.CONCAT("2_",$A6) &amp; "!E2:E51"))</f>
        <v>0.31594923973083477</v>
      </c>
      <c r="J6" s="4">
        <f ca="1">ABS(G6-$B6)/$B6*100</f>
        <v>1.2897480320764356</v>
      </c>
      <c r="L6">
        <f ca="1">C6-z_95*D6/SQRT(50)</f>
        <v>37.173751701107008</v>
      </c>
      <c r="M6">
        <f ca="1">C6+z_95*D6/SQRT(50)</f>
        <v>37.219765398446896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4228-5058-4D17-AC94-D6A2B5871558}"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130</v>
      </c>
      <c r="B2">
        <v>30</v>
      </c>
      <c r="C2">
        <v>0.37810015678405701</v>
      </c>
      <c r="D2">
        <v>30</v>
      </c>
      <c r="E2">
        <v>0.46565890312194802</v>
      </c>
    </row>
    <row r="3" spans="1:5" x14ac:dyDescent="0.25">
      <c r="A3">
        <v>130</v>
      </c>
      <c r="B3">
        <v>30</v>
      </c>
      <c r="C3">
        <v>0.46179175376892001</v>
      </c>
      <c r="D3">
        <v>30</v>
      </c>
      <c r="E3">
        <v>0.50785207748412997</v>
      </c>
    </row>
    <row r="4" spans="1:5" x14ac:dyDescent="0.25">
      <c r="A4">
        <v>130</v>
      </c>
      <c r="B4">
        <v>30</v>
      </c>
      <c r="C4">
        <v>0.39150881767272899</v>
      </c>
      <c r="D4">
        <v>30</v>
      </c>
      <c r="E4">
        <v>0.49244618415832497</v>
      </c>
    </row>
    <row r="5" spans="1:5" x14ac:dyDescent="0.25">
      <c r="A5">
        <v>130</v>
      </c>
      <c r="B5">
        <v>30</v>
      </c>
      <c r="C5">
        <v>0.44694995880126898</v>
      </c>
      <c r="D5">
        <v>30</v>
      </c>
      <c r="E5">
        <v>0.515908002853393</v>
      </c>
    </row>
    <row r="6" spans="1:5" x14ac:dyDescent="0.25">
      <c r="A6">
        <v>130</v>
      </c>
      <c r="B6">
        <v>30</v>
      </c>
      <c r="C6">
        <v>0.44868493080139099</v>
      </c>
      <c r="D6">
        <v>30</v>
      </c>
      <c r="E6">
        <v>0.49949479103088301</v>
      </c>
    </row>
    <row r="7" spans="1:5" x14ac:dyDescent="0.25">
      <c r="A7">
        <v>130</v>
      </c>
      <c r="B7">
        <v>30</v>
      </c>
      <c r="C7">
        <v>0.38583207130432101</v>
      </c>
      <c r="D7">
        <v>30</v>
      </c>
      <c r="E7">
        <v>0.486705541610717</v>
      </c>
    </row>
    <row r="8" spans="1:5" x14ac:dyDescent="0.25">
      <c r="A8">
        <v>130</v>
      </c>
      <c r="B8">
        <v>30</v>
      </c>
      <c r="C8">
        <v>0.41113543510437001</v>
      </c>
      <c r="D8">
        <v>30</v>
      </c>
      <c r="E8">
        <v>0.50050663948059004</v>
      </c>
    </row>
    <row r="9" spans="1:5" x14ac:dyDescent="0.25">
      <c r="A9">
        <v>130</v>
      </c>
      <c r="B9">
        <v>30</v>
      </c>
      <c r="C9">
        <v>0.448867797851562</v>
      </c>
      <c r="D9">
        <v>30</v>
      </c>
      <c r="E9">
        <v>0.42759728431701599</v>
      </c>
    </row>
    <row r="10" spans="1:5" x14ac:dyDescent="0.25">
      <c r="A10">
        <v>130</v>
      </c>
      <c r="B10">
        <v>30</v>
      </c>
      <c r="C10">
        <v>0.39442348480224598</v>
      </c>
      <c r="D10">
        <v>30</v>
      </c>
      <c r="E10">
        <v>0.45266151428222601</v>
      </c>
    </row>
    <row r="11" spans="1:5" x14ac:dyDescent="0.25">
      <c r="A11">
        <v>130</v>
      </c>
      <c r="B11">
        <v>30</v>
      </c>
      <c r="C11">
        <v>0.38355422019958402</v>
      </c>
      <c r="D11">
        <v>30</v>
      </c>
      <c r="E11">
        <v>0.47397208213806102</v>
      </c>
    </row>
    <row r="12" spans="1:5" x14ac:dyDescent="0.25">
      <c r="A12">
        <v>130</v>
      </c>
      <c r="B12">
        <v>30</v>
      </c>
      <c r="C12">
        <v>0.42362356185913003</v>
      </c>
      <c r="D12">
        <v>30</v>
      </c>
      <c r="E12">
        <v>0.43705725669860801</v>
      </c>
    </row>
    <row r="13" spans="1:5" x14ac:dyDescent="0.25">
      <c r="A13">
        <v>130</v>
      </c>
      <c r="B13">
        <v>30</v>
      </c>
      <c r="C13">
        <v>0.45701837539672802</v>
      </c>
      <c r="D13">
        <v>30</v>
      </c>
      <c r="E13">
        <v>0.49609041213989202</v>
      </c>
    </row>
    <row r="14" spans="1:5" x14ac:dyDescent="0.25">
      <c r="A14">
        <v>130</v>
      </c>
      <c r="B14">
        <v>30</v>
      </c>
      <c r="C14">
        <v>0.427355766296386</v>
      </c>
      <c r="D14">
        <v>30</v>
      </c>
      <c r="E14">
        <v>0.50498890876769997</v>
      </c>
    </row>
    <row r="15" spans="1:5" x14ac:dyDescent="0.25">
      <c r="A15">
        <v>130</v>
      </c>
      <c r="B15">
        <v>30</v>
      </c>
      <c r="C15">
        <v>0.44253778457641602</v>
      </c>
      <c r="D15">
        <v>30</v>
      </c>
      <c r="E15">
        <v>0.498039960861206</v>
      </c>
    </row>
    <row r="16" spans="1:5" x14ac:dyDescent="0.25">
      <c r="A16">
        <v>130</v>
      </c>
      <c r="B16">
        <v>30</v>
      </c>
      <c r="C16">
        <v>0.45774126052856401</v>
      </c>
      <c r="D16">
        <v>30</v>
      </c>
      <c r="E16">
        <v>0.50830435752868597</v>
      </c>
    </row>
    <row r="17" spans="1:5" x14ac:dyDescent="0.25">
      <c r="A17">
        <v>130</v>
      </c>
      <c r="B17">
        <v>30</v>
      </c>
      <c r="C17">
        <v>0.43064308166503901</v>
      </c>
      <c r="D17">
        <v>30</v>
      </c>
      <c r="E17">
        <v>0.47399806976318298</v>
      </c>
    </row>
    <row r="18" spans="1:5" x14ac:dyDescent="0.25">
      <c r="A18">
        <v>130</v>
      </c>
      <c r="B18">
        <v>30</v>
      </c>
      <c r="C18">
        <v>0.402931928634643</v>
      </c>
      <c r="D18">
        <v>30</v>
      </c>
      <c r="E18">
        <v>0.48711585998535101</v>
      </c>
    </row>
    <row r="19" spans="1:5" x14ac:dyDescent="0.25">
      <c r="A19">
        <v>130</v>
      </c>
      <c r="B19">
        <v>30</v>
      </c>
      <c r="C19">
        <v>0.463485717773437</v>
      </c>
      <c r="D19">
        <v>30</v>
      </c>
      <c r="E19">
        <v>0.49685287475585899</v>
      </c>
    </row>
    <row r="20" spans="1:5" x14ac:dyDescent="0.25">
      <c r="A20">
        <v>130</v>
      </c>
      <c r="B20">
        <v>30</v>
      </c>
      <c r="C20">
        <v>0.39582443237304599</v>
      </c>
      <c r="D20">
        <v>30</v>
      </c>
      <c r="E20">
        <v>0.51542735099792403</v>
      </c>
    </row>
    <row r="21" spans="1:5" x14ac:dyDescent="0.25">
      <c r="A21">
        <v>130</v>
      </c>
      <c r="B21">
        <v>30</v>
      </c>
      <c r="C21">
        <v>0.44024443626403797</v>
      </c>
      <c r="D21">
        <v>30</v>
      </c>
      <c r="E21">
        <v>0.49740672111511203</v>
      </c>
    </row>
    <row r="22" spans="1:5" x14ac:dyDescent="0.25">
      <c r="A22">
        <v>130</v>
      </c>
      <c r="B22">
        <v>30</v>
      </c>
      <c r="C22">
        <v>0.38897395133972101</v>
      </c>
      <c r="D22">
        <v>30</v>
      </c>
      <c r="E22">
        <v>0.48952031135558999</v>
      </c>
    </row>
    <row r="23" spans="1:5" x14ac:dyDescent="0.25">
      <c r="A23">
        <v>130</v>
      </c>
      <c r="B23">
        <v>30</v>
      </c>
      <c r="C23">
        <v>0.44786667823791498</v>
      </c>
      <c r="D23">
        <v>30</v>
      </c>
      <c r="E23">
        <v>0.51362442970275801</v>
      </c>
    </row>
    <row r="24" spans="1:5" x14ac:dyDescent="0.25">
      <c r="A24">
        <v>130</v>
      </c>
      <c r="B24">
        <v>30</v>
      </c>
      <c r="C24">
        <v>0.45708632469177202</v>
      </c>
      <c r="D24">
        <v>30</v>
      </c>
      <c r="E24">
        <v>0.49204897880554199</v>
      </c>
    </row>
    <row r="25" spans="1:5" x14ac:dyDescent="0.25">
      <c r="A25">
        <v>130</v>
      </c>
      <c r="B25">
        <v>30</v>
      </c>
      <c r="C25">
        <v>0.403604745864868</v>
      </c>
      <c r="D25">
        <v>30</v>
      </c>
      <c r="E25">
        <v>0.48345351219177202</v>
      </c>
    </row>
    <row r="26" spans="1:5" x14ac:dyDescent="0.25">
      <c r="A26">
        <v>130</v>
      </c>
      <c r="B26">
        <v>30</v>
      </c>
      <c r="C26">
        <v>0.46012067794799799</v>
      </c>
      <c r="D26">
        <v>30</v>
      </c>
      <c r="E26">
        <v>0.50780105590820301</v>
      </c>
    </row>
    <row r="27" spans="1:5" x14ac:dyDescent="0.25">
      <c r="A27">
        <v>130</v>
      </c>
      <c r="B27">
        <v>30</v>
      </c>
      <c r="C27">
        <v>0.45339822769165</v>
      </c>
      <c r="D27">
        <v>30</v>
      </c>
      <c r="E27">
        <v>0.51219272613525302</v>
      </c>
    </row>
    <row r="28" spans="1:5" x14ac:dyDescent="0.25">
      <c r="A28">
        <v>130</v>
      </c>
      <c r="B28">
        <v>30</v>
      </c>
      <c r="C28">
        <v>0.415632724761962</v>
      </c>
      <c r="D28">
        <v>30</v>
      </c>
      <c r="E28">
        <v>0.489504814147949</v>
      </c>
    </row>
    <row r="29" spans="1:5" x14ac:dyDescent="0.25">
      <c r="A29">
        <v>130</v>
      </c>
      <c r="B29">
        <v>30</v>
      </c>
      <c r="C29">
        <v>0.439504384994506</v>
      </c>
      <c r="D29">
        <v>30</v>
      </c>
      <c r="E29">
        <v>0.46871066093444802</v>
      </c>
    </row>
    <row r="30" spans="1:5" x14ac:dyDescent="0.25">
      <c r="A30">
        <v>130</v>
      </c>
      <c r="B30">
        <v>30</v>
      </c>
      <c r="C30">
        <v>0.44478440284728998</v>
      </c>
      <c r="D30">
        <v>30</v>
      </c>
      <c r="E30">
        <v>0.50687384605407704</v>
      </c>
    </row>
    <row r="31" spans="1:5" x14ac:dyDescent="0.25">
      <c r="A31">
        <v>130</v>
      </c>
      <c r="B31">
        <v>30</v>
      </c>
      <c r="C31">
        <v>0.46031451225280701</v>
      </c>
      <c r="D31">
        <v>30</v>
      </c>
      <c r="E31">
        <v>0.48334503173828097</v>
      </c>
    </row>
    <row r="32" spans="1:5" x14ac:dyDescent="0.25">
      <c r="A32">
        <v>130</v>
      </c>
      <c r="B32">
        <v>30</v>
      </c>
      <c r="C32">
        <v>0.41215395927429199</v>
      </c>
      <c r="D32">
        <v>30</v>
      </c>
      <c r="E32">
        <v>0.48257970809936501</v>
      </c>
    </row>
    <row r="33" spans="1:5" x14ac:dyDescent="0.25">
      <c r="A33">
        <v>130</v>
      </c>
      <c r="B33">
        <v>30</v>
      </c>
      <c r="C33">
        <v>0.39497566223144498</v>
      </c>
      <c r="D33">
        <v>30</v>
      </c>
      <c r="E33">
        <v>0.47271156311035101</v>
      </c>
    </row>
    <row r="34" spans="1:5" x14ac:dyDescent="0.25">
      <c r="A34">
        <v>130</v>
      </c>
      <c r="B34">
        <v>30</v>
      </c>
      <c r="C34">
        <v>0.42765164375305098</v>
      </c>
      <c r="D34">
        <v>30</v>
      </c>
      <c r="E34">
        <v>0.51243925094604403</v>
      </c>
    </row>
    <row r="35" spans="1:5" x14ac:dyDescent="0.25">
      <c r="A35">
        <v>130</v>
      </c>
      <c r="B35">
        <v>30</v>
      </c>
      <c r="C35">
        <v>0.42706632614135698</v>
      </c>
      <c r="D35">
        <v>30</v>
      </c>
      <c r="E35">
        <v>0.43982005119323703</v>
      </c>
    </row>
    <row r="36" spans="1:5" x14ac:dyDescent="0.25">
      <c r="A36">
        <v>130</v>
      </c>
      <c r="B36">
        <v>30</v>
      </c>
      <c r="C36">
        <v>0.417253017425537</v>
      </c>
      <c r="D36">
        <v>30</v>
      </c>
      <c r="E36">
        <v>0.50849080085754395</v>
      </c>
    </row>
    <row r="37" spans="1:5" x14ac:dyDescent="0.25">
      <c r="A37">
        <v>130</v>
      </c>
      <c r="B37">
        <v>30</v>
      </c>
      <c r="C37">
        <v>0.43650341033935502</v>
      </c>
      <c r="D37">
        <v>30</v>
      </c>
      <c r="E37">
        <v>0.48785853385925199</v>
      </c>
    </row>
    <row r="38" spans="1:5" x14ac:dyDescent="0.25">
      <c r="A38">
        <v>130</v>
      </c>
      <c r="B38">
        <v>30</v>
      </c>
      <c r="C38">
        <v>0.453670263290405</v>
      </c>
      <c r="D38">
        <v>30</v>
      </c>
      <c r="E38">
        <v>0.510792255401611</v>
      </c>
    </row>
    <row r="39" spans="1:5" x14ac:dyDescent="0.25">
      <c r="A39">
        <v>130</v>
      </c>
      <c r="B39">
        <v>30</v>
      </c>
      <c r="C39">
        <v>0.40129685401916498</v>
      </c>
      <c r="D39">
        <v>30</v>
      </c>
      <c r="E39">
        <v>0.48353624343871998</v>
      </c>
    </row>
    <row r="40" spans="1:5" x14ac:dyDescent="0.25">
      <c r="A40">
        <v>130</v>
      </c>
      <c r="B40">
        <v>30</v>
      </c>
      <c r="C40">
        <v>0.440382480621337</v>
      </c>
      <c r="D40">
        <v>30</v>
      </c>
      <c r="E40">
        <v>0.42940354347228998</v>
      </c>
    </row>
    <row r="41" spans="1:5" x14ac:dyDescent="0.25">
      <c r="A41">
        <v>130</v>
      </c>
      <c r="B41">
        <v>30</v>
      </c>
      <c r="C41">
        <v>0.456047773361206</v>
      </c>
      <c r="D41">
        <v>30</v>
      </c>
      <c r="E41">
        <v>0.48167610168456998</v>
      </c>
    </row>
    <row r="42" spans="1:5" x14ac:dyDescent="0.25">
      <c r="A42">
        <v>130</v>
      </c>
      <c r="B42">
        <v>30</v>
      </c>
      <c r="C42">
        <v>0.42563438415527299</v>
      </c>
      <c r="D42">
        <v>30</v>
      </c>
      <c r="E42">
        <v>0.48829603195190402</v>
      </c>
    </row>
    <row r="43" spans="1:5" x14ac:dyDescent="0.25">
      <c r="A43">
        <v>130</v>
      </c>
      <c r="B43">
        <v>30</v>
      </c>
      <c r="C43">
        <v>0.373676538467407</v>
      </c>
      <c r="D43">
        <v>30</v>
      </c>
      <c r="E43">
        <v>0.50848484039306596</v>
      </c>
    </row>
    <row r="44" spans="1:5" x14ac:dyDescent="0.25">
      <c r="A44">
        <v>130</v>
      </c>
      <c r="B44">
        <v>30</v>
      </c>
      <c r="C44">
        <v>0.41154313087463301</v>
      </c>
      <c r="D44">
        <v>30</v>
      </c>
      <c r="E44">
        <v>0.484139204025268</v>
      </c>
    </row>
    <row r="45" spans="1:5" x14ac:dyDescent="0.25">
      <c r="A45">
        <v>130</v>
      </c>
      <c r="B45">
        <v>30</v>
      </c>
      <c r="C45">
        <v>0.43827700614929199</v>
      </c>
      <c r="D45">
        <v>30</v>
      </c>
      <c r="E45">
        <v>0.464950561523437</v>
      </c>
    </row>
    <row r="46" spans="1:5" x14ac:dyDescent="0.25">
      <c r="A46">
        <v>130</v>
      </c>
      <c r="B46">
        <v>30</v>
      </c>
      <c r="C46">
        <v>0.42942905426025302</v>
      </c>
      <c r="D46">
        <v>30</v>
      </c>
      <c r="E46">
        <v>0.48378300666808999</v>
      </c>
    </row>
    <row r="47" spans="1:5" x14ac:dyDescent="0.25">
      <c r="A47">
        <v>130</v>
      </c>
      <c r="B47">
        <v>30</v>
      </c>
      <c r="C47">
        <v>0.42311739921569802</v>
      </c>
      <c r="D47">
        <v>30</v>
      </c>
      <c r="E47">
        <v>0.45937705039978</v>
      </c>
    </row>
    <row r="48" spans="1:5" x14ac:dyDescent="0.25">
      <c r="A48">
        <v>130</v>
      </c>
      <c r="B48">
        <v>30</v>
      </c>
      <c r="C48">
        <v>0.44018793106079102</v>
      </c>
      <c r="D48">
        <v>30</v>
      </c>
      <c r="E48">
        <v>0.47558021545410101</v>
      </c>
    </row>
    <row r="49" spans="1:5" x14ac:dyDescent="0.25">
      <c r="A49">
        <v>130</v>
      </c>
      <c r="B49">
        <v>30</v>
      </c>
      <c r="C49">
        <v>0.38948798179626398</v>
      </c>
      <c r="D49">
        <v>30</v>
      </c>
      <c r="E49">
        <v>0.49633145332336398</v>
      </c>
    </row>
    <row r="50" spans="1:5" x14ac:dyDescent="0.25">
      <c r="A50">
        <v>130</v>
      </c>
      <c r="B50">
        <v>30</v>
      </c>
      <c r="C50">
        <v>0.44205021858215299</v>
      </c>
      <c r="D50">
        <v>30</v>
      </c>
      <c r="E50">
        <v>0.47873401641845698</v>
      </c>
    </row>
    <row r="51" spans="1:5" x14ac:dyDescent="0.25">
      <c r="A51">
        <v>130</v>
      </c>
      <c r="B51">
        <v>30</v>
      </c>
      <c r="C51">
        <v>0.42438006401062001</v>
      </c>
      <c r="D51">
        <v>30</v>
      </c>
      <c r="E51">
        <v>0.447529077529907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E2B9-FB11-4741-8E4E-C579FB91AF36}">
  <dimension ref="A1:M8"/>
  <sheetViews>
    <sheetView tabSelected="1" workbookViewId="0">
      <selection activeCell="F31" sqref="F31"/>
    </sheetView>
  </sheetViews>
  <sheetFormatPr defaultRowHeight="15" x14ac:dyDescent="0.25"/>
  <cols>
    <col min="1" max="1" width="4" bestFit="1" customWidth="1"/>
    <col min="2" max="2" width="12" bestFit="1" customWidth="1"/>
    <col min="3" max="3" width="15.28515625" bestFit="1" customWidth="1"/>
    <col min="4" max="4" width="9.140625" bestFit="1" customWidth="1"/>
    <col min="5" max="5" width="10.42578125" bestFit="1" customWidth="1"/>
    <col min="6" max="6" width="12.5703125" bestFit="1" customWidth="1"/>
    <col min="7" max="7" width="15.28515625" bestFit="1" customWidth="1"/>
    <col min="8" max="8" width="9.140625" bestFit="1" customWidth="1"/>
    <col min="9" max="9" width="10.42578125" bestFit="1" customWidth="1"/>
    <col min="10" max="10" width="12.5703125" bestFit="1" customWidth="1"/>
    <col min="12" max="13" width="12.5703125" bestFit="1" customWidth="1"/>
  </cols>
  <sheetData>
    <row r="1" spans="1:13" x14ac:dyDescent="0.25">
      <c r="A1" s="1" t="s">
        <v>5</v>
      </c>
      <c r="B1" s="1" t="s">
        <v>13</v>
      </c>
      <c r="C1" s="1" t="s">
        <v>10</v>
      </c>
      <c r="D1" s="1" t="s">
        <v>14</v>
      </c>
      <c r="E1" s="1" t="s">
        <v>12</v>
      </c>
      <c r="F1" s="1" t="s">
        <v>15</v>
      </c>
      <c r="G1" s="1" t="s">
        <v>11</v>
      </c>
      <c r="H1" s="1" t="s">
        <v>14</v>
      </c>
      <c r="I1" s="1" t="s">
        <v>12</v>
      </c>
      <c r="J1" s="1" t="s">
        <v>15</v>
      </c>
      <c r="L1" t="s">
        <v>8</v>
      </c>
      <c r="M1" t="s">
        <v>9</v>
      </c>
    </row>
    <row r="2" spans="1:13" x14ac:dyDescent="0.25">
      <c r="A2" s="5">
        <v>70</v>
      </c>
      <c r="B2" s="6">
        <v>0.17291102173264217</v>
      </c>
      <c r="C2" s="6">
        <f ca="1">AVERAGE(INDIRECT(_xlfn.CONCAT("3_",$A2) &amp; "!B2:B51"))</f>
        <v>0.18018918934841213</v>
      </c>
      <c r="D2" s="6">
        <f ca="1">_xlfn.STDEV.S(INDIRECT(_xlfn.CONCAT("3_",$A2) &amp; "!B2:B51"))</f>
        <v>9.4768653268046833E-3</v>
      </c>
      <c r="E2" s="6">
        <f ca="1">AVERAGE(INDIRECT(_xlfn.CONCAT("3_",$A2) &amp; "!C2:C51"))</f>
        <v>0.3389618873596188</v>
      </c>
      <c r="F2" s="6">
        <f ca="1">ABS(C2-$B2)/$B2*100</f>
        <v>4.2091982008084976</v>
      </c>
      <c r="G2" s="6">
        <f ca="1">AVERAGE(INDIRECT(_xlfn.CONCAT("3_",$A2) &amp; "!D2:D51"))</f>
        <v>0.18239389072565068</v>
      </c>
      <c r="H2" s="6">
        <f ca="1">_xlfn.STDEV.S(INDIRECT(_xlfn.CONCAT("3_",$A2) &amp; "!D2:D51"))</f>
        <v>6.9294115048411853E-3</v>
      </c>
      <c r="I2" s="6">
        <f ca="1">AVERAGE(INDIRECT(_xlfn.CONCAT("3_",$A2) &amp; "!E2:E51"))</f>
        <v>0.3364200210571287</v>
      </c>
      <c r="J2" s="6">
        <f ca="1">ABS(G2-$B2)/$B2*100</f>
        <v>5.4842478507073311</v>
      </c>
      <c r="L2">
        <f ca="1">C2-z_95*D2/SQRT(50)</f>
        <v>0.17756233629951784</v>
      </c>
      <c r="M2">
        <f ca="1">C2+z_95*D2/SQRT(50)</f>
        <v>0.18281604239730642</v>
      </c>
    </row>
    <row r="3" spans="1:13" x14ac:dyDescent="0.25">
      <c r="A3" s="5">
        <v>80</v>
      </c>
      <c r="B3" s="6">
        <v>0.76309725414556162</v>
      </c>
      <c r="C3" s="6">
        <f ca="1">AVERAGE(INDIRECT(_xlfn.CONCAT("3_",$A3) &amp; "!B2:B51"))</f>
        <v>0.82428199953583192</v>
      </c>
      <c r="D3" s="6">
        <f ca="1">_xlfn.STDEV.S(INDIRECT(_xlfn.CONCAT("3_",$A3) &amp; "!B2:B51"))</f>
        <v>1.7341242914184159E-2</v>
      </c>
      <c r="E3" s="6">
        <f ca="1">AVERAGE(INDIRECT(_xlfn.CONCAT("3_",$A3) &amp; "!C2:C51"))</f>
        <v>0.38551458358764629</v>
      </c>
      <c r="F3" s="6">
        <f t="shared" ref="F3:F8" ca="1" si="0">ABS(C3-$B3)/$B3*100</f>
        <v>8.0179485718080237</v>
      </c>
      <c r="G3" s="6">
        <f ca="1">AVERAGE(INDIRECT(_xlfn.CONCAT("3_",$A3) &amp; "!D2:D51"))</f>
        <v>0.83366139960352881</v>
      </c>
      <c r="H3" s="6">
        <f ca="1">_xlfn.STDEV.S(INDIRECT(_xlfn.CONCAT("3_",$A3) &amp; "!D2:D51"))</f>
        <v>1.7870185888652409E-2</v>
      </c>
      <c r="I3" s="6">
        <f ca="1">AVERAGE(INDIRECT(_xlfn.CONCAT("3_",$A3) &amp; "!E2:E51"))</f>
        <v>0.39164811134338351</v>
      </c>
      <c r="J3" s="6">
        <f t="shared" ref="J3:J8" ca="1" si="1">ABS(G3-$B3)/$B3*100</f>
        <v>9.2470710744435465</v>
      </c>
      <c r="L3">
        <f ca="1">C3-z_95*D3/SQRT(50)</f>
        <v>0.81947525223597339</v>
      </c>
      <c r="M3">
        <f ca="1">C3+z_95*D3/SQRT(50)</f>
        <v>0.82908874683569045</v>
      </c>
    </row>
    <row r="4" spans="1:13" x14ac:dyDescent="0.25">
      <c r="A4" s="5">
        <v>90</v>
      </c>
      <c r="B4" s="6">
        <v>2.6385220712873272</v>
      </c>
      <c r="C4" s="6">
        <f ca="1">AVERAGE(INDIRECT(_xlfn.CONCAT("3_",$A4) &amp; "!B2:B51"))</f>
        <v>2.5394886569565243</v>
      </c>
      <c r="D4" s="6">
        <f ca="1">_xlfn.STDEV.S(INDIRECT(_xlfn.CONCAT("3_",$A4) &amp; "!B2:B51"))</f>
        <v>3.0481429471618981E-2</v>
      </c>
      <c r="E4" s="6">
        <f ca="1">AVERAGE(INDIRECT(_xlfn.CONCAT("3_",$A4) &amp; "!C2:C51"))</f>
        <v>0.39002192497253391</v>
      </c>
      <c r="F4" s="6">
        <f t="shared" ca="1" si="0"/>
        <v>3.7533669097747899</v>
      </c>
      <c r="G4" s="6">
        <f ca="1">AVERAGE(INDIRECT(_xlfn.CONCAT("3_",$A4) &amp; "!D2:D51"))</f>
        <v>2.5564315498390386</v>
      </c>
      <c r="H4" s="6">
        <f ca="1">_xlfn.STDEV.S(INDIRECT(_xlfn.CONCAT("3_",$A4) &amp; "!D2:D51"))</f>
        <v>3.477669842714351E-2</v>
      </c>
      <c r="I4" s="6">
        <f ca="1">AVERAGE(INDIRECT(_xlfn.CONCAT("3_",$A4) &amp; "!E2:E51"))</f>
        <v>0.39960281372070289</v>
      </c>
      <c r="J4" s="6">
        <f t="shared" ca="1" si="1"/>
        <v>3.111231182850664</v>
      </c>
      <c r="L4">
        <f ca="1">C4-z_95*D4/SQRT(50)</f>
        <v>2.5310396357685048</v>
      </c>
      <c r="M4">
        <f ca="1">C4+z_95*D4/SQRT(50)</f>
        <v>2.5479376781445437</v>
      </c>
    </row>
    <row r="5" spans="1:13" x14ac:dyDescent="0.25">
      <c r="A5" s="5">
        <v>100</v>
      </c>
      <c r="B5" s="6">
        <v>5.8411839148576057</v>
      </c>
      <c r="C5" s="6">
        <f ca="1">AVERAGE(INDIRECT(_xlfn.CONCAT("3_",$A5) &amp; "!B2:B51"))</f>
        <v>5.958862661971942</v>
      </c>
      <c r="D5" s="6">
        <f ca="1">_xlfn.STDEV.S(INDIRECT(_xlfn.CONCAT("3_",$A5) &amp; "!B2:B51"))</f>
        <v>4.6054110877350639E-2</v>
      </c>
      <c r="E5" s="6">
        <f ca="1">AVERAGE(INDIRECT(_xlfn.CONCAT("3_",$A5) &amp; "!C2:C51"))</f>
        <v>0.399316186904907</v>
      </c>
      <c r="F5" s="6">
        <f t="shared" ca="1" si="0"/>
        <v>2.0146386217186087</v>
      </c>
      <c r="G5" s="6">
        <f ca="1">AVERAGE(INDIRECT(_xlfn.CONCAT("3_",$A5) &amp; "!D2:D51"))</f>
        <v>5.9644672611579868</v>
      </c>
      <c r="H5" s="6">
        <f ca="1">_xlfn.STDEV.S(INDIRECT(_xlfn.CONCAT("3_",$A5) &amp; "!D2:D51"))</f>
        <v>5.2096367890414358E-2</v>
      </c>
      <c r="I5" s="6">
        <f ca="1">AVERAGE(INDIRECT(_xlfn.CONCAT("3_",$A5) &amp; "!E2:E51"))</f>
        <v>0.42288651943206751</v>
      </c>
      <c r="J5" s="6">
        <f t="shared" ca="1" si="1"/>
        <v>2.1105883344436078</v>
      </c>
      <c r="L5">
        <f ca="1">C5-z_95*D5/SQRT(50)</f>
        <v>5.9460971137236083</v>
      </c>
      <c r="M5">
        <f ca="1">C5+z_95*D5/SQRT(50)</f>
        <v>5.9716282102202758</v>
      </c>
    </row>
    <row r="6" spans="1:13" x14ac:dyDescent="0.25">
      <c r="A6" s="5">
        <v>110</v>
      </c>
      <c r="B6" s="6">
        <v>11.342517073607972</v>
      </c>
      <c r="C6" s="6">
        <f ca="1">AVERAGE(INDIRECT(_xlfn.CONCAT("3_",$A6) &amp; "!B2:B51"))</f>
        <v>11.382570613336084</v>
      </c>
      <c r="D6" s="6">
        <f ca="1">_xlfn.STDEV.S(INDIRECT(_xlfn.CONCAT("3_",$A6) &amp; "!B2:B51"))</f>
        <v>7.7880101022929499E-2</v>
      </c>
      <c r="E6" s="6">
        <f ca="1">AVERAGE(INDIRECT(_xlfn.CONCAT("3_",$A6) &amp; "!C2:C51"))</f>
        <v>0.34849593162536574</v>
      </c>
      <c r="F6" s="6">
        <f t="shared" ca="1" si="0"/>
        <v>0.35312743607244745</v>
      </c>
      <c r="G6" s="6">
        <f ca="1">AVERAGE(INDIRECT(_xlfn.CONCAT("3_",$A6) &amp; "!D2:D51"))</f>
        <v>11.427385567064036</v>
      </c>
      <c r="H6" s="6">
        <f ca="1">_xlfn.STDEV.S(INDIRECT(_xlfn.CONCAT("3_",$A6) &amp; "!D2:D51"))</f>
        <v>6.3636278107672264E-2</v>
      </c>
      <c r="I6" s="6">
        <f ca="1">AVERAGE(INDIRECT(_xlfn.CONCAT("3_",$A6) &amp; "!E2:E51"))</f>
        <v>0.37961175441741912</v>
      </c>
      <c r="J6" s="6">
        <f t="shared" ca="1" si="1"/>
        <v>0.74823333220751931</v>
      </c>
      <c r="L6">
        <f ca="1">C6-z_95*D6/SQRT(50)</f>
        <v>11.360983350695383</v>
      </c>
      <c r="M6">
        <f ca="1">C6+z_95*D6/SQRT(50)</f>
        <v>11.404157875976784</v>
      </c>
    </row>
    <row r="7" spans="1:13" x14ac:dyDescent="0.25">
      <c r="A7" s="5">
        <v>120</v>
      </c>
      <c r="B7" s="6">
        <v>19.886738663003726</v>
      </c>
      <c r="C7" s="6">
        <f ca="1">AVERAGE(INDIRECT(_xlfn.CONCAT("3_",$A7) &amp; "!B2:B51"))</f>
        <v>20</v>
      </c>
      <c r="D7" s="6">
        <f ca="1">_xlfn.STDEV.S(INDIRECT(_xlfn.CONCAT("3_",$A7) &amp; "!B2:B51"))</f>
        <v>0</v>
      </c>
      <c r="E7" s="6">
        <f ca="1">AVERAGE(INDIRECT(_xlfn.CONCAT("3_",$A7) &amp; "!C2:C51"))</f>
        <v>0.4354620552062986</v>
      </c>
      <c r="F7" s="6">
        <f t="shared" ca="1" si="0"/>
        <v>0.56953198267235072</v>
      </c>
      <c r="G7" s="6">
        <f ca="1">AVERAGE(INDIRECT(_xlfn.CONCAT("3_",$A7) &amp; "!D2:D51"))</f>
        <v>20</v>
      </c>
      <c r="H7" s="6">
        <f ca="1">_xlfn.STDEV.S(INDIRECT(_xlfn.CONCAT("3_",$A7) &amp; "!D2:D51"))</f>
        <v>0</v>
      </c>
      <c r="I7" s="6">
        <f ca="1">AVERAGE(INDIRECT(_xlfn.CONCAT("3_",$A7) &amp; "!E2:E51"))</f>
        <v>0.47634428977966287</v>
      </c>
      <c r="J7" s="6">
        <f t="shared" ca="1" si="1"/>
        <v>0.56953198267235072</v>
      </c>
    </row>
    <row r="8" spans="1:13" x14ac:dyDescent="0.25">
      <c r="A8" s="3">
        <v>130</v>
      </c>
      <c r="B8" s="4">
        <v>29.885777650128631</v>
      </c>
      <c r="C8" s="4">
        <f ca="1">AVERAGE(INDIRECT(_xlfn.CONCAT("3_",$A8) &amp; "!B2:B51"))</f>
        <v>30</v>
      </c>
      <c r="D8" s="4">
        <f ca="1">_xlfn.STDEV.S(INDIRECT(_xlfn.CONCAT("3_",$A8) &amp; "!B2:B51"))</f>
        <v>0</v>
      </c>
      <c r="E8" s="4">
        <f ca="1">AVERAGE(INDIRECT(_xlfn.CONCAT("3_",$A8) &amp; "!C2:C51"))</f>
        <v>0.42656653404235817</v>
      </c>
      <c r="F8" s="4">
        <f t="shared" ca="1" si="0"/>
        <v>0.38219634505939454</v>
      </c>
      <c r="G8" s="4">
        <f ca="1">AVERAGE(INDIRECT(_xlfn.CONCAT("3_",$A8) &amp; "!D2:D51"))</f>
        <v>30</v>
      </c>
      <c r="H8" s="4">
        <f ca="1">_xlfn.STDEV.S(INDIRECT(_xlfn.CONCAT("3_",$A8) &amp; "!D2:D51"))</f>
        <v>0</v>
      </c>
      <c r="I8" s="4">
        <f ca="1">AVERAGE(INDIRECT(_xlfn.CONCAT("3_",$A8) &amp; "!E2:E51"))</f>
        <v>0.48563347339630103</v>
      </c>
      <c r="J8" s="4">
        <f t="shared" ca="1" si="1"/>
        <v>0.38219634505939454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80</v>
      </c>
      <c r="B2">
        <v>1.29830667742703</v>
      </c>
      <c r="C2">
        <v>0.21348118782043399</v>
      </c>
      <c r="D2">
        <v>1.2635010300247</v>
      </c>
      <c r="E2">
        <v>0.21204805374145499</v>
      </c>
    </row>
    <row r="3" spans="1:5" x14ac:dyDescent="0.25">
      <c r="A3">
        <v>80</v>
      </c>
      <c r="B3">
        <v>1.2456477641782799</v>
      </c>
      <c r="C3">
        <v>0.19110155105590801</v>
      </c>
      <c r="D3">
        <v>1.2574245048199699</v>
      </c>
      <c r="E3">
        <v>0.200032949447631</v>
      </c>
    </row>
    <row r="4" spans="1:5" x14ac:dyDescent="0.25">
      <c r="A4">
        <v>80</v>
      </c>
      <c r="B4">
        <v>1.30570834421494</v>
      </c>
      <c r="C4">
        <v>0.234846591949462</v>
      </c>
      <c r="D4">
        <v>1.2780722957510799</v>
      </c>
      <c r="E4">
        <v>0.20202732086181599</v>
      </c>
    </row>
    <row r="5" spans="1:5" x14ac:dyDescent="0.25">
      <c r="A5">
        <v>80</v>
      </c>
      <c r="B5">
        <v>1.26237977099883</v>
      </c>
      <c r="C5">
        <v>0.181976318359375</v>
      </c>
      <c r="D5">
        <v>1.2824794675877</v>
      </c>
      <c r="E5">
        <v>0.20167326927185</v>
      </c>
    </row>
    <row r="6" spans="1:5" x14ac:dyDescent="0.25">
      <c r="A6">
        <v>80</v>
      </c>
      <c r="B6">
        <v>1.2404858963873</v>
      </c>
      <c r="C6">
        <v>0.19409918785095201</v>
      </c>
      <c r="D6">
        <v>1.2385075113909301</v>
      </c>
      <c r="E6">
        <v>0.20903611183166501</v>
      </c>
    </row>
    <row r="7" spans="1:5" x14ac:dyDescent="0.25">
      <c r="A7">
        <v>80</v>
      </c>
      <c r="B7">
        <v>1.3265668069897201</v>
      </c>
      <c r="C7">
        <v>0.184878349304199</v>
      </c>
      <c r="D7">
        <v>1.2312935098536399</v>
      </c>
      <c r="E7">
        <v>0.218183994293212</v>
      </c>
    </row>
    <row r="8" spans="1:5" x14ac:dyDescent="0.25">
      <c r="A8">
        <v>80</v>
      </c>
      <c r="B8">
        <v>1.2844221143235</v>
      </c>
      <c r="C8">
        <v>0.20441317558288499</v>
      </c>
      <c r="D8">
        <v>1.24384726623411</v>
      </c>
      <c r="E8">
        <v>0.20360827445983801</v>
      </c>
    </row>
    <row r="9" spans="1:5" x14ac:dyDescent="0.25">
      <c r="A9">
        <v>80</v>
      </c>
      <c r="B9">
        <v>1.2473291109998701</v>
      </c>
      <c r="C9">
        <v>0.19843721389770499</v>
      </c>
      <c r="D9">
        <v>1.32428005265093</v>
      </c>
      <c r="E9">
        <v>0.186234235763549</v>
      </c>
    </row>
    <row r="10" spans="1:5" x14ac:dyDescent="0.25">
      <c r="A10">
        <v>80</v>
      </c>
      <c r="B10">
        <v>1.2454504315724599</v>
      </c>
      <c r="C10">
        <v>0.20038843154907199</v>
      </c>
      <c r="D10">
        <v>1.26735701991046</v>
      </c>
      <c r="E10">
        <v>0.22729253768920801</v>
      </c>
    </row>
    <row r="11" spans="1:5" x14ac:dyDescent="0.25">
      <c r="A11">
        <v>80</v>
      </c>
      <c r="B11">
        <v>1.26562492446162</v>
      </c>
      <c r="C11">
        <v>0.192976474761962</v>
      </c>
      <c r="D11">
        <v>1.29579584857288</v>
      </c>
      <c r="E11">
        <v>0.19904732704162501</v>
      </c>
    </row>
    <row r="12" spans="1:5" x14ac:dyDescent="0.25">
      <c r="A12">
        <v>80</v>
      </c>
      <c r="B12">
        <v>1.25273956516631</v>
      </c>
      <c r="C12">
        <v>0.19772148132324199</v>
      </c>
      <c r="D12">
        <v>1.2481394063284399</v>
      </c>
      <c r="E12">
        <v>0.222980976104736</v>
      </c>
    </row>
    <row r="13" spans="1:5" x14ac:dyDescent="0.25">
      <c r="A13">
        <v>80</v>
      </c>
      <c r="B13">
        <v>1.28849303593499</v>
      </c>
      <c r="C13">
        <v>0.24021959304809501</v>
      </c>
      <c r="D13">
        <v>1.2721126754126399</v>
      </c>
      <c r="E13">
        <v>0.22232937812805101</v>
      </c>
    </row>
    <row r="14" spans="1:5" x14ac:dyDescent="0.25">
      <c r="A14">
        <v>80</v>
      </c>
      <c r="B14">
        <v>1.25531336311075</v>
      </c>
      <c r="C14">
        <v>0.24673366546630801</v>
      </c>
      <c r="D14">
        <v>1.24264743795729</v>
      </c>
      <c r="E14">
        <v>0.22853255271911599</v>
      </c>
    </row>
    <row r="15" spans="1:5" x14ac:dyDescent="0.25">
      <c r="A15">
        <v>80</v>
      </c>
      <c r="B15">
        <v>1.28041008831722</v>
      </c>
      <c r="C15">
        <v>0.27171063423156699</v>
      </c>
      <c r="D15">
        <v>1.2329136634906801</v>
      </c>
      <c r="E15">
        <v>0.23641324043273901</v>
      </c>
    </row>
    <row r="16" spans="1:5" x14ac:dyDescent="0.25">
      <c r="A16">
        <v>80</v>
      </c>
      <c r="B16">
        <v>1.2779650728249601</v>
      </c>
      <c r="C16">
        <v>0.217368364334106</v>
      </c>
      <c r="D16">
        <v>1.2438084014825199</v>
      </c>
      <c r="E16">
        <v>0.22016239166259699</v>
      </c>
    </row>
    <row r="17" spans="1:5" x14ac:dyDescent="0.25">
      <c r="A17">
        <v>80</v>
      </c>
      <c r="B17">
        <v>1.31233800061726</v>
      </c>
      <c r="C17">
        <v>0.302764892578125</v>
      </c>
      <c r="D17">
        <v>1.2858330718622999</v>
      </c>
      <c r="E17">
        <v>0.30681443214416498</v>
      </c>
    </row>
    <row r="18" spans="1:5" x14ac:dyDescent="0.25">
      <c r="A18">
        <v>80</v>
      </c>
      <c r="B18">
        <v>1.29043261565098</v>
      </c>
      <c r="C18">
        <v>0.31144833564758301</v>
      </c>
      <c r="D18">
        <v>1.2660049517477601</v>
      </c>
      <c r="E18">
        <v>0.30935406684875399</v>
      </c>
    </row>
    <row r="19" spans="1:5" x14ac:dyDescent="0.25">
      <c r="A19">
        <v>80</v>
      </c>
      <c r="B19">
        <v>1.2958017429414499</v>
      </c>
      <c r="C19">
        <v>0.32512664794921797</v>
      </c>
      <c r="D19">
        <v>1.2507636065838901</v>
      </c>
      <c r="E19">
        <v>0.33160638809204102</v>
      </c>
    </row>
    <row r="20" spans="1:5" x14ac:dyDescent="0.25">
      <c r="A20">
        <v>80</v>
      </c>
      <c r="B20">
        <v>1.25350493158863</v>
      </c>
      <c r="C20">
        <v>0.31401181221008301</v>
      </c>
      <c r="D20">
        <v>1.2962000010846</v>
      </c>
      <c r="E20">
        <v>0.31947016716003401</v>
      </c>
    </row>
    <row r="21" spans="1:5" x14ac:dyDescent="0.25">
      <c r="A21">
        <v>80</v>
      </c>
      <c r="B21">
        <v>1.2324594311091299</v>
      </c>
      <c r="C21">
        <v>0.33040618896484297</v>
      </c>
      <c r="D21">
        <v>1.28475853039087</v>
      </c>
      <c r="E21">
        <v>0.32111883163452098</v>
      </c>
    </row>
    <row r="22" spans="1:5" x14ac:dyDescent="0.25">
      <c r="A22">
        <v>80</v>
      </c>
      <c r="B22">
        <v>1.2472611141499901</v>
      </c>
      <c r="C22">
        <v>0.364363193511962</v>
      </c>
      <c r="D22">
        <v>1.29855027861536</v>
      </c>
      <c r="E22">
        <v>0.321606636047363</v>
      </c>
    </row>
    <row r="23" spans="1:5" x14ac:dyDescent="0.25">
      <c r="A23">
        <v>80</v>
      </c>
      <c r="B23">
        <v>1.29595781017862</v>
      </c>
      <c r="C23">
        <v>0.32530283927917403</v>
      </c>
      <c r="D23">
        <v>1.2475144385962</v>
      </c>
      <c r="E23">
        <v>0.32622218132018999</v>
      </c>
    </row>
    <row r="24" spans="1:5" x14ac:dyDescent="0.25">
      <c r="A24">
        <v>80</v>
      </c>
      <c r="B24">
        <v>1.2629822956560499</v>
      </c>
      <c r="C24">
        <v>0.3206148147583</v>
      </c>
      <c r="D24">
        <v>1.2832732197830801</v>
      </c>
      <c r="E24">
        <v>0.32908296585083002</v>
      </c>
    </row>
    <row r="25" spans="1:5" x14ac:dyDescent="0.25">
      <c r="A25">
        <v>80</v>
      </c>
      <c r="B25">
        <v>1.2717373803837599</v>
      </c>
      <c r="C25">
        <v>0.31642079353332497</v>
      </c>
      <c r="D25">
        <v>1.2945262169110401</v>
      </c>
      <c r="E25">
        <v>0.30587887763977001</v>
      </c>
    </row>
    <row r="26" spans="1:5" x14ac:dyDescent="0.25">
      <c r="A26">
        <v>80</v>
      </c>
      <c r="B26">
        <v>1.27338501650645</v>
      </c>
      <c r="C26">
        <v>0.31449460983276301</v>
      </c>
      <c r="D26">
        <v>1.2668979014042401</v>
      </c>
      <c r="E26">
        <v>0.31178951263427701</v>
      </c>
    </row>
    <row r="27" spans="1:5" x14ac:dyDescent="0.25">
      <c r="A27">
        <v>80</v>
      </c>
      <c r="B27">
        <v>1.28371732329625</v>
      </c>
      <c r="C27">
        <v>0.31679701805114702</v>
      </c>
      <c r="D27">
        <v>1.2986045150183501</v>
      </c>
      <c r="E27">
        <v>0.309378862380981</v>
      </c>
    </row>
    <row r="28" spans="1:5" x14ac:dyDescent="0.25">
      <c r="A28">
        <v>80</v>
      </c>
      <c r="B28">
        <v>1.24796828547451</v>
      </c>
      <c r="C28">
        <v>0.30113005638122498</v>
      </c>
      <c r="D28">
        <v>1.2725544464597001</v>
      </c>
      <c r="E28">
        <v>0.306223154067993</v>
      </c>
    </row>
    <row r="29" spans="1:5" x14ac:dyDescent="0.25">
      <c r="A29">
        <v>80</v>
      </c>
      <c r="B29">
        <v>1.27509945199952</v>
      </c>
      <c r="C29">
        <v>0.30044460296630798</v>
      </c>
      <c r="D29">
        <v>1.2646352326411401</v>
      </c>
      <c r="E29">
        <v>0.30221199989318798</v>
      </c>
    </row>
    <row r="30" spans="1:5" x14ac:dyDescent="0.25">
      <c r="A30">
        <v>80</v>
      </c>
      <c r="B30">
        <v>1.2547018516670501</v>
      </c>
      <c r="C30">
        <v>0.30350542068481401</v>
      </c>
      <c r="D30">
        <v>1.2610647719530199</v>
      </c>
      <c r="E30">
        <v>0.303537607192993</v>
      </c>
    </row>
    <row r="31" spans="1:5" x14ac:dyDescent="0.25">
      <c r="A31">
        <v>80</v>
      </c>
      <c r="B31">
        <v>1.26806144900099</v>
      </c>
      <c r="C31">
        <v>0.307271718978881</v>
      </c>
      <c r="D31">
        <v>1.23418207646422</v>
      </c>
      <c r="E31">
        <v>0.30352282524108798</v>
      </c>
    </row>
    <row r="32" spans="1:5" x14ac:dyDescent="0.25">
      <c r="A32">
        <v>80</v>
      </c>
      <c r="B32">
        <v>1.23534471432804</v>
      </c>
      <c r="C32">
        <v>0.30886244773864702</v>
      </c>
      <c r="D32">
        <v>1.2738778559381301</v>
      </c>
      <c r="E32">
        <v>0.30520749092102001</v>
      </c>
    </row>
    <row r="33" spans="1:5" x14ac:dyDescent="0.25">
      <c r="A33">
        <v>80</v>
      </c>
      <c r="B33">
        <v>1.26026249855269</v>
      </c>
      <c r="C33">
        <v>0.31411671638488697</v>
      </c>
      <c r="D33">
        <v>1.2835105101209101</v>
      </c>
      <c r="E33">
        <v>0.30736875534057601</v>
      </c>
    </row>
    <row r="34" spans="1:5" x14ac:dyDescent="0.25">
      <c r="A34">
        <v>80</v>
      </c>
      <c r="B34">
        <v>1.2702745416452501</v>
      </c>
      <c r="C34">
        <v>0.30221891403198198</v>
      </c>
      <c r="D34">
        <v>1.2787131867313499</v>
      </c>
      <c r="E34">
        <v>0.31515884399414001</v>
      </c>
    </row>
    <row r="35" spans="1:5" x14ac:dyDescent="0.25">
      <c r="A35">
        <v>80</v>
      </c>
      <c r="B35">
        <v>1.3051441837822899</v>
      </c>
      <c r="C35">
        <v>0.32708525657653797</v>
      </c>
      <c r="D35">
        <v>1.3064832205673</v>
      </c>
      <c r="E35">
        <v>0.31700897216796797</v>
      </c>
    </row>
    <row r="36" spans="1:5" x14ac:dyDescent="0.25">
      <c r="A36">
        <v>80</v>
      </c>
      <c r="B36">
        <v>1.28258402660378</v>
      </c>
      <c r="C36">
        <v>0.307210683822631</v>
      </c>
      <c r="D36">
        <v>1.23449999366729</v>
      </c>
      <c r="E36">
        <v>0.31976842880249001</v>
      </c>
    </row>
    <row r="37" spans="1:5" x14ac:dyDescent="0.25">
      <c r="A37">
        <v>80</v>
      </c>
      <c r="B37">
        <v>1.2656238259096999</v>
      </c>
      <c r="C37">
        <v>0.304784536361694</v>
      </c>
      <c r="D37">
        <v>1.24987392299911</v>
      </c>
      <c r="E37">
        <v>0.30473279953002902</v>
      </c>
    </row>
    <row r="38" spans="1:5" x14ac:dyDescent="0.25">
      <c r="A38">
        <v>80</v>
      </c>
      <c r="B38">
        <v>1.28187168396745</v>
      </c>
      <c r="C38">
        <v>0.30259776115417403</v>
      </c>
      <c r="D38">
        <v>1.2540055057469901</v>
      </c>
      <c r="E38">
        <v>0.302054643630981</v>
      </c>
    </row>
    <row r="39" spans="1:5" x14ac:dyDescent="0.25">
      <c r="A39">
        <v>80</v>
      </c>
      <c r="B39">
        <v>1.27995372760601</v>
      </c>
      <c r="C39">
        <v>0.30848622322082497</v>
      </c>
      <c r="D39">
        <v>1.2377655104721099</v>
      </c>
      <c r="E39">
        <v>0.31648850440978998</v>
      </c>
    </row>
    <row r="40" spans="1:5" x14ac:dyDescent="0.25">
      <c r="A40">
        <v>80</v>
      </c>
      <c r="B40">
        <v>1.2680166416610399</v>
      </c>
      <c r="C40">
        <v>0.32046437263488697</v>
      </c>
      <c r="D40">
        <v>1.3056156471259699</v>
      </c>
      <c r="E40">
        <v>0.310872793197631</v>
      </c>
    </row>
    <row r="41" spans="1:5" x14ac:dyDescent="0.25">
      <c r="A41">
        <v>80</v>
      </c>
      <c r="B41">
        <v>1.2721951031787899</v>
      </c>
      <c r="C41">
        <v>0.31213712692260698</v>
      </c>
      <c r="D41">
        <v>1.2629591510148299</v>
      </c>
      <c r="E41">
        <v>0.30917668342590299</v>
      </c>
    </row>
    <row r="42" spans="1:5" x14ac:dyDescent="0.25">
      <c r="A42">
        <v>80</v>
      </c>
      <c r="B42">
        <v>1.24285570982576</v>
      </c>
      <c r="C42">
        <v>0.30763125419616699</v>
      </c>
      <c r="D42">
        <v>1.2528354653522</v>
      </c>
      <c r="E42">
        <v>0.31165766716003401</v>
      </c>
    </row>
    <row r="43" spans="1:5" x14ac:dyDescent="0.25">
      <c r="A43">
        <v>80</v>
      </c>
      <c r="B43">
        <v>1.28933197421146</v>
      </c>
      <c r="C43">
        <v>0.30755996704101501</v>
      </c>
      <c r="D43">
        <v>1.26771062493616</v>
      </c>
      <c r="E43">
        <v>0.302939653396606</v>
      </c>
    </row>
    <row r="44" spans="1:5" x14ac:dyDescent="0.25">
      <c r="A44">
        <v>80</v>
      </c>
      <c r="B44">
        <v>1.2566682012730701</v>
      </c>
      <c r="C44">
        <v>0.30626010894775302</v>
      </c>
      <c r="D44">
        <v>1.24310391316744</v>
      </c>
      <c r="E44">
        <v>0.31279730796813898</v>
      </c>
    </row>
    <row r="45" spans="1:5" x14ac:dyDescent="0.25">
      <c r="A45">
        <v>80</v>
      </c>
      <c r="B45">
        <v>1.2615327185096501</v>
      </c>
      <c r="C45">
        <v>0.30457305908203097</v>
      </c>
      <c r="D45">
        <v>1.3003471974218901</v>
      </c>
      <c r="E45">
        <v>0.302921772003173</v>
      </c>
    </row>
    <row r="46" spans="1:5" x14ac:dyDescent="0.25">
      <c r="A46">
        <v>80</v>
      </c>
      <c r="B46">
        <v>1.2655949023165101</v>
      </c>
      <c r="C46">
        <v>0.31277084350585899</v>
      </c>
      <c r="D46">
        <v>1.27521838354765</v>
      </c>
      <c r="E46">
        <v>0.30511975288391102</v>
      </c>
    </row>
    <row r="47" spans="1:5" x14ac:dyDescent="0.25">
      <c r="A47">
        <v>80</v>
      </c>
      <c r="B47">
        <v>1.2934716786471501</v>
      </c>
      <c r="C47">
        <v>0.32587981224059998</v>
      </c>
      <c r="D47">
        <v>1.2186826119593901</v>
      </c>
      <c r="E47">
        <v>0.32598924636840798</v>
      </c>
    </row>
    <row r="48" spans="1:5" x14ac:dyDescent="0.25">
      <c r="A48">
        <v>80</v>
      </c>
      <c r="B48">
        <v>1.30595552721145</v>
      </c>
      <c r="C48">
        <v>0.315876483917236</v>
      </c>
      <c r="D48">
        <v>1.30873921777762</v>
      </c>
      <c r="E48">
        <v>0.30734205245971602</v>
      </c>
    </row>
    <row r="49" spans="1:5" x14ac:dyDescent="0.25">
      <c r="A49">
        <v>80</v>
      </c>
      <c r="B49">
        <v>1.2369423234885</v>
      </c>
      <c r="C49">
        <v>0.30822014808654702</v>
      </c>
      <c r="D49">
        <v>1.23211848778696</v>
      </c>
      <c r="E49">
        <v>0.32673740386962802</v>
      </c>
    </row>
    <row r="50" spans="1:5" x14ac:dyDescent="0.25">
      <c r="A50">
        <v>80</v>
      </c>
      <c r="B50">
        <v>1.24413099933063</v>
      </c>
      <c r="C50">
        <v>0.31478476524353</v>
      </c>
      <c r="D50">
        <v>1.3012507457315201</v>
      </c>
      <c r="E50">
        <v>0.33172106742858798</v>
      </c>
    </row>
    <row r="51" spans="1:5" x14ac:dyDescent="0.25">
      <c r="A51">
        <v>80</v>
      </c>
      <c r="B51">
        <v>1.2461420305152699</v>
      </c>
      <c r="C51">
        <v>0.31932449340820301</v>
      </c>
      <c r="D51">
        <v>1.3053409299063199</v>
      </c>
      <c r="E51">
        <v>0.30372643470764099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5759-9BC5-4C75-882A-E69588820288}">
  <sheetPr codeName="Sheet2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90</v>
      </c>
      <c r="B2">
        <v>4.0813393604692001</v>
      </c>
      <c r="C2">
        <v>0.30488562583923301</v>
      </c>
      <c r="D2">
        <v>4.12026393570659</v>
      </c>
      <c r="E2">
        <v>0.30801630020141602</v>
      </c>
    </row>
    <row r="3" spans="1:5" x14ac:dyDescent="0.25">
      <c r="A3">
        <v>90</v>
      </c>
      <c r="B3">
        <v>4.1117307364907596</v>
      </c>
      <c r="C3">
        <v>0.34900999069213801</v>
      </c>
      <c r="D3">
        <v>4.12669289968591</v>
      </c>
      <c r="E3">
        <v>0.31776332855224598</v>
      </c>
    </row>
    <row r="4" spans="1:5" x14ac:dyDescent="0.25">
      <c r="A4">
        <v>90</v>
      </c>
      <c r="B4">
        <v>4.0905837864703098</v>
      </c>
      <c r="C4">
        <v>0.307206630706787</v>
      </c>
      <c r="D4">
        <v>4.0946895458160499</v>
      </c>
      <c r="E4">
        <v>0.312049150466918</v>
      </c>
    </row>
    <row r="5" spans="1:5" x14ac:dyDescent="0.25">
      <c r="A5">
        <v>90</v>
      </c>
      <c r="B5">
        <v>4.20106134898076</v>
      </c>
      <c r="C5">
        <v>0.31729984283447199</v>
      </c>
      <c r="D5">
        <v>4.0775422911880899</v>
      </c>
      <c r="E5">
        <v>0.32141041755676197</v>
      </c>
    </row>
    <row r="6" spans="1:5" x14ac:dyDescent="0.25">
      <c r="A6">
        <v>90</v>
      </c>
      <c r="B6">
        <v>4.0483599232913301</v>
      </c>
      <c r="C6">
        <v>0.31968426704406699</v>
      </c>
      <c r="D6">
        <v>4.1936573835657898</v>
      </c>
      <c r="E6">
        <v>0.32261705398559498</v>
      </c>
    </row>
    <row r="7" spans="1:5" x14ac:dyDescent="0.25">
      <c r="A7">
        <v>90</v>
      </c>
      <c r="B7">
        <v>4.1403257323448699</v>
      </c>
      <c r="C7">
        <v>0.30666708946228</v>
      </c>
      <c r="D7">
        <v>4.1086803038681703</v>
      </c>
      <c r="E7">
        <v>0.30767154693603499</v>
      </c>
    </row>
    <row r="8" spans="1:5" x14ac:dyDescent="0.25">
      <c r="A8">
        <v>90</v>
      </c>
      <c r="B8">
        <v>4.12839272554801</v>
      </c>
      <c r="C8">
        <v>0.30908465385437001</v>
      </c>
      <c r="D8">
        <v>4.17267933862232</v>
      </c>
      <c r="E8">
        <v>0.295573949813842</v>
      </c>
    </row>
    <row r="9" spans="1:5" x14ac:dyDescent="0.25">
      <c r="A9">
        <v>90</v>
      </c>
      <c r="B9">
        <v>4.1852762338407103</v>
      </c>
      <c r="C9">
        <v>0.23853111267089799</v>
      </c>
      <c r="D9">
        <v>4.1735867039392902</v>
      </c>
      <c r="E9">
        <v>0.272053241729736</v>
      </c>
    </row>
    <row r="10" spans="1:5" x14ac:dyDescent="0.25">
      <c r="A10">
        <v>90</v>
      </c>
      <c r="B10">
        <v>4.0565999055156103</v>
      </c>
      <c r="C10">
        <v>0.258425712585449</v>
      </c>
      <c r="D10">
        <v>4.1472637979750298</v>
      </c>
      <c r="E10">
        <v>0.27844905853271401</v>
      </c>
    </row>
    <row r="11" spans="1:5" x14ac:dyDescent="0.25">
      <c r="A11">
        <v>90</v>
      </c>
      <c r="B11">
        <v>4.1750248112341604</v>
      </c>
      <c r="C11">
        <v>0.29090356826782199</v>
      </c>
      <c r="D11">
        <v>4.0433255106309902</v>
      </c>
      <c r="E11">
        <v>0.27738595008850098</v>
      </c>
    </row>
    <row r="12" spans="1:5" x14ac:dyDescent="0.25">
      <c r="A12">
        <v>90</v>
      </c>
      <c r="B12">
        <v>4.1485128878995701</v>
      </c>
      <c r="C12">
        <v>0.22447991371154699</v>
      </c>
      <c r="D12">
        <v>4.1506112514633404</v>
      </c>
      <c r="E12">
        <v>0.261420488357543</v>
      </c>
    </row>
    <row r="13" spans="1:5" x14ac:dyDescent="0.25">
      <c r="A13">
        <v>90</v>
      </c>
      <c r="B13">
        <v>4.0824313600440698</v>
      </c>
      <c r="C13">
        <v>0.27001166343688898</v>
      </c>
      <c r="D13">
        <v>4.14512156374622</v>
      </c>
      <c r="E13">
        <v>0.27541756629943798</v>
      </c>
    </row>
    <row r="14" spans="1:5" x14ac:dyDescent="0.25">
      <c r="A14">
        <v>90</v>
      </c>
      <c r="B14">
        <v>4.0642670823939904</v>
      </c>
      <c r="C14">
        <v>0.24668622016906699</v>
      </c>
      <c r="D14">
        <v>4.1528944070579703</v>
      </c>
      <c r="E14">
        <v>0.26855421066284102</v>
      </c>
    </row>
    <row r="15" spans="1:5" x14ac:dyDescent="0.25">
      <c r="A15">
        <v>90</v>
      </c>
      <c r="B15">
        <v>4.1513044364364404</v>
      </c>
      <c r="C15">
        <v>0.23224329948425201</v>
      </c>
      <c r="D15">
        <v>4.1403792315241699</v>
      </c>
      <c r="E15">
        <v>0.20618414878845201</v>
      </c>
    </row>
    <row r="16" spans="1:5" x14ac:dyDescent="0.25">
      <c r="A16">
        <v>90</v>
      </c>
      <c r="B16">
        <v>4.1832483087558501</v>
      </c>
      <c r="C16">
        <v>0.21015954017639099</v>
      </c>
      <c r="D16">
        <v>4.11938527707151</v>
      </c>
      <c r="E16">
        <v>0.22557520866394001</v>
      </c>
    </row>
    <row r="17" spans="1:5" x14ac:dyDescent="0.25">
      <c r="A17">
        <v>90</v>
      </c>
      <c r="B17">
        <v>4.1677573054667096</v>
      </c>
      <c r="C17">
        <v>0.22936487197875899</v>
      </c>
      <c r="D17">
        <v>4.09606293193014</v>
      </c>
      <c r="E17">
        <v>0.22501873970031699</v>
      </c>
    </row>
    <row r="18" spans="1:5" x14ac:dyDescent="0.25">
      <c r="A18">
        <v>90</v>
      </c>
      <c r="B18">
        <v>4.0538210797318204</v>
      </c>
      <c r="C18">
        <v>0.20871973037719699</v>
      </c>
      <c r="D18">
        <v>4.1861773600176599</v>
      </c>
      <c r="E18">
        <v>0.22336125373840299</v>
      </c>
    </row>
    <row r="19" spans="1:5" x14ac:dyDescent="0.25">
      <c r="A19">
        <v>90</v>
      </c>
      <c r="B19">
        <v>4.1562549427742503</v>
      </c>
      <c r="C19">
        <v>0.23006463050842199</v>
      </c>
      <c r="D19">
        <v>4.1211559511808504</v>
      </c>
      <c r="E19">
        <v>0.22384619712829501</v>
      </c>
    </row>
    <row r="20" spans="1:5" x14ac:dyDescent="0.25">
      <c r="A20">
        <v>90</v>
      </c>
      <c r="B20">
        <v>4.1449002883857702</v>
      </c>
      <c r="C20">
        <v>0.20619225502014099</v>
      </c>
      <c r="D20">
        <v>4.1345272256200598</v>
      </c>
      <c r="E20">
        <v>0.233085632324218</v>
      </c>
    </row>
    <row r="21" spans="1:5" x14ac:dyDescent="0.25">
      <c r="A21">
        <v>90</v>
      </c>
      <c r="B21">
        <v>4.1364514412463702</v>
      </c>
      <c r="C21">
        <v>0.212036848068237</v>
      </c>
      <c r="D21">
        <v>4.1410185692255901</v>
      </c>
      <c r="E21">
        <v>0.22700738906860299</v>
      </c>
    </row>
    <row r="22" spans="1:5" x14ac:dyDescent="0.25">
      <c r="A22">
        <v>90</v>
      </c>
      <c r="B22">
        <v>4.1012111589168398</v>
      </c>
      <c r="C22">
        <v>0.21199750900268499</v>
      </c>
      <c r="D22">
        <v>4.19766103338549</v>
      </c>
      <c r="E22">
        <v>0.21195721626281699</v>
      </c>
    </row>
    <row r="23" spans="1:5" x14ac:dyDescent="0.25">
      <c r="A23">
        <v>90</v>
      </c>
      <c r="B23">
        <v>4.1524453341219401</v>
      </c>
      <c r="C23">
        <v>0.24263596534729001</v>
      </c>
      <c r="D23">
        <v>4.1020483397796301</v>
      </c>
      <c r="E23">
        <v>0.19621610641479401</v>
      </c>
    </row>
    <row r="24" spans="1:5" x14ac:dyDescent="0.25">
      <c r="A24">
        <v>90</v>
      </c>
      <c r="B24">
        <v>4.0750189274464397</v>
      </c>
      <c r="C24">
        <v>0.20663571357727001</v>
      </c>
      <c r="D24">
        <v>4.0857623371159697</v>
      </c>
      <c r="E24">
        <v>0.21097040176391599</v>
      </c>
    </row>
    <row r="25" spans="1:5" x14ac:dyDescent="0.25">
      <c r="A25">
        <v>90</v>
      </c>
      <c r="B25">
        <v>4.15538066399934</v>
      </c>
      <c r="C25">
        <v>0.22427177429199199</v>
      </c>
      <c r="D25">
        <v>4.1714531596817199</v>
      </c>
      <c r="E25">
        <v>0.20495915412902799</v>
      </c>
    </row>
    <row r="26" spans="1:5" x14ac:dyDescent="0.25">
      <c r="A26">
        <v>90</v>
      </c>
      <c r="B26">
        <v>4.0873931411647701</v>
      </c>
      <c r="C26">
        <v>0.194414377212524</v>
      </c>
      <c r="D26">
        <v>4.0739917581685203</v>
      </c>
      <c r="E26">
        <v>0.20848131179809501</v>
      </c>
    </row>
    <row r="27" spans="1:5" x14ac:dyDescent="0.25">
      <c r="A27">
        <v>90</v>
      </c>
      <c r="B27">
        <v>4.1640278195899096</v>
      </c>
      <c r="C27">
        <v>0.22614097595214799</v>
      </c>
      <c r="D27">
        <v>4.1010606434083501</v>
      </c>
      <c r="E27">
        <v>0.197967529296875</v>
      </c>
    </row>
    <row r="28" spans="1:5" x14ac:dyDescent="0.25">
      <c r="A28">
        <v>90</v>
      </c>
      <c r="B28">
        <v>4.09995816381244</v>
      </c>
      <c r="C28">
        <v>0.190363883972167</v>
      </c>
      <c r="D28">
        <v>4.1732317552038802</v>
      </c>
      <c r="E28">
        <v>0.19341325759887601</v>
      </c>
    </row>
    <row r="29" spans="1:5" x14ac:dyDescent="0.25">
      <c r="A29">
        <v>90</v>
      </c>
      <c r="B29">
        <v>4.1454813612981196</v>
      </c>
      <c r="C29">
        <v>0.24642133712768499</v>
      </c>
      <c r="D29">
        <v>4.1667573866307102</v>
      </c>
      <c r="E29">
        <v>0.194679975509643</v>
      </c>
    </row>
    <row r="30" spans="1:5" x14ac:dyDescent="0.25">
      <c r="A30">
        <v>90</v>
      </c>
      <c r="B30">
        <v>4.1483666420602798</v>
      </c>
      <c r="C30">
        <v>0.22434329986572199</v>
      </c>
      <c r="D30">
        <v>4.1519047634108501</v>
      </c>
      <c r="E30">
        <v>0.20362138748168901</v>
      </c>
    </row>
    <row r="31" spans="1:5" x14ac:dyDescent="0.25">
      <c r="A31">
        <v>90</v>
      </c>
      <c r="B31">
        <v>4.1969357859701102</v>
      </c>
      <c r="C31">
        <v>0.211257934570312</v>
      </c>
      <c r="D31">
        <v>4.1482041009911503</v>
      </c>
      <c r="E31">
        <v>0.21297359466552701</v>
      </c>
    </row>
    <row r="32" spans="1:5" x14ac:dyDescent="0.25">
      <c r="A32">
        <v>90</v>
      </c>
      <c r="B32">
        <v>4.0990960979248303</v>
      </c>
      <c r="C32">
        <v>0.233136177062988</v>
      </c>
      <c r="D32">
        <v>4.07897204937355</v>
      </c>
      <c r="E32">
        <v>0.200618982315063</v>
      </c>
    </row>
    <row r="33" spans="1:5" x14ac:dyDescent="0.25">
      <c r="A33">
        <v>90</v>
      </c>
      <c r="B33">
        <v>4.07591956596948</v>
      </c>
      <c r="C33">
        <v>0.217502355575561</v>
      </c>
      <c r="D33">
        <v>4.1787503167836499</v>
      </c>
      <c r="E33">
        <v>0.21266365051269501</v>
      </c>
    </row>
    <row r="34" spans="1:5" x14ac:dyDescent="0.25">
      <c r="A34">
        <v>90</v>
      </c>
      <c r="B34">
        <v>4.13974772786234</v>
      </c>
      <c r="C34">
        <v>0.23600506782531699</v>
      </c>
      <c r="D34">
        <v>4.1888269349401899</v>
      </c>
      <c r="E34">
        <v>0.20644760131835899</v>
      </c>
    </row>
    <row r="35" spans="1:5" x14ac:dyDescent="0.25">
      <c r="A35">
        <v>90</v>
      </c>
      <c r="B35">
        <v>4.06613256017397</v>
      </c>
      <c r="C35">
        <v>0.21034359931945801</v>
      </c>
      <c r="D35">
        <v>4.07379077523108</v>
      </c>
      <c r="E35">
        <v>0.21715235710144001</v>
      </c>
    </row>
    <row r="36" spans="1:5" x14ac:dyDescent="0.25">
      <c r="A36">
        <v>90</v>
      </c>
      <c r="B36">
        <v>4.0693213682270404</v>
      </c>
      <c r="C36">
        <v>0.215415954589843</v>
      </c>
      <c r="D36">
        <v>4.2109620956659999</v>
      </c>
      <c r="E36">
        <v>0.22115492820739699</v>
      </c>
    </row>
    <row r="37" spans="1:5" x14ac:dyDescent="0.25">
      <c r="A37">
        <v>90</v>
      </c>
      <c r="B37">
        <v>4.1593432829587602</v>
      </c>
      <c r="C37">
        <v>0.19757127761840801</v>
      </c>
      <c r="D37">
        <v>4.06143831536974</v>
      </c>
      <c r="E37">
        <v>0.20632004737854001</v>
      </c>
    </row>
    <row r="38" spans="1:5" x14ac:dyDescent="0.25">
      <c r="A38">
        <v>90</v>
      </c>
      <c r="B38">
        <v>4.1268686530379899</v>
      </c>
      <c r="C38">
        <v>0.19921135902404699</v>
      </c>
      <c r="D38">
        <v>4.1661254330881503</v>
      </c>
      <c r="E38">
        <v>0.200859069824218</v>
      </c>
    </row>
    <row r="39" spans="1:5" x14ac:dyDescent="0.25">
      <c r="A39">
        <v>90</v>
      </c>
      <c r="B39">
        <v>4.1614343414282002</v>
      </c>
      <c r="C39">
        <v>0.214931726455688</v>
      </c>
      <c r="D39">
        <v>4.1130204906755798</v>
      </c>
      <c r="E39">
        <v>0.19202661514282199</v>
      </c>
    </row>
    <row r="40" spans="1:5" x14ac:dyDescent="0.25">
      <c r="A40">
        <v>90</v>
      </c>
      <c r="B40">
        <v>4.0330558155967102</v>
      </c>
      <c r="C40">
        <v>0.18708300590515101</v>
      </c>
      <c r="D40">
        <v>4.1494076328549196</v>
      </c>
      <c r="E40">
        <v>0.191372156143188</v>
      </c>
    </row>
    <row r="41" spans="1:5" x14ac:dyDescent="0.25">
      <c r="A41">
        <v>90</v>
      </c>
      <c r="B41">
        <v>4.14713487583803</v>
      </c>
      <c r="C41">
        <v>0.21766614913940399</v>
      </c>
      <c r="D41">
        <v>4.1412323064267298</v>
      </c>
      <c r="E41">
        <v>0.211271047592163</v>
      </c>
    </row>
    <row r="42" spans="1:5" x14ac:dyDescent="0.25">
      <c r="A42">
        <v>90</v>
      </c>
      <c r="B42">
        <v>4.0943049568143497</v>
      </c>
      <c r="C42">
        <v>0.214560031890869</v>
      </c>
      <c r="D42">
        <v>4.0977460246192798</v>
      </c>
      <c r="E42">
        <v>0.20568728446960399</v>
      </c>
    </row>
    <row r="43" spans="1:5" x14ac:dyDescent="0.25">
      <c r="A43">
        <v>90</v>
      </c>
      <c r="B43">
        <v>4.1186769753019696</v>
      </c>
      <c r="C43">
        <v>0.19785761833190901</v>
      </c>
      <c r="D43">
        <v>4.1503448818811099</v>
      </c>
      <c r="E43">
        <v>0.20255374908447199</v>
      </c>
    </row>
    <row r="44" spans="1:5" x14ac:dyDescent="0.25">
      <c r="A44">
        <v>90</v>
      </c>
      <c r="B44">
        <v>4.1741297321047499</v>
      </c>
      <c r="C44">
        <v>0.18831729888915999</v>
      </c>
      <c r="D44">
        <v>4.16471277973758</v>
      </c>
      <c r="E44">
        <v>0.195603847503662</v>
      </c>
    </row>
    <row r="45" spans="1:5" x14ac:dyDescent="0.25">
      <c r="A45">
        <v>90</v>
      </c>
      <c r="B45">
        <v>4.1376110218046298</v>
      </c>
      <c r="C45">
        <v>0.20587038993835399</v>
      </c>
      <c r="D45">
        <v>4.1051466095200899</v>
      </c>
      <c r="E45">
        <v>0.20643043518066401</v>
      </c>
    </row>
    <row r="46" spans="1:5" x14ac:dyDescent="0.25">
      <c r="A46">
        <v>90</v>
      </c>
      <c r="B46">
        <v>4.1298226648502201</v>
      </c>
      <c r="C46">
        <v>0.22429752349853499</v>
      </c>
      <c r="D46">
        <v>4.1309167616664597</v>
      </c>
      <c r="E46">
        <v>0.20260119438171301</v>
      </c>
    </row>
    <row r="47" spans="1:5" x14ac:dyDescent="0.25">
      <c r="A47">
        <v>90</v>
      </c>
      <c r="B47">
        <v>4.1492168434790297</v>
      </c>
      <c r="C47">
        <v>0.188413381576538</v>
      </c>
      <c r="D47">
        <v>4.1797012809382297</v>
      </c>
      <c r="E47">
        <v>0.21720981597900299</v>
      </c>
    </row>
    <row r="48" spans="1:5" x14ac:dyDescent="0.25">
      <c r="A48">
        <v>90</v>
      </c>
      <c r="B48">
        <v>4.1549803474904099</v>
      </c>
      <c r="C48">
        <v>0.22942304611205999</v>
      </c>
      <c r="D48">
        <v>4.0946447361418397</v>
      </c>
      <c r="E48">
        <v>0.22361016273498499</v>
      </c>
    </row>
    <row r="49" spans="1:5" x14ac:dyDescent="0.25">
      <c r="A49">
        <v>90</v>
      </c>
      <c r="B49">
        <v>4.0552458997257199</v>
      </c>
      <c r="C49">
        <v>0.234229326248168</v>
      </c>
      <c r="D49">
        <v>4.0929537403381104</v>
      </c>
      <c r="E49">
        <v>0.22031903266906699</v>
      </c>
    </row>
    <row r="50" spans="1:5" x14ac:dyDescent="0.25">
      <c r="A50">
        <v>90</v>
      </c>
      <c r="B50">
        <v>4.1820344265903699</v>
      </c>
      <c r="C50">
        <v>0.22737860679626401</v>
      </c>
      <c r="D50">
        <v>4.0891573482136803</v>
      </c>
      <c r="E50">
        <v>0.19289708137512199</v>
      </c>
    </row>
    <row r="51" spans="1:5" x14ac:dyDescent="0.25">
      <c r="A51">
        <v>90</v>
      </c>
      <c r="B51">
        <v>4.1318110066168803</v>
      </c>
      <c r="C51">
        <v>0.18946313858032199</v>
      </c>
      <c r="D51">
        <v>4.1428561914310702</v>
      </c>
      <c r="E51">
        <v>0.209815263748168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0EFB-F4B4-48A8-9348-6FFDCE3692BB}">
  <sheetPr codeName="Sheet3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</v>
      </c>
      <c r="B2">
        <v>9.5073617252309894</v>
      </c>
      <c r="C2">
        <v>0.212947607040405</v>
      </c>
      <c r="D2">
        <v>9.4796608561593008</v>
      </c>
      <c r="E2">
        <v>0.23256659507751401</v>
      </c>
    </row>
    <row r="3" spans="1:5" x14ac:dyDescent="0.25">
      <c r="A3">
        <v>100</v>
      </c>
      <c r="B3">
        <v>9.4792771934056397</v>
      </c>
      <c r="C3">
        <v>0.22470402717590299</v>
      </c>
      <c r="D3">
        <v>9.5042577707855909</v>
      </c>
      <c r="E3">
        <v>0.198081254959106</v>
      </c>
    </row>
    <row r="4" spans="1:5" x14ac:dyDescent="0.25">
      <c r="A4">
        <v>100</v>
      </c>
      <c r="B4">
        <v>9.4475479425040998</v>
      </c>
      <c r="C4">
        <v>0.20603752136230399</v>
      </c>
      <c r="D4">
        <v>9.4726049825732197</v>
      </c>
      <c r="E4">
        <v>0.22717952728271401</v>
      </c>
    </row>
    <row r="5" spans="1:5" x14ac:dyDescent="0.25">
      <c r="A5">
        <v>100</v>
      </c>
      <c r="B5">
        <v>9.3934988838023905</v>
      </c>
      <c r="C5">
        <v>0.216907978057861</v>
      </c>
      <c r="D5">
        <v>9.3988020586776706</v>
      </c>
      <c r="E5">
        <v>0.23774051666259699</v>
      </c>
    </row>
    <row r="6" spans="1:5" x14ac:dyDescent="0.25">
      <c r="A6">
        <v>100</v>
      </c>
      <c r="B6">
        <v>9.5189894628130904</v>
      </c>
      <c r="C6">
        <v>0.20277857780456501</v>
      </c>
      <c r="D6">
        <v>9.42885833937871</v>
      </c>
      <c r="E6">
        <v>0.22728776931762601</v>
      </c>
    </row>
    <row r="7" spans="1:5" x14ac:dyDescent="0.25">
      <c r="A7">
        <v>100</v>
      </c>
      <c r="B7">
        <v>9.4589520009997603</v>
      </c>
      <c r="C7">
        <v>0.202504158020019</v>
      </c>
      <c r="D7">
        <v>9.5484634430877495</v>
      </c>
      <c r="E7">
        <v>0.20019364356994601</v>
      </c>
    </row>
    <row r="8" spans="1:5" x14ac:dyDescent="0.25">
      <c r="A8">
        <v>100</v>
      </c>
      <c r="B8">
        <v>9.3817354307709593</v>
      </c>
      <c r="C8">
        <v>0.19820785522460899</v>
      </c>
      <c r="D8">
        <v>9.4569784101427192</v>
      </c>
      <c r="E8">
        <v>0.214283466339111</v>
      </c>
    </row>
    <row r="9" spans="1:5" x14ac:dyDescent="0.25">
      <c r="A9">
        <v>100</v>
      </c>
      <c r="B9">
        <v>9.61544717695398</v>
      </c>
      <c r="C9">
        <v>0.18848848342895499</v>
      </c>
      <c r="D9">
        <v>9.4622071993732302</v>
      </c>
      <c r="E9">
        <v>0.21722531318664501</v>
      </c>
    </row>
    <row r="10" spans="1:5" x14ac:dyDescent="0.25">
      <c r="A10">
        <v>100</v>
      </c>
      <c r="B10">
        <v>9.4441431734233294</v>
      </c>
      <c r="C10">
        <v>0.190845966339111</v>
      </c>
      <c r="D10">
        <v>9.5024413987708805</v>
      </c>
      <c r="E10">
        <v>0.211873054504394</v>
      </c>
    </row>
    <row r="11" spans="1:5" x14ac:dyDescent="0.25">
      <c r="A11">
        <v>100</v>
      </c>
      <c r="B11">
        <v>9.4920608674339597</v>
      </c>
      <c r="C11">
        <v>0.22574710845947199</v>
      </c>
      <c r="D11">
        <v>9.56380240939807</v>
      </c>
      <c r="E11">
        <v>0.19190883636474601</v>
      </c>
    </row>
    <row r="12" spans="1:5" x14ac:dyDescent="0.25">
      <c r="A12">
        <v>100</v>
      </c>
      <c r="B12">
        <v>9.4709981380883992</v>
      </c>
      <c r="C12">
        <v>0.19115471839904699</v>
      </c>
      <c r="D12">
        <v>9.4745806854695296</v>
      </c>
      <c r="E12">
        <v>0.212579250335693</v>
      </c>
    </row>
    <row r="13" spans="1:5" x14ac:dyDescent="0.25">
      <c r="A13">
        <v>100</v>
      </c>
      <c r="B13">
        <v>9.46524112486685</v>
      </c>
      <c r="C13">
        <v>0.20668053627014099</v>
      </c>
      <c r="D13">
        <v>9.4194963667481701</v>
      </c>
      <c r="E13">
        <v>0.232970476150512</v>
      </c>
    </row>
    <row r="14" spans="1:5" x14ac:dyDescent="0.25">
      <c r="A14">
        <v>100</v>
      </c>
      <c r="B14">
        <v>9.4748186819175295</v>
      </c>
      <c r="C14">
        <v>0.198364973068237</v>
      </c>
      <c r="D14">
        <v>9.4670153300106907</v>
      </c>
      <c r="E14">
        <v>0.20858669281005801</v>
      </c>
    </row>
    <row r="15" spans="1:5" x14ac:dyDescent="0.25">
      <c r="A15">
        <v>100</v>
      </c>
      <c r="B15">
        <v>9.5238241749588202</v>
      </c>
      <c r="C15">
        <v>0.206581830978393</v>
      </c>
      <c r="D15">
        <v>9.4462827922902495</v>
      </c>
      <c r="E15">
        <v>0.23195695877075101</v>
      </c>
    </row>
    <row r="16" spans="1:5" x14ac:dyDescent="0.25">
      <c r="A16">
        <v>100</v>
      </c>
      <c r="B16">
        <v>9.4430684227146209</v>
      </c>
      <c r="C16">
        <v>0.19365239143371499</v>
      </c>
      <c r="D16">
        <v>9.5471022034127699</v>
      </c>
      <c r="E16">
        <v>0.21858167648315399</v>
      </c>
    </row>
    <row r="17" spans="1:5" x14ac:dyDescent="0.25">
      <c r="A17">
        <v>100</v>
      </c>
      <c r="B17">
        <v>9.4476779297161695</v>
      </c>
      <c r="C17">
        <v>0.225810766220092</v>
      </c>
      <c r="D17">
        <v>9.3260190651083299</v>
      </c>
      <c r="E17">
        <v>0.214496850967407</v>
      </c>
    </row>
    <row r="18" spans="1:5" x14ac:dyDescent="0.25">
      <c r="A18">
        <v>100</v>
      </c>
      <c r="B18">
        <v>9.5059896663931909</v>
      </c>
      <c r="C18">
        <v>0.203887939453125</v>
      </c>
      <c r="D18">
        <v>9.4940596569465008</v>
      </c>
      <c r="E18">
        <v>0.21387600898742601</v>
      </c>
    </row>
    <row r="19" spans="1:5" x14ac:dyDescent="0.25">
      <c r="A19">
        <v>100</v>
      </c>
      <c r="B19">
        <v>9.3660710158712508</v>
      </c>
      <c r="C19">
        <v>0.197261571884155</v>
      </c>
      <c r="D19">
        <v>9.5480068936610003</v>
      </c>
      <c r="E19">
        <v>0.22272729873657199</v>
      </c>
    </row>
    <row r="20" spans="1:5" x14ac:dyDescent="0.25">
      <c r="A20">
        <v>100</v>
      </c>
      <c r="B20">
        <v>9.5012843139301193</v>
      </c>
      <c r="C20">
        <v>0.21614646911620999</v>
      </c>
      <c r="D20">
        <v>9.5382497699627304</v>
      </c>
      <c r="E20">
        <v>0.20288181304931599</v>
      </c>
    </row>
    <row r="21" spans="1:5" x14ac:dyDescent="0.25">
      <c r="A21">
        <v>100</v>
      </c>
      <c r="B21">
        <v>9.4576551391522603</v>
      </c>
      <c r="C21">
        <v>0.19623541831970201</v>
      </c>
      <c r="D21">
        <v>9.5448542961806702</v>
      </c>
      <c r="E21">
        <v>0.22450852394104001</v>
      </c>
    </row>
    <row r="22" spans="1:5" x14ac:dyDescent="0.25">
      <c r="A22">
        <v>100</v>
      </c>
      <c r="B22">
        <v>9.4309467220549301</v>
      </c>
      <c r="C22">
        <v>0.21656155586242601</v>
      </c>
      <c r="D22">
        <v>9.4595916226355499</v>
      </c>
      <c r="E22">
        <v>0.24038290977478</v>
      </c>
    </row>
    <row r="23" spans="1:5" x14ac:dyDescent="0.25">
      <c r="A23">
        <v>100</v>
      </c>
      <c r="B23">
        <v>9.4730244182405698</v>
      </c>
      <c r="C23">
        <v>0.228309631347656</v>
      </c>
      <c r="D23">
        <v>9.3736894854714006</v>
      </c>
      <c r="E23">
        <v>0.21482133865356401</v>
      </c>
    </row>
    <row r="24" spans="1:5" x14ac:dyDescent="0.25">
      <c r="A24">
        <v>100</v>
      </c>
      <c r="B24">
        <v>9.4367990522792393</v>
      </c>
      <c r="C24">
        <v>0.208642482757568</v>
      </c>
      <c r="D24">
        <v>9.4497170297441695</v>
      </c>
      <c r="E24">
        <v>0.24026250839233301</v>
      </c>
    </row>
    <row r="25" spans="1:5" x14ac:dyDescent="0.25">
      <c r="A25">
        <v>100</v>
      </c>
      <c r="B25">
        <v>9.4722670652936607</v>
      </c>
      <c r="C25">
        <v>0.22486782073974601</v>
      </c>
      <c r="D25">
        <v>9.4695614974960698</v>
      </c>
      <c r="E25">
        <v>0.212735891342163</v>
      </c>
    </row>
    <row r="26" spans="1:5" x14ac:dyDescent="0.25">
      <c r="A26">
        <v>100</v>
      </c>
      <c r="B26">
        <v>9.4634505968367897</v>
      </c>
      <c r="C26">
        <v>0.19642472267150801</v>
      </c>
      <c r="D26">
        <v>9.36740482313337</v>
      </c>
      <c r="E26">
        <v>0.225326538085937</v>
      </c>
    </row>
    <row r="27" spans="1:5" x14ac:dyDescent="0.25">
      <c r="A27">
        <v>100</v>
      </c>
      <c r="B27">
        <v>9.4162807709496903</v>
      </c>
      <c r="C27">
        <v>0.209436655044555</v>
      </c>
      <c r="D27">
        <v>9.4617467614981603</v>
      </c>
      <c r="E27">
        <v>0.191661596298217</v>
      </c>
    </row>
    <row r="28" spans="1:5" x14ac:dyDescent="0.25">
      <c r="A28">
        <v>100</v>
      </c>
      <c r="B28">
        <v>9.5557173183843602</v>
      </c>
      <c r="C28">
        <v>0.20503973960876401</v>
      </c>
      <c r="D28">
        <v>9.4013114625407095</v>
      </c>
      <c r="E28">
        <v>0.20736312866210899</v>
      </c>
    </row>
    <row r="29" spans="1:5" x14ac:dyDescent="0.25">
      <c r="A29">
        <v>100</v>
      </c>
      <c r="B29">
        <v>9.4194752488849005</v>
      </c>
      <c r="C29">
        <v>0.20282077789306599</v>
      </c>
      <c r="D29">
        <v>9.3851415060429098</v>
      </c>
      <c r="E29">
        <v>0.232136726379394</v>
      </c>
    </row>
    <row r="30" spans="1:5" x14ac:dyDescent="0.25">
      <c r="A30">
        <v>100</v>
      </c>
      <c r="B30">
        <v>9.5717631085264205</v>
      </c>
      <c r="C30">
        <v>0.21869897842407199</v>
      </c>
      <c r="D30">
        <v>9.5576486377055598</v>
      </c>
      <c r="E30">
        <v>0.200777292251586</v>
      </c>
    </row>
    <row r="31" spans="1:5" x14ac:dyDescent="0.25">
      <c r="A31">
        <v>100</v>
      </c>
      <c r="B31">
        <v>9.3791972664341206</v>
      </c>
      <c r="C31">
        <v>0.22123980522155701</v>
      </c>
      <c r="D31">
        <v>9.4581768593736602</v>
      </c>
      <c r="E31">
        <v>0.20233464241027799</v>
      </c>
    </row>
    <row r="32" spans="1:5" x14ac:dyDescent="0.25">
      <c r="A32">
        <v>100</v>
      </c>
      <c r="B32">
        <v>9.4399051642794891</v>
      </c>
      <c r="C32">
        <v>0.19958257675170801</v>
      </c>
      <c r="D32">
        <v>9.4522690505287397</v>
      </c>
      <c r="E32">
        <v>0.20837235450744601</v>
      </c>
    </row>
    <row r="33" spans="1:5" x14ac:dyDescent="0.25">
      <c r="A33">
        <v>100</v>
      </c>
      <c r="B33">
        <v>9.3467725389412202</v>
      </c>
      <c r="C33">
        <v>0.22199368476867601</v>
      </c>
      <c r="D33">
        <v>9.4937088689454807</v>
      </c>
      <c r="E33">
        <v>0.23376441001892001</v>
      </c>
    </row>
    <row r="34" spans="1:5" x14ac:dyDescent="0.25">
      <c r="A34">
        <v>100</v>
      </c>
      <c r="B34">
        <v>9.3950444789538405</v>
      </c>
      <c r="C34">
        <v>0.21198320388793901</v>
      </c>
      <c r="D34">
        <v>9.4778057155780306</v>
      </c>
      <c r="E34">
        <v>0.209964990615844</v>
      </c>
    </row>
    <row r="35" spans="1:5" x14ac:dyDescent="0.25">
      <c r="A35">
        <v>100</v>
      </c>
      <c r="B35">
        <v>9.4719150260335905</v>
      </c>
      <c r="C35">
        <v>0.20114469528198201</v>
      </c>
      <c r="D35">
        <v>9.4744474709450994</v>
      </c>
      <c r="E35">
        <v>0.215613603591918</v>
      </c>
    </row>
    <row r="36" spans="1:5" x14ac:dyDescent="0.25">
      <c r="A36">
        <v>100</v>
      </c>
      <c r="B36">
        <v>9.4779234698687507</v>
      </c>
      <c r="C36">
        <v>0.212380170822143</v>
      </c>
      <c r="D36">
        <v>9.5122935056831999</v>
      </c>
      <c r="E36">
        <v>0.21821284294128401</v>
      </c>
    </row>
    <row r="37" spans="1:5" x14ac:dyDescent="0.25">
      <c r="A37">
        <v>100</v>
      </c>
      <c r="B37">
        <v>9.4448285907575205</v>
      </c>
      <c r="C37">
        <v>0.21825861930847101</v>
      </c>
      <c r="D37">
        <v>9.5920281147815398</v>
      </c>
      <c r="E37">
        <v>0.22038722038269001</v>
      </c>
    </row>
    <row r="38" spans="1:5" x14ac:dyDescent="0.25">
      <c r="A38">
        <v>100</v>
      </c>
      <c r="B38">
        <v>9.4659537985487407</v>
      </c>
      <c r="C38">
        <v>0.207849025726318</v>
      </c>
      <c r="D38">
        <v>9.5346788127933095</v>
      </c>
      <c r="E38">
        <v>0.232842922210693</v>
      </c>
    </row>
    <row r="39" spans="1:5" x14ac:dyDescent="0.25">
      <c r="A39">
        <v>100</v>
      </c>
      <c r="B39">
        <v>9.44592306275905</v>
      </c>
      <c r="C39">
        <v>0.19364833831787101</v>
      </c>
      <c r="D39">
        <v>9.4502965583484002</v>
      </c>
      <c r="E39">
        <v>0.23909664154052701</v>
      </c>
    </row>
    <row r="40" spans="1:5" x14ac:dyDescent="0.25">
      <c r="A40">
        <v>100</v>
      </c>
      <c r="B40">
        <v>9.5064462124920706</v>
      </c>
      <c r="C40">
        <v>0.223741769790649</v>
      </c>
      <c r="D40">
        <v>9.5150403676239002</v>
      </c>
      <c r="E40">
        <v>0.19967889785766599</v>
      </c>
    </row>
    <row r="41" spans="1:5" x14ac:dyDescent="0.25">
      <c r="A41">
        <v>100</v>
      </c>
      <c r="B41">
        <v>9.4398665220483302</v>
      </c>
      <c r="C41">
        <v>0.21813416481018</v>
      </c>
      <c r="D41">
        <v>9.4253970920774499</v>
      </c>
      <c r="E41">
        <v>0.23512148857116699</v>
      </c>
    </row>
    <row r="42" spans="1:5" x14ac:dyDescent="0.25">
      <c r="A42">
        <v>100</v>
      </c>
      <c r="B42">
        <v>9.4319854604842508</v>
      </c>
      <c r="C42">
        <v>0.20320105552673301</v>
      </c>
      <c r="D42">
        <v>9.5272961445785995</v>
      </c>
      <c r="E42">
        <v>0.23158288002014099</v>
      </c>
    </row>
    <row r="43" spans="1:5" x14ac:dyDescent="0.25">
      <c r="A43">
        <v>100</v>
      </c>
      <c r="B43">
        <v>9.2766468598327201</v>
      </c>
      <c r="C43">
        <v>0.21750974655151301</v>
      </c>
      <c r="D43">
        <v>9.4106241693842101</v>
      </c>
      <c r="E43">
        <v>0.21906042098999001</v>
      </c>
    </row>
    <row r="44" spans="1:5" x14ac:dyDescent="0.25">
      <c r="A44">
        <v>100</v>
      </c>
      <c r="B44">
        <v>9.4292466725171806</v>
      </c>
      <c r="C44">
        <v>0.22265100479125899</v>
      </c>
      <c r="D44">
        <v>9.4283273260875902</v>
      </c>
      <c r="E44">
        <v>0.228563547134399</v>
      </c>
    </row>
    <row r="45" spans="1:5" x14ac:dyDescent="0.25">
      <c r="A45">
        <v>100</v>
      </c>
      <c r="B45">
        <v>9.4317528489858091</v>
      </c>
      <c r="C45">
        <v>0.217104911804199</v>
      </c>
      <c r="D45">
        <v>9.5212321761383496</v>
      </c>
      <c r="E45">
        <v>0.20722842216491699</v>
      </c>
    </row>
    <row r="46" spans="1:5" x14ac:dyDescent="0.25">
      <c r="A46">
        <v>100</v>
      </c>
      <c r="B46">
        <v>9.52252221235001</v>
      </c>
      <c r="C46">
        <v>0.21476674079895</v>
      </c>
      <c r="D46">
        <v>9.4479881649716297</v>
      </c>
      <c r="E46">
        <v>0.22356438636779699</v>
      </c>
    </row>
    <row r="47" spans="1:5" x14ac:dyDescent="0.25">
      <c r="A47">
        <v>100</v>
      </c>
      <c r="B47">
        <v>9.4997350112815493</v>
      </c>
      <c r="C47">
        <v>0.22437882423400801</v>
      </c>
      <c r="D47">
        <v>9.4984842323341407</v>
      </c>
      <c r="E47">
        <v>0.19584560394287101</v>
      </c>
    </row>
    <row r="48" spans="1:5" x14ac:dyDescent="0.25">
      <c r="A48">
        <v>100</v>
      </c>
      <c r="B48">
        <v>9.4793188931231303</v>
      </c>
      <c r="C48">
        <v>0.197464704513549</v>
      </c>
      <c r="D48">
        <v>9.4380461149561601</v>
      </c>
      <c r="E48">
        <v>0.212786674499511</v>
      </c>
    </row>
    <row r="49" spans="1:5" x14ac:dyDescent="0.25">
      <c r="A49">
        <v>100</v>
      </c>
      <c r="B49">
        <v>9.4973698867182001</v>
      </c>
      <c r="C49">
        <v>0.20478320121765101</v>
      </c>
      <c r="D49">
        <v>9.5746916756367302</v>
      </c>
      <c r="E49">
        <v>0.22225928306579501</v>
      </c>
    </row>
    <row r="50" spans="1:5" x14ac:dyDescent="0.25">
      <c r="A50">
        <v>100</v>
      </c>
      <c r="B50">
        <v>9.5015434697439307</v>
      </c>
      <c r="C50">
        <v>0.208728551864624</v>
      </c>
      <c r="D50">
        <v>9.3763071563283304</v>
      </c>
      <c r="E50">
        <v>0.212477207183837</v>
      </c>
    </row>
    <row r="51" spans="1:5" x14ac:dyDescent="0.25">
      <c r="A51">
        <v>100</v>
      </c>
      <c r="B51">
        <v>9.5959360957739399</v>
      </c>
      <c r="C51">
        <v>0.21075630187988201</v>
      </c>
      <c r="D51">
        <v>9.5490140890061692</v>
      </c>
      <c r="E51">
        <v>0.21117496490478499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B7E2-32AA-436C-998F-799AE589C3D4}">
  <sheetPr codeName="Sheet4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110</v>
      </c>
      <c r="B2">
        <v>17.1227518534313</v>
      </c>
      <c r="C2">
        <v>0.192972421646118</v>
      </c>
      <c r="D2">
        <v>17.171315593010601</v>
      </c>
      <c r="E2">
        <v>0.23179888725280701</v>
      </c>
    </row>
    <row r="3" spans="1:5" x14ac:dyDescent="0.25">
      <c r="A3">
        <v>110</v>
      </c>
      <c r="B3">
        <v>17.140096432590202</v>
      </c>
      <c r="C3">
        <v>0.19558978080749501</v>
      </c>
      <c r="D3">
        <v>16.939678930774999</v>
      </c>
      <c r="E3">
        <v>0.21961021423339799</v>
      </c>
    </row>
    <row r="4" spans="1:5" x14ac:dyDescent="0.25">
      <c r="A4">
        <v>110</v>
      </c>
      <c r="B4">
        <v>17.2063212618264</v>
      </c>
      <c r="C4">
        <v>0.20003199577331501</v>
      </c>
      <c r="D4">
        <v>17.145808311998799</v>
      </c>
      <c r="E4">
        <v>0.23836421966552701</v>
      </c>
    </row>
    <row r="5" spans="1:5" x14ac:dyDescent="0.25">
      <c r="A5">
        <v>110</v>
      </c>
      <c r="B5">
        <v>17.023901942325399</v>
      </c>
      <c r="C5">
        <v>0.24211788177490201</v>
      </c>
      <c r="D5">
        <v>17.143310421672201</v>
      </c>
      <c r="E5">
        <v>0.21205639839172299</v>
      </c>
    </row>
    <row r="6" spans="1:5" x14ac:dyDescent="0.25">
      <c r="A6">
        <v>110</v>
      </c>
      <c r="B6">
        <v>17.1090763718808</v>
      </c>
      <c r="C6">
        <v>0.22460389137268</v>
      </c>
      <c r="D6">
        <v>17.136687960084</v>
      </c>
      <c r="E6">
        <v>0.20939540863037101</v>
      </c>
    </row>
    <row r="7" spans="1:5" x14ac:dyDescent="0.25">
      <c r="A7">
        <v>110</v>
      </c>
      <c r="B7">
        <v>16.965099746140101</v>
      </c>
      <c r="C7">
        <v>0.228569746017456</v>
      </c>
      <c r="D7">
        <v>17.054369464584301</v>
      </c>
      <c r="E7">
        <v>0.216403007507324</v>
      </c>
    </row>
    <row r="8" spans="1:5" x14ac:dyDescent="0.25">
      <c r="A8">
        <v>110</v>
      </c>
      <c r="B8">
        <v>17.121992815725498</v>
      </c>
      <c r="C8">
        <v>0.20652794837951599</v>
      </c>
      <c r="D8">
        <v>17.190703465210699</v>
      </c>
      <c r="E8">
        <v>0.23100614547729401</v>
      </c>
    </row>
    <row r="9" spans="1:5" x14ac:dyDescent="0.25">
      <c r="A9">
        <v>110</v>
      </c>
      <c r="B9">
        <v>17.127488031957402</v>
      </c>
      <c r="C9">
        <v>0.20207381248474099</v>
      </c>
      <c r="D9">
        <v>17.029397224510198</v>
      </c>
      <c r="E9">
        <v>0.21953630447387601</v>
      </c>
    </row>
    <row r="10" spans="1:5" x14ac:dyDescent="0.25">
      <c r="A10">
        <v>110</v>
      </c>
      <c r="B10">
        <v>17.139125926401402</v>
      </c>
      <c r="C10">
        <v>0.196125984191894</v>
      </c>
      <c r="D10">
        <v>17.1347763000349</v>
      </c>
      <c r="E10">
        <v>0.22944474220275801</v>
      </c>
    </row>
    <row r="11" spans="1:5" x14ac:dyDescent="0.25">
      <c r="A11">
        <v>110</v>
      </c>
      <c r="B11">
        <v>17.100056987450699</v>
      </c>
      <c r="C11">
        <v>0.21769976615905701</v>
      </c>
      <c r="D11">
        <v>17.0819983212116</v>
      </c>
      <c r="E11">
        <v>0.21223497390747001</v>
      </c>
    </row>
    <row r="12" spans="1:5" x14ac:dyDescent="0.25">
      <c r="A12">
        <v>110</v>
      </c>
      <c r="B12">
        <v>17.157235509370299</v>
      </c>
      <c r="C12">
        <v>0.205959558486938</v>
      </c>
      <c r="D12">
        <v>17.1674489784283</v>
      </c>
      <c r="E12">
        <v>0.22248935699462799</v>
      </c>
    </row>
    <row r="13" spans="1:5" x14ac:dyDescent="0.25">
      <c r="A13">
        <v>110</v>
      </c>
      <c r="B13">
        <v>16.976144159344599</v>
      </c>
      <c r="C13">
        <v>0.20815443992614699</v>
      </c>
      <c r="D13">
        <v>17.1913473574831</v>
      </c>
      <c r="E13">
        <v>0.19900369644165</v>
      </c>
    </row>
    <row r="14" spans="1:5" x14ac:dyDescent="0.25">
      <c r="A14">
        <v>110</v>
      </c>
      <c r="B14">
        <v>17.087952139090199</v>
      </c>
      <c r="C14">
        <v>0.22960019111633301</v>
      </c>
      <c r="D14">
        <v>17.071475330213499</v>
      </c>
      <c r="E14">
        <v>0.20394492149353</v>
      </c>
    </row>
    <row r="15" spans="1:5" x14ac:dyDescent="0.25">
      <c r="A15">
        <v>110</v>
      </c>
      <c r="B15">
        <v>17.1410428210005</v>
      </c>
      <c r="C15">
        <v>0.21162724494933999</v>
      </c>
      <c r="D15">
        <v>17.0436864916764</v>
      </c>
      <c r="E15">
        <v>0.22268629074096599</v>
      </c>
    </row>
    <row r="16" spans="1:5" x14ac:dyDescent="0.25">
      <c r="A16">
        <v>110</v>
      </c>
      <c r="B16">
        <v>17.214998497178801</v>
      </c>
      <c r="C16">
        <v>0.22975754737854001</v>
      </c>
      <c r="D16">
        <v>17.041965168352402</v>
      </c>
      <c r="E16">
        <v>0.24529242515563901</v>
      </c>
    </row>
    <row r="17" spans="1:5" x14ac:dyDescent="0.25">
      <c r="A17">
        <v>110</v>
      </c>
      <c r="B17">
        <v>17.078627243227999</v>
      </c>
      <c r="C17">
        <v>0.20188927650451599</v>
      </c>
      <c r="D17">
        <v>17.080896123093702</v>
      </c>
      <c r="E17">
        <v>0.215946435928344</v>
      </c>
    </row>
    <row r="18" spans="1:5" x14ac:dyDescent="0.25">
      <c r="A18">
        <v>110</v>
      </c>
      <c r="B18">
        <v>17.035896861170201</v>
      </c>
      <c r="C18">
        <v>0.21780896186828599</v>
      </c>
      <c r="D18">
        <v>17.060203128219701</v>
      </c>
      <c r="E18">
        <v>0.21039390563964799</v>
      </c>
    </row>
    <row r="19" spans="1:5" x14ac:dyDescent="0.25">
      <c r="A19">
        <v>110</v>
      </c>
      <c r="B19">
        <v>17.089520050468899</v>
      </c>
      <c r="C19">
        <v>0.197477102279663</v>
      </c>
      <c r="D19">
        <v>17.065637124301901</v>
      </c>
      <c r="E19">
        <v>0.206674098968505</v>
      </c>
    </row>
    <row r="20" spans="1:5" x14ac:dyDescent="0.25">
      <c r="A20">
        <v>110</v>
      </c>
      <c r="B20">
        <v>17.1595818514953</v>
      </c>
      <c r="C20">
        <v>0.223519802093505</v>
      </c>
      <c r="D20">
        <v>17.0795888859512</v>
      </c>
      <c r="E20">
        <v>0.216126203536987</v>
      </c>
    </row>
    <row r="21" spans="1:5" x14ac:dyDescent="0.25">
      <c r="A21">
        <v>110</v>
      </c>
      <c r="B21">
        <v>17.194783774977498</v>
      </c>
      <c r="C21">
        <v>0.203906059265136</v>
      </c>
      <c r="D21">
        <v>17.168232672467699</v>
      </c>
      <c r="E21">
        <v>0.19820523262023901</v>
      </c>
    </row>
    <row r="22" spans="1:5" x14ac:dyDescent="0.25">
      <c r="A22">
        <v>110</v>
      </c>
      <c r="B22">
        <v>16.981128597268398</v>
      </c>
      <c r="C22">
        <v>0.228174448013305</v>
      </c>
      <c r="D22">
        <v>17.1637614557097</v>
      </c>
      <c r="E22">
        <v>0.22964787483215299</v>
      </c>
    </row>
    <row r="23" spans="1:5" x14ac:dyDescent="0.25">
      <c r="A23">
        <v>110</v>
      </c>
      <c r="B23">
        <v>17.226632908383198</v>
      </c>
      <c r="C23">
        <v>0.21139121055603</v>
      </c>
      <c r="D23">
        <v>17.1327530886165</v>
      </c>
      <c r="E23">
        <v>0.27454471588134699</v>
      </c>
    </row>
    <row r="24" spans="1:5" x14ac:dyDescent="0.25">
      <c r="A24">
        <v>110</v>
      </c>
      <c r="B24">
        <v>17.191185080951701</v>
      </c>
      <c r="C24">
        <v>0.26475596427917403</v>
      </c>
      <c r="D24">
        <v>17.227635925730699</v>
      </c>
      <c r="E24">
        <v>0.231636762619018</v>
      </c>
    </row>
    <row r="25" spans="1:5" x14ac:dyDescent="0.25">
      <c r="A25">
        <v>110</v>
      </c>
      <c r="B25">
        <v>17.208746331885401</v>
      </c>
      <c r="C25">
        <v>0.21422076225280701</v>
      </c>
      <c r="D25">
        <v>17.109168352475098</v>
      </c>
      <c r="E25">
        <v>0.22695946693420399</v>
      </c>
    </row>
    <row r="26" spans="1:5" x14ac:dyDescent="0.25">
      <c r="A26">
        <v>110</v>
      </c>
      <c r="B26">
        <v>16.950627498026599</v>
      </c>
      <c r="C26">
        <v>0.20900011062622001</v>
      </c>
      <c r="D26">
        <v>17.093640803312901</v>
      </c>
      <c r="E26">
        <v>0.215714216232299</v>
      </c>
    </row>
    <row r="27" spans="1:5" x14ac:dyDescent="0.25">
      <c r="A27">
        <v>110</v>
      </c>
      <c r="B27">
        <v>17.170255415785601</v>
      </c>
      <c r="C27">
        <v>0.209197998046875</v>
      </c>
      <c r="D27">
        <v>17.141429897234499</v>
      </c>
      <c r="E27">
        <v>0.22091150283813399</v>
      </c>
    </row>
    <row r="28" spans="1:5" x14ac:dyDescent="0.25">
      <c r="A28">
        <v>110</v>
      </c>
      <c r="B28">
        <v>17.0916179699738</v>
      </c>
      <c r="C28">
        <v>0.26209664344787598</v>
      </c>
      <c r="D28">
        <v>17.172718827495402</v>
      </c>
      <c r="E28">
        <v>0.21615552902221599</v>
      </c>
    </row>
    <row r="29" spans="1:5" x14ac:dyDescent="0.25">
      <c r="A29">
        <v>110</v>
      </c>
      <c r="B29">
        <v>17.128151774657301</v>
      </c>
      <c r="C29">
        <v>0.21252131462097101</v>
      </c>
      <c r="D29">
        <v>17.045717429701799</v>
      </c>
      <c r="E29">
        <v>0.21527981758117601</v>
      </c>
    </row>
    <row r="30" spans="1:5" x14ac:dyDescent="0.25">
      <c r="A30">
        <v>110</v>
      </c>
      <c r="B30">
        <v>17.168709757798101</v>
      </c>
      <c r="C30">
        <v>0.202948808670043</v>
      </c>
      <c r="D30">
        <v>17.169849718144</v>
      </c>
      <c r="E30">
        <v>0.20481204986572199</v>
      </c>
    </row>
    <row r="31" spans="1:5" x14ac:dyDescent="0.25">
      <c r="A31">
        <v>110</v>
      </c>
      <c r="B31">
        <v>16.992154578407099</v>
      </c>
      <c r="C31">
        <v>0.208585500717163</v>
      </c>
      <c r="D31">
        <v>17.062491575445701</v>
      </c>
      <c r="E31">
        <v>0.20807385444641099</v>
      </c>
    </row>
    <row r="32" spans="1:5" x14ac:dyDescent="0.25">
      <c r="A32">
        <v>110</v>
      </c>
      <c r="B32">
        <v>17.216953184372699</v>
      </c>
      <c r="C32">
        <v>0.19712328910827601</v>
      </c>
      <c r="D32">
        <v>16.967991539001201</v>
      </c>
      <c r="E32">
        <v>0.236356496810913</v>
      </c>
    </row>
    <row r="33" spans="1:5" x14ac:dyDescent="0.25">
      <c r="A33">
        <v>110</v>
      </c>
      <c r="B33">
        <v>17.216710634948001</v>
      </c>
      <c r="C33">
        <v>0.21904969215393</v>
      </c>
      <c r="D33">
        <v>17.086492985380598</v>
      </c>
      <c r="E33">
        <v>0.22993564605712799</v>
      </c>
    </row>
    <row r="34" spans="1:5" x14ac:dyDescent="0.25">
      <c r="A34">
        <v>110</v>
      </c>
      <c r="B34">
        <v>17.112527753725701</v>
      </c>
      <c r="C34">
        <v>0.205227375030517</v>
      </c>
      <c r="D34">
        <v>17.0883103116428</v>
      </c>
      <c r="E34">
        <v>0.21345043182373</v>
      </c>
    </row>
    <row r="35" spans="1:5" x14ac:dyDescent="0.25">
      <c r="A35">
        <v>110</v>
      </c>
      <c r="B35">
        <v>17.056357195928399</v>
      </c>
      <c r="C35">
        <v>0.20554590225219699</v>
      </c>
      <c r="D35">
        <v>17.1389966294579</v>
      </c>
      <c r="E35">
        <v>0.22129201889038</v>
      </c>
    </row>
    <row r="36" spans="1:5" x14ac:dyDescent="0.25">
      <c r="A36">
        <v>110</v>
      </c>
      <c r="B36">
        <v>17.0500683929579</v>
      </c>
      <c r="C36">
        <v>0.21081042289733801</v>
      </c>
      <c r="D36">
        <v>17.148666806589901</v>
      </c>
      <c r="E36">
        <v>0.20704221725463801</v>
      </c>
    </row>
    <row r="37" spans="1:5" x14ac:dyDescent="0.25">
      <c r="A37">
        <v>110</v>
      </c>
      <c r="B37">
        <v>17.097992361894899</v>
      </c>
      <c r="C37">
        <v>0.222172737121582</v>
      </c>
      <c r="D37">
        <v>17.098311586266298</v>
      </c>
      <c r="E37">
        <v>0.22587561607360801</v>
      </c>
    </row>
    <row r="38" spans="1:5" x14ac:dyDescent="0.25">
      <c r="A38">
        <v>110</v>
      </c>
      <c r="B38">
        <v>17.0192315652791</v>
      </c>
      <c r="C38">
        <v>0.20794725418090801</v>
      </c>
      <c r="D38">
        <v>17.120234027446301</v>
      </c>
      <c r="E38">
        <v>0.23735642433166501</v>
      </c>
    </row>
    <row r="39" spans="1:5" x14ac:dyDescent="0.25">
      <c r="A39">
        <v>110</v>
      </c>
      <c r="B39">
        <v>17.196822356251399</v>
      </c>
      <c r="C39">
        <v>0.238200187683105</v>
      </c>
      <c r="D39">
        <v>17.1805676089934</v>
      </c>
      <c r="E39">
        <v>0.206288337707519</v>
      </c>
    </row>
    <row r="40" spans="1:5" x14ac:dyDescent="0.25">
      <c r="A40">
        <v>110</v>
      </c>
      <c r="B40">
        <v>17.084545093973301</v>
      </c>
      <c r="C40">
        <v>0.20135736465454099</v>
      </c>
      <c r="D40">
        <v>17.02295510271</v>
      </c>
      <c r="E40">
        <v>0.23883318901062001</v>
      </c>
    </row>
    <row r="41" spans="1:5" x14ac:dyDescent="0.25">
      <c r="A41">
        <v>110</v>
      </c>
      <c r="B41">
        <v>17.2011235036492</v>
      </c>
      <c r="C41">
        <v>0.225180864334106</v>
      </c>
      <c r="D41">
        <v>17.094545595967801</v>
      </c>
      <c r="E41">
        <v>0.212934970855712</v>
      </c>
    </row>
    <row r="42" spans="1:5" x14ac:dyDescent="0.25">
      <c r="A42">
        <v>110</v>
      </c>
      <c r="B42">
        <v>17.031822417188899</v>
      </c>
      <c r="C42">
        <v>0.215934753417968</v>
      </c>
      <c r="D42">
        <v>17.100416636252898</v>
      </c>
      <c r="E42">
        <v>0.230706691741943</v>
      </c>
    </row>
    <row r="43" spans="1:5" x14ac:dyDescent="0.25">
      <c r="A43">
        <v>110</v>
      </c>
      <c r="B43">
        <v>17.028431405380498</v>
      </c>
      <c r="C43">
        <v>0.20195603370666501</v>
      </c>
      <c r="D43">
        <v>17.0889133916133</v>
      </c>
      <c r="E43">
        <v>0.21101903915405201</v>
      </c>
    </row>
    <row r="44" spans="1:5" x14ac:dyDescent="0.25">
      <c r="A44">
        <v>110</v>
      </c>
      <c r="B44">
        <v>17.156062171371001</v>
      </c>
      <c r="C44">
        <v>0.22101616859435999</v>
      </c>
      <c r="D44">
        <v>17.0338826680644</v>
      </c>
      <c r="E44">
        <v>0.212621450424194</v>
      </c>
    </row>
    <row r="45" spans="1:5" x14ac:dyDescent="0.25">
      <c r="A45">
        <v>110</v>
      </c>
      <c r="B45">
        <v>17.0720060654881</v>
      </c>
      <c r="C45">
        <v>0.20723199844360299</v>
      </c>
      <c r="D45">
        <v>17.0989137435337</v>
      </c>
      <c r="E45">
        <v>0.21597671508788999</v>
      </c>
    </row>
    <row r="46" spans="1:5" x14ac:dyDescent="0.25">
      <c r="A46">
        <v>110</v>
      </c>
      <c r="B46">
        <v>17.1994603873461</v>
      </c>
      <c r="C46">
        <v>0.201992511749267</v>
      </c>
      <c r="D46">
        <v>17.0827509961216</v>
      </c>
      <c r="E46">
        <v>0.243426322937011</v>
      </c>
    </row>
    <row r="47" spans="1:5" x14ac:dyDescent="0.25">
      <c r="A47">
        <v>110</v>
      </c>
      <c r="B47">
        <v>17.062897102663399</v>
      </c>
      <c r="C47">
        <v>0.20133018493652299</v>
      </c>
      <c r="D47">
        <v>17.116619144746</v>
      </c>
      <c r="E47">
        <v>0.20750164985656699</v>
      </c>
    </row>
    <row r="48" spans="1:5" x14ac:dyDescent="0.25">
      <c r="A48">
        <v>110</v>
      </c>
      <c r="B48">
        <v>17.094435312015801</v>
      </c>
      <c r="C48">
        <v>0.19592857360839799</v>
      </c>
      <c r="D48">
        <v>17.1027293224587</v>
      </c>
      <c r="E48">
        <v>0.20097613334655701</v>
      </c>
    </row>
    <row r="49" spans="1:5" x14ac:dyDescent="0.25">
      <c r="A49">
        <v>110</v>
      </c>
      <c r="B49">
        <v>17.008926644752901</v>
      </c>
      <c r="C49">
        <v>0.229703664779663</v>
      </c>
      <c r="D49">
        <v>17.054927192072299</v>
      </c>
      <c r="E49">
        <v>0.24516201019287101</v>
      </c>
    </row>
    <row r="50" spans="1:5" x14ac:dyDescent="0.25">
      <c r="A50">
        <v>110</v>
      </c>
      <c r="B50">
        <v>17.1431244939807</v>
      </c>
      <c r="C50">
        <v>0.205352783203125</v>
      </c>
      <c r="D50">
        <v>16.971937240985898</v>
      </c>
      <c r="E50">
        <v>0.21293449401855399</v>
      </c>
    </row>
    <row r="51" spans="1:5" x14ac:dyDescent="0.25">
      <c r="A51">
        <v>110</v>
      </c>
      <c r="B51">
        <v>17.156305689905601</v>
      </c>
      <c r="C51">
        <v>0.20040512084960899</v>
      </c>
      <c r="D51">
        <v>17.081257123387701</v>
      </c>
      <c r="E51">
        <v>0.219666957855224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869C-A9DD-4829-BAC1-14C4159872D8}">
  <sheetPr codeName="Sheet5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120</v>
      </c>
      <c r="B2">
        <v>26.3648551078251</v>
      </c>
      <c r="C2">
        <v>0.20987462997436501</v>
      </c>
      <c r="D2">
        <v>26.2116342471856</v>
      </c>
      <c r="E2">
        <v>0.207098484039306</v>
      </c>
    </row>
    <row r="3" spans="1:5" x14ac:dyDescent="0.25">
      <c r="A3">
        <v>120</v>
      </c>
      <c r="B3">
        <v>26.311442713454699</v>
      </c>
      <c r="C3">
        <v>0.20598411560058499</v>
      </c>
      <c r="D3">
        <v>26.306786179965801</v>
      </c>
      <c r="E3">
        <v>0.20771074295043901</v>
      </c>
    </row>
    <row r="4" spans="1:5" x14ac:dyDescent="0.25">
      <c r="A4">
        <v>120</v>
      </c>
      <c r="B4">
        <v>26.3549919155151</v>
      </c>
      <c r="C4">
        <v>0.198204755783081</v>
      </c>
      <c r="D4">
        <v>26.209110760107301</v>
      </c>
      <c r="E4">
        <v>0.22435855865478499</v>
      </c>
    </row>
    <row r="5" spans="1:5" x14ac:dyDescent="0.25">
      <c r="A5">
        <v>120</v>
      </c>
      <c r="B5">
        <v>26.360167620613399</v>
      </c>
      <c r="C5">
        <v>0.23597884178161599</v>
      </c>
      <c r="D5">
        <v>26.292170440111601</v>
      </c>
      <c r="E5">
        <v>0.22555494308471599</v>
      </c>
    </row>
    <row r="6" spans="1:5" x14ac:dyDescent="0.25">
      <c r="A6">
        <v>120</v>
      </c>
      <c r="B6">
        <v>26.338112884811999</v>
      </c>
      <c r="C6">
        <v>0.196669101715087</v>
      </c>
      <c r="D6">
        <v>26.216543237980801</v>
      </c>
      <c r="E6">
        <v>0.20877742767333901</v>
      </c>
    </row>
    <row r="7" spans="1:5" x14ac:dyDescent="0.25">
      <c r="A7">
        <v>120</v>
      </c>
      <c r="B7">
        <v>26.331270628280599</v>
      </c>
      <c r="C7">
        <v>0.19682431221008301</v>
      </c>
      <c r="D7">
        <v>26.254291585562601</v>
      </c>
      <c r="E7">
        <v>0.202595233917236</v>
      </c>
    </row>
    <row r="8" spans="1:5" x14ac:dyDescent="0.25">
      <c r="A8">
        <v>120</v>
      </c>
      <c r="B8">
        <v>26.301179678941601</v>
      </c>
      <c r="C8">
        <v>0.205166816711425</v>
      </c>
      <c r="D8">
        <v>26.143057724059499</v>
      </c>
      <c r="E8">
        <v>0.221824645996093</v>
      </c>
    </row>
    <row r="9" spans="1:5" x14ac:dyDescent="0.25">
      <c r="A9">
        <v>120</v>
      </c>
      <c r="B9">
        <v>26.213118820753699</v>
      </c>
      <c r="C9">
        <v>0.19857406616210899</v>
      </c>
      <c r="D9">
        <v>26.092424288541</v>
      </c>
      <c r="E9">
        <v>0.220950841903686</v>
      </c>
    </row>
    <row r="10" spans="1:5" x14ac:dyDescent="0.25">
      <c r="A10">
        <v>120</v>
      </c>
      <c r="B10">
        <v>26.312310126984599</v>
      </c>
      <c r="C10">
        <v>0.249642848968505</v>
      </c>
      <c r="D10">
        <v>26.159999473165499</v>
      </c>
      <c r="E10">
        <v>0.22796368598937899</v>
      </c>
    </row>
    <row r="11" spans="1:5" x14ac:dyDescent="0.25">
      <c r="A11">
        <v>120</v>
      </c>
      <c r="B11">
        <v>26.149217454506999</v>
      </c>
      <c r="C11">
        <v>0.22467494010925201</v>
      </c>
      <c r="D11">
        <v>26.263657185096299</v>
      </c>
      <c r="E11">
        <v>0.207357883453369</v>
      </c>
    </row>
    <row r="12" spans="1:5" x14ac:dyDescent="0.25">
      <c r="A12">
        <v>120</v>
      </c>
      <c r="B12">
        <v>26.3332550708265</v>
      </c>
      <c r="C12">
        <v>0.229969263076782</v>
      </c>
      <c r="D12">
        <v>26.370427320858699</v>
      </c>
      <c r="E12">
        <v>0.21490526199340801</v>
      </c>
    </row>
    <row r="13" spans="1:5" x14ac:dyDescent="0.25">
      <c r="A13">
        <v>120</v>
      </c>
      <c r="B13">
        <v>26.387962373644001</v>
      </c>
      <c r="C13">
        <v>0.22470188140869099</v>
      </c>
      <c r="D13">
        <v>26.324516449227598</v>
      </c>
      <c r="E13">
        <v>0.21010637283325101</v>
      </c>
    </row>
    <row r="14" spans="1:5" x14ac:dyDescent="0.25">
      <c r="A14">
        <v>120</v>
      </c>
      <c r="B14">
        <v>26.223976873030601</v>
      </c>
      <c r="C14">
        <v>0.2172372341156</v>
      </c>
      <c r="D14">
        <v>26.142827978619302</v>
      </c>
      <c r="E14">
        <v>0.224164009094238</v>
      </c>
    </row>
    <row r="15" spans="1:5" x14ac:dyDescent="0.25">
      <c r="A15">
        <v>120</v>
      </c>
      <c r="B15">
        <v>26.171738607945102</v>
      </c>
      <c r="C15">
        <v>0.19947624206542899</v>
      </c>
      <c r="D15">
        <v>26.1054984331947</v>
      </c>
      <c r="E15">
        <v>0.25548863410949701</v>
      </c>
    </row>
    <row r="16" spans="1:5" x14ac:dyDescent="0.25">
      <c r="A16">
        <v>120</v>
      </c>
      <c r="B16">
        <v>26.369814486221301</v>
      </c>
      <c r="C16">
        <v>0.229709386825561</v>
      </c>
      <c r="D16">
        <v>26.118569650785702</v>
      </c>
      <c r="E16">
        <v>0.213001012802124</v>
      </c>
    </row>
    <row r="17" spans="1:5" x14ac:dyDescent="0.25">
      <c r="A17">
        <v>120</v>
      </c>
      <c r="B17">
        <v>26.3730183251337</v>
      </c>
      <c r="C17">
        <v>0.2112398147583</v>
      </c>
      <c r="D17">
        <v>26.367936847416502</v>
      </c>
      <c r="E17">
        <v>0.23691058158874501</v>
      </c>
    </row>
    <row r="18" spans="1:5" x14ac:dyDescent="0.25">
      <c r="A18">
        <v>120</v>
      </c>
      <c r="B18">
        <v>26.120930399245299</v>
      </c>
      <c r="C18">
        <v>0.21753239631652799</v>
      </c>
      <c r="D18">
        <v>26.223176277820301</v>
      </c>
      <c r="E18">
        <v>0.212905168533325</v>
      </c>
    </row>
    <row r="19" spans="1:5" x14ac:dyDescent="0.25">
      <c r="A19">
        <v>120</v>
      </c>
      <c r="B19">
        <v>26.339157008939001</v>
      </c>
      <c r="C19">
        <v>0.20427870750427199</v>
      </c>
      <c r="D19">
        <v>26.146214659018199</v>
      </c>
      <c r="E19">
        <v>0.215368747711181</v>
      </c>
    </row>
    <row r="20" spans="1:5" x14ac:dyDescent="0.25">
      <c r="A20">
        <v>120</v>
      </c>
      <c r="B20">
        <v>26.315261945258499</v>
      </c>
      <c r="C20">
        <v>0.207328796386718</v>
      </c>
      <c r="D20">
        <v>26.1315106102074</v>
      </c>
      <c r="E20">
        <v>0.218140363693237</v>
      </c>
    </row>
    <row r="21" spans="1:5" x14ac:dyDescent="0.25">
      <c r="A21">
        <v>120</v>
      </c>
      <c r="B21">
        <v>26.252713768544101</v>
      </c>
      <c r="C21">
        <v>0.211403608322143</v>
      </c>
      <c r="D21">
        <v>26.127091154799601</v>
      </c>
      <c r="E21">
        <v>0.204756259918212</v>
      </c>
    </row>
    <row r="22" spans="1:5" x14ac:dyDescent="0.25">
      <c r="A22">
        <v>120</v>
      </c>
      <c r="B22">
        <v>26.3616200766388</v>
      </c>
      <c r="C22">
        <v>0.19874763488769501</v>
      </c>
      <c r="D22">
        <v>26.1680086088572</v>
      </c>
      <c r="E22">
        <v>0.22105312347412101</v>
      </c>
    </row>
    <row r="23" spans="1:5" x14ac:dyDescent="0.25">
      <c r="A23">
        <v>120</v>
      </c>
      <c r="B23">
        <v>26.092376369242899</v>
      </c>
      <c r="C23">
        <v>0.204861164093017</v>
      </c>
      <c r="D23">
        <v>26.251811077235899</v>
      </c>
      <c r="E23">
        <v>0.229504585266113</v>
      </c>
    </row>
    <row r="24" spans="1:5" x14ac:dyDescent="0.25">
      <c r="A24">
        <v>120</v>
      </c>
      <c r="B24">
        <v>26.1815414300731</v>
      </c>
      <c r="C24">
        <v>0.19935631752014099</v>
      </c>
      <c r="D24">
        <v>26.2358671518008</v>
      </c>
      <c r="E24">
        <v>0.229243278503417</v>
      </c>
    </row>
    <row r="25" spans="1:5" x14ac:dyDescent="0.25">
      <c r="A25">
        <v>120</v>
      </c>
      <c r="B25">
        <v>26.353967338271399</v>
      </c>
      <c r="C25">
        <v>0.23082709312438901</v>
      </c>
      <c r="D25">
        <v>26.347049405018801</v>
      </c>
      <c r="E25">
        <v>0.22474431991577101</v>
      </c>
    </row>
    <row r="26" spans="1:5" x14ac:dyDescent="0.25">
      <c r="A26">
        <v>120</v>
      </c>
      <c r="B26">
        <v>26.1010588975094</v>
      </c>
      <c r="C26">
        <v>0.197797536849975</v>
      </c>
      <c r="D26">
        <v>26.288549793875401</v>
      </c>
      <c r="E26">
        <v>0.20807266235351499</v>
      </c>
    </row>
    <row r="27" spans="1:5" x14ac:dyDescent="0.25">
      <c r="A27">
        <v>120</v>
      </c>
      <c r="B27">
        <v>26.323404417409598</v>
      </c>
      <c r="C27">
        <v>0.206912040710449</v>
      </c>
      <c r="D27">
        <v>26.074549819112701</v>
      </c>
      <c r="E27">
        <v>0.220398664474487</v>
      </c>
    </row>
    <row r="28" spans="1:5" x14ac:dyDescent="0.25">
      <c r="A28">
        <v>120</v>
      </c>
      <c r="B28">
        <v>26.2979569251181</v>
      </c>
      <c r="C28">
        <v>0.21189856529235801</v>
      </c>
      <c r="D28">
        <v>26.161982521281502</v>
      </c>
      <c r="E28">
        <v>0.20790982246398901</v>
      </c>
    </row>
    <row r="29" spans="1:5" x14ac:dyDescent="0.25">
      <c r="A29">
        <v>120</v>
      </c>
      <c r="B29">
        <v>26.186269532525898</v>
      </c>
      <c r="C29">
        <v>0.22605156898498499</v>
      </c>
      <c r="D29">
        <v>26.281220898347001</v>
      </c>
      <c r="E29">
        <v>0.23717594146728499</v>
      </c>
    </row>
    <row r="30" spans="1:5" x14ac:dyDescent="0.25">
      <c r="A30">
        <v>120</v>
      </c>
      <c r="B30">
        <v>26.3178490741562</v>
      </c>
      <c r="C30">
        <v>0.19702792167663499</v>
      </c>
      <c r="D30">
        <v>26.2320414992395</v>
      </c>
      <c r="E30">
        <v>0.21479845046997001</v>
      </c>
    </row>
    <row r="31" spans="1:5" x14ac:dyDescent="0.25">
      <c r="A31">
        <v>120</v>
      </c>
      <c r="B31">
        <v>26.340499830436901</v>
      </c>
      <c r="C31">
        <v>0.20957612991332999</v>
      </c>
      <c r="D31">
        <v>26.163255948196699</v>
      </c>
      <c r="E31">
        <v>0.225617170333862</v>
      </c>
    </row>
    <row r="32" spans="1:5" x14ac:dyDescent="0.25">
      <c r="A32">
        <v>120</v>
      </c>
      <c r="B32">
        <v>26.267439224901</v>
      </c>
      <c r="C32">
        <v>0.19402217864990201</v>
      </c>
      <c r="D32">
        <v>26.250141522018499</v>
      </c>
      <c r="E32">
        <v>0.220538854598999</v>
      </c>
    </row>
    <row r="33" spans="1:5" x14ac:dyDescent="0.25">
      <c r="A33">
        <v>120</v>
      </c>
      <c r="B33">
        <v>26.201573916840601</v>
      </c>
      <c r="C33">
        <v>0.20009922981262199</v>
      </c>
      <c r="D33">
        <v>26.149611771105199</v>
      </c>
      <c r="E33">
        <v>0.219625234603881</v>
      </c>
    </row>
    <row r="34" spans="1:5" x14ac:dyDescent="0.25">
      <c r="A34">
        <v>120</v>
      </c>
      <c r="B34">
        <v>26.2778066255614</v>
      </c>
      <c r="C34">
        <v>0.225154638290405</v>
      </c>
      <c r="D34">
        <v>26.122151950627199</v>
      </c>
      <c r="E34">
        <v>0.233458757400512</v>
      </c>
    </row>
    <row r="35" spans="1:5" x14ac:dyDescent="0.25">
      <c r="A35">
        <v>120</v>
      </c>
      <c r="B35">
        <v>26.181409616297302</v>
      </c>
      <c r="C35">
        <v>0.19174790382385201</v>
      </c>
      <c r="D35">
        <v>26.237817030205999</v>
      </c>
      <c r="E35">
        <v>0.21669650077819799</v>
      </c>
    </row>
    <row r="36" spans="1:5" x14ac:dyDescent="0.25">
      <c r="A36">
        <v>120</v>
      </c>
      <c r="B36">
        <v>26.302083835901598</v>
      </c>
      <c r="C36">
        <v>0.20214319229125899</v>
      </c>
      <c r="D36">
        <v>26.2852090544622</v>
      </c>
      <c r="E36">
        <v>0.19737553596496499</v>
      </c>
    </row>
    <row r="37" spans="1:5" x14ac:dyDescent="0.25">
      <c r="A37">
        <v>120</v>
      </c>
      <c r="B37">
        <v>26.306537549828601</v>
      </c>
      <c r="C37">
        <v>0.227099418640136</v>
      </c>
      <c r="D37">
        <v>26.108306829407201</v>
      </c>
      <c r="E37">
        <v>0.21204471588134699</v>
      </c>
    </row>
    <row r="38" spans="1:5" x14ac:dyDescent="0.25">
      <c r="A38">
        <v>120</v>
      </c>
      <c r="B38">
        <v>26.222807631313199</v>
      </c>
      <c r="C38">
        <v>0.221389770507812</v>
      </c>
      <c r="D38">
        <v>26.331301416064701</v>
      </c>
      <c r="E38">
        <v>0.19908881187438901</v>
      </c>
    </row>
    <row r="39" spans="1:5" x14ac:dyDescent="0.25">
      <c r="A39">
        <v>120</v>
      </c>
      <c r="B39">
        <v>26.4027900114347</v>
      </c>
      <c r="C39">
        <v>0.20711779594421301</v>
      </c>
      <c r="D39">
        <v>26.301462141836598</v>
      </c>
      <c r="E39">
        <v>0.2138192653656</v>
      </c>
    </row>
    <row r="40" spans="1:5" x14ac:dyDescent="0.25">
      <c r="A40">
        <v>120</v>
      </c>
      <c r="B40">
        <v>26.219958875546499</v>
      </c>
      <c r="C40">
        <v>0.19351148605346599</v>
      </c>
      <c r="D40">
        <v>26.269878929216599</v>
      </c>
      <c r="E40">
        <v>0.20996975898742601</v>
      </c>
    </row>
    <row r="41" spans="1:5" x14ac:dyDescent="0.25">
      <c r="A41">
        <v>120</v>
      </c>
      <c r="B41">
        <v>26.330473139277501</v>
      </c>
      <c r="C41">
        <v>0.21905136108398399</v>
      </c>
      <c r="D41">
        <v>26.2210333735894</v>
      </c>
      <c r="E41">
        <v>0.217960596084594</v>
      </c>
    </row>
    <row r="42" spans="1:5" x14ac:dyDescent="0.25">
      <c r="A42">
        <v>120</v>
      </c>
      <c r="B42">
        <v>26.280705695018501</v>
      </c>
      <c r="C42">
        <v>0.21012234687805101</v>
      </c>
      <c r="D42">
        <v>26.117191234908798</v>
      </c>
      <c r="E42">
        <v>0.20631289482116699</v>
      </c>
    </row>
    <row r="43" spans="1:5" x14ac:dyDescent="0.25">
      <c r="A43">
        <v>120</v>
      </c>
      <c r="B43">
        <v>26.398857406846599</v>
      </c>
      <c r="C43">
        <v>0.20698451995849601</v>
      </c>
      <c r="D43">
        <v>26.428545627862999</v>
      </c>
      <c r="E43">
        <v>0.22718214988708399</v>
      </c>
    </row>
    <row r="44" spans="1:5" x14ac:dyDescent="0.25">
      <c r="A44">
        <v>120</v>
      </c>
      <c r="B44">
        <v>26.0598777145531</v>
      </c>
      <c r="C44">
        <v>0.21063566207885701</v>
      </c>
      <c r="D44">
        <v>26.1494869346743</v>
      </c>
      <c r="E44">
        <v>0.24187231063842701</v>
      </c>
    </row>
    <row r="45" spans="1:5" x14ac:dyDescent="0.25">
      <c r="A45">
        <v>120</v>
      </c>
      <c r="B45">
        <v>26.379548831576201</v>
      </c>
      <c r="C45">
        <v>0.22119402885437001</v>
      </c>
      <c r="D45">
        <v>26.075829331190501</v>
      </c>
      <c r="E45">
        <v>0.22684860229492099</v>
      </c>
    </row>
    <row r="46" spans="1:5" x14ac:dyDescent="0.25">
      <c r="A46">
        <v>120</v>
      </c>
      <c r="B46">
        <v>26.265391927069299</v>
      </c>
      <c r="C46">
        <v>0.21300816535949699</v>
      </c>
      <c r="D46">
        <v>26.108229210438299</v>
      </c>
      <c r="E46">
        <v>0.217235326766967</v>
      </c>
    </row>
    <row r="47" spans="1:5" x14ac:dyDescent="0.25">
      <c r="A47">
        <v>120</v>
      </c>
      <c r="B47">
        <v>26.3725649088422</v>
      </c>
      <c r="C47">
        <v>0.20532274246215801</v>
      </c>
      <c r="D47">
        <v>26.208367591976302</v>
      </c>
      <c r="E47">
        <v>0.21962141990661599</v>
      </c>
    </row>
    <row r="48" spans="1:5" x14ac:dyDescent="0.25">
      <c r="A48">
        <v>120</v>
      </c>
      <c r="B48">
        <v>26.339199850522299</v>
      </c>
      <c r="C48">
        <v>0.220059394836425</v>
      </c>
      <c r="D48">
        <v>26.294781160798902</v>
      </c>
      <c r="E48">
        <v>0.23423957824707001</v>
      </c>
    </row>
    <row r="49" spans="1:5" x14ac:dyDescent="0.25">
      <c r="A49">
        <v>120</v>
      </c>
      <c r="B49">
        <v>26.3595043985793</v>
      </c>
      <c r="C49">
        <v>0.22754216194152799</v>
      </c>
      <c r="D49">
        <v>26.437868577760199</v>
      </c>
      <c r="E49">
        <v>0.22381830215454099</v>
      </c>
    </row>
    <row r="50" spans="1:5" x14ac:dyDescent="0.25">
      <c r="A50">
        <v>120</v>
      </c>
      <c r="B50">
        <v>26.266578559972899</v>
      </c>
      <c r="C50">
        <v>0.20405197143554599</v>
      </c>
      <c r="D50">
        <v>26.2727641810663</v>
      </c>
      <c r="E50">
        <v>0.21414828300475999</v>
      </c>
    </row>
    <row r="51" spans="1:5" x14ac:dyDescent="0.25">
      <c r="A51">
        <v>120</v>
      </c>
      <c r="B51">
        <v>26.287411541705499</v>
      </c>
      <c r="C51">
        <v>0.23097419738769501</v>
      </c>
      <c r="D51">
        <v>26.209918991157</v>
      </c>
      <c r="E51">
        <v>0.22474575042724601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EA64-701F-4519-BB8E-4CF549E02246}">
  <sheetPr codeName="Sheet6"/>
  <dimension ref="A1:E51"/>
  <sheetViews>
    <sheetView workbookViewId="0">
      <selection sqref="A1:E5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80</v>
      </c>
      <c r="B2">
        <v>2.7846825835642801</v>
      </c>
      <c r="C2">
        <v>0.22607874870300201</v>
      </c>
      <c r="D2">
        <v>2.76302959268128</v>
      </c>
      <c r="E2">
        <v>0.24518156051635701</v>
      </c>
    </row>
    <row r="3" spans="1:5" x14ac:dyDescent="0.25">
      <c r="A3">
        <v>80</v>
      </c>
      <c r="B3">
        <v>2.7364724967062899</v>
      </c>
      <c r="C3">
        <v>0.21666407585144001</v>
      </c>
      <c r="D3">
        <v>2.7724329337104301</v>
      </c>
      <c r="E3">
        <v>0.26558446884155201</v>
      </c>
    </row>
    <row r="4" spans="1:5" x14ac:dyDescent="0.25">
      <c r="A4">
        <v>80</v>
      </c>
      <c r="B4">
        <v>2.7160554327189601</v>
      </c>
      <c r="C4">
        <v>0.221868276596069</v>
      </c>
      <c r="D4">
        <v>2.76730241544927</v>
      </c>
      <c r="E4">
        <v>0.21759986877441401</v>
      </c>
    </row>
    <row r="5" spans="1:5" x14ac:dyDescent="0.25">
      <c r="A5">
        <v>80</v>
      </c>
      <c r="B5">
        <v>2.7692882936476901</v>
      </c>
      <c r="C5">
        <v>0.24072289466857899</v>
      </c>
      <c r="D5">
        <v>2.7920558410093799</v>
      </c>
      <c r="E5">
        <v>0.22593927383422799</v>
      </c>
    </row>
    <row r="6" spans="1:5" x14ac:dyDescent="0.25">
      <c r="A6">
        <v>80</v>
      </c>
      <c r="B6">
        <v>2.7473195534412098</v>
      </c>
      <c r="C6">
        <v>0.226738691329956</v>
      </c>
      <c r="D6">
        <v>2.7627543677293702</v>
      </c>
      <c r="E6">
        <v>0.229823112487792</v>
      </c>
    </row>
    <row r="7" spans="1:5" x14ac:dyDescent="0.25">
      <c r="A7">
        <v>80</v>
      </c>
      <c r="B7">
        <v>2.8289378025065601</v>
      </c>
      <c r="C7">
        <v>0.23020911216735801</v>
      </c>
      <c r="D7">
        <v>2.72120848978251</v>
      </c>
      <c r="E7">
        <v>0.23829770088195801</v>
      </c>
    </row>
    <row r="8" spans="1:5" x14ac:dyDescent="0.25">
      <c r="A8">
        <v>80</v>
      </c>
      <c r="B8">
        <v>2.78273082494445</v>
      </c>
      <c r="C8">
        <v>0.24130296707153301</v>
      </c>
      <c r="D8">
        <v>2.7383549380416099</v>
      </c>
      <c r="E8">
        <v>0.264932870864868</v>
      </c>
    </row>
    <row r="9" spans="1:5" x14ac:dyDescent="0.25">
      <c r="A9">
        <v>80</v>
      </c>
      <c r="B9">
        <v>2.7571805965415401</v>
      </c>
      <c r="C9">
        <v>0.25582575798034601</v>
      </c>
      <c r="D9">
        <v>2.7382093054171501</v>
      </c>
      <c r="E9">
        <v>0.26614165306091297</v>
      </c>
    </row>
    <row r="10" spans="1:5" x14ac:dyDescent="0.25">
      <c r="A10">
        <v>80</v>
      </c>
      <c r="B10">
        <v>2.8260314402654099</v>
      </c>
      <c r="C10">
        <v>0.247634887695312</v>
      </c>
      <c r="D10">
        <v>2.7408624144789799</v>
      </c>
      <c r="E10">
        <v>0.254505395889282</v>
      </c>
    </row>
    <row r="11" spans="1:5" x14ac:dyDescent="0.25">
      <c r="A11">
        <v>80</v>
      </c>
      <c r="B11">
        <v>2.7890409567027801</v>
      </c>
      <c r="C11">
        <v>0.27250862121581998</v>
      </c>
      <c r="D11">
        <v>2.7598445034963701</v>
      </c>
      <c r="E11">
        <v>0.26495814323425199</v>
      </c>
    </row>
    <row r="12" spans="1:5" x14ac:dyDescent="0.25">
      <c r="A12">
        <v>80</v>
      </c>
      <c r="B12">
        <v>2.8336443714912498</v>
      </c>
      <c r="C12">
        <v>0.24809288978576599</v>
      </c>
      <c r="D12">
        <v>2.7644833024295798</v>
      </c>
      <c r="E12">
        <v>0.264549970626831</v>
      </c>
    </row>
    <row r="13" spans="1:5" x14ac:dyDescent="0.25">
      <c r="A13">
        <v>80</v>
      </c>
      <c r="B13">
        <v>2.7961379257166001</v>
      </c>
      <c r="C13">
        <v>0.25267481803893999</v>
      </c>
      <c r="D13">
        <v>2.7343072593348001</v>
      </c>
      <c r="E13">
        <v>0.26845788955688399</v>
      </c>
    </row>
    <row r="14" spans="1:5" x14ac:dyDescent="0.25">
      <c r="A14">
        <v>80</v>
      </c>
      <c r="B14">
        <v>2.8110659353457699</v>
      </c>
      <c r="C14">
        <v>0.25000476837158198</v>
      </c>
      <c r="D14">
        <v>2.76522662608942</v>
      </c>
      <c r="E14">
        <v>0.24428462982177701</v>
      </c>
    </row>
    <row r="15" spans="1:5" x14ac:dyDescent="0.25">
      <c r="A15">
        <v>80</v>
      </c>
      <c r="B15">
        <v>2.8182432247296001</v>
      </c>
      <c r="C15">
        <v>0.234010934829711</v>
      </c>
      <c r="D15">
        <v>2.7238558996721798</v>
      </c>
      <c r="E15">
        <v>0.27614712715148898</v>
      </c>
    </row>
    <row r="16" spans="1:5" x14ac:dyDescent="0.25">
      <c r="A16">
        <v>80</v>
      </c>
      <c r="B16">
        <v>2.7809373532789299</v>
      </c>
      <c r="C16">
        <v>0.258088588714599</v>
      </c>
      <c r="D16">
        <v>2.7414198065365398</v>
      </c>
      <c r="E16">
        <v>0.24989414215087799</v>
      </c>
    </row>
    <row r="17" spans="1:5" x14ac:dyDescent="0.25">
      <c r="A17">
        <v>80</v>
      </c>
      <c r="B17">
        <v>2.80866419046085</v>
      </c>
      <c r="C17">
        <v>0.24817347526550201</v>
      </c>
      <c r="D17">
        <v>2.7904559976272898</v>
      </c>
      <c r="E17">
        <v>0.27006268501281699</v>
      </c>
    </row>
    <row r="18" spans="1:5" x14ac:dyDescent="0.25">
      <c r="A18">
        <v>80</v>
      </c>
      <c r="B18">
        <v>2.7758310294793902</v>
      </c>
      <c r="C18">
        <v>0.233938694000244</v>
      </c>
      <c r="D18">
        <v>2.7588242299041501</v>
      </c>
      <c r="E18">
        <v>0.24611926078796301</v>
      </c>
    </row>
    <row r="19" spans="1:5" x14ac:dyDescent="0.25">
      <c r="A19">
        <v>80</v>
      </c>
      <c r="B19">
        <v>2.8378269720982598</v>
      </c>
      <c r="C19">
        <v>0.26877927780151301</v>
      </c>
      <c r="D19">
        <v>2.6988951511535602</v>
      </c>
      <c r="E19">
        <v>0.23125958442687899</v>
      </c>
    </row>
    <row r="20" spans="1:5" x14ac:dyDescent="0.25">
      <c r="A20">
        <v>80</v>
      </c>
      <c r="B20">
        <v>2.7908521659177299</v>
      </c>
      <c r="C20">
        <v>0.25994133949279702</v>
      </c>
      <c r="D20">
        <v>2.80266021807252</v>
      </c>
      <c r="E20">
        <v>0.235725402832031</v>
      </c>
    </row>
    <row r="21" spans="1:5" x14ac:dyDescent="0.25">
      <c r="A21">
        <v>80</v>
      </c>
      <c r="B21">
        <v>2.7947206498421902</v>
      </c>
      <c r="C21">
        <v>0.29750967025756803</v>
      </c>
      <c r="D21">
        <v>2.7592952806648801</v>
      </c>
      <c r="E21">
        <v>0.24758410453796301</v>
      </c>
    </row>
    <row r="22" spans="1:5" x14ac:dyDescent="0.25">
      <c r="A22">
        <v>80</v>
      </c>
      <c r="B22">
        <v>2.76321190803632</v>
      </c>
      <c r="C22">
        <v>0.23204684257507299</v>
      </c>
      <c r="D22">
        <v>2.72646826853348</v>
      </c>
      <c r="E22">
        <v>0.26289343833923301</v>
      </c>
    </row>
    <row r="23" spans="1:5" x14ac:dyDescent="0.25">
      <c r="A23">
        <v>80</v>
      </c>
      <c r="B23">
        <v>2.7694123672689899</v>
      </c>
      <c r="C23">
        <v>0.29220485687255798</v>
      </c>
      <c r="D23">
        <v>2.8121976116024299</v>
      </c>
      <c r="E23">
        <v>0.34726691246032698</v>
      </c>
    </row>
    <row r="24" spans="1:5" x14ac:dyDescent="0.25">
      <c r="A24">
        <v>80</v>
      </c>
      <c r="B24">
        <v>2.7611776355368498</v>
      </c>
      <c r="C24">
        <v>0.289503574371337</v>
      </c>
      <c r="D24">
        <v>2.73746100777206</v>
      </c>
      <c r="E24">
        <v>0.277336835861206</v>
      </c>
    </row>
    <row r="25" spans="1:5" x14ac:dyDescent="0.25">
      <c r="A25">
        <v>80</v>
      </c>
      <c r="B25">
        <v>2.7679105952632299</v>
      </c>
      <c r="C25">
        <v>0.24314427375793399</v>
      </c>
      <c r="D25">
        <v>2.77771552913944</v>
      </c>
      <c r="E25">
        <v>0.251804590225219</v>
      </c>
    </row>
    <row r="26" spans="1:5" x14ac:dyDescent="0.25">
      <c r="A26">
        <v>80</v>
      </c>
      <c r="B26">
        <v>2.7847681022808999</v>
      </c>
      <c r="C26">
        <v>0.21729302406310999</v>
      </c>
      <c r="D26">
        <v>2.6902358775131101</v>
      </c>
      <c r="E26">
        <v>0.22422146797180101</v>
      </c>
    </row>
    <row r="27" spans="1:5" x14ac:dyDescent="0.25">
      <c r="A27">
        <v>80</v>
      </c>
      <c r="B27">
        <v>2.8076809974668202</v>
      </c>
      <c r="C27">
        <v>0.22662377357482899</v>
      </c>
      <c r="D27">
        <v>2.72171896240499</v>
      </c>
      <c r="E27">
        <v>0.225054025650024</v>
      </c>
    </row>
    <row r="28" spans="1:5" x14ac:dyDescent="0.25">
      <c r="A28">
        <v>80</v>
      </c>
      <c r="B28">
        <v>2.7340499818169701</v>
      </c>
      <c r="C28">
        <v>0.23460483551025299</v>
      </c>
      <c r="D28">
        <v>2.7296655472223001</v>
      </c>
      <c r="E28">
        <v>0.22324466705322199</v>
      </c>
    </row>
    <row r="29" spans="1:5" x14ac:dyDescent="0.25">
      <c r="A29">
        <v>80</v>
      </c>
      <c r="B29">
        <v>2.8035952212800002</v>
      </c>
      <c r="C29">
        <v>0.23770737648010201</v>
      </c>
      <c r="D29">
        <v>2.7665829504207302</v>
      </c>
      <c r="E29">
        <v>0.26879525184631298</v>
      </c>
    </row>
    <row r="30" spans="1:5" x14ac:dyDescent="0.25">
      <c r="A30">
        <v>80</v>
      </c>
      <c r="B30">
        <v>2.81722856341865</v>
      </c>
      <c r="C30">
        <v>0.25385808944702098</v>
      </c>
      <c r="D30">
        <v>2.72566740356068</v>
      </c>
      <c r="E30">
        <v>0.26619195938110302</v>
      </c>
    </row>
    <row r="31" spans="1:5" x14ac:dyDescent="0.25">
      <c r="A31">
        <v>80</v>
      </c>
      <c r="B31">
        <v>2.8215518248862099</v>
      </c>
      <c r="C31">
        <v>0.27544426918029702</v>
      </c>
      <c r="D31">
        <v>2.7900489480989301</v>
      </c>
      <c r="E31">
        <v>0.24850654602050701</v>
      </c>
    </row>
    <row r="32" spans="1:5" x14ac:dyDescent="0.25">
      <c r="A32">
        <v>80</v>
      </c>
      <c r="B32">
        <v>2.8618419335612901</v>
      </c>
      <c r="C32">
        <v>0.24485468864440901</v>
      </c>
      <c r="D32">
        <v>2.6682084158984201</v>
      </c>
      <c r="E32">
        <v>0.25096654891967701</v>
      </c>
    </row>
    <row r="33" spans="1:5" x14ac:dyDescent="0.25">
      <c r="A33">
        <v>80</v>
      </c>
      <c r="B33">
        <v>2.7930367549968902</v>
      </c>
      <c r="C33">
        <v>0.26017117500305098</v>
      </c>
      <c r="D33">
        <v>2.7407200439853998</v>
      </c>
      <c r="E33">
        <v>0.24577522277832001</v>
      </c>
    </row>
    <row r="34" spans="1:5" x14ac:dyDescent="0.25">
      <c r="A34">
        <v>80</v>
      </c>
      <c r="B34">
        <v>2.81586881640877</v>
      </c>
      <c r="C34">
        <v>0.21872878074645899</v>
      </c>
      <c r="D34">
        <v>2.8309134485648602</v>
      </c>
      <c r="E34">
        <v>0.23653984069824199</v>
      </c>
    </row>
    <row r="35" spans="1:5" x14ac:dyDescent="0.25">
      <c r="A35">
        <v>80</v>
      </c>
      <c r="B35">
        <v>2.78630102366906</v>
      </c>
      <c r="C35">
        <v>0.231092929840087</v>
      </c>
      <c r="D35">
        <v>2.7834357210162799</v>
      </c>
      <c r="E35">
        <v>0.242269277572631</v>
      </c>
    </row>
    <row r="36" spans="1:5" x14ac:dyDescent="0.25">
      <c r="A36">
        <v>80</v>
      </c>
      <c r="B36">
        <v>2.7947518429592901</v>
      </c>
      <c r="C36">
        <v>0.215532541275024</v>
      </c>
      <c r="D36">
        <v>2.7368631950395201</v>
      </c>
      <c r="E36">
        <v>0.246135473251342</v>
      </c>
    </row>
    <row r="37" spans="1:5" x14ac:dyDescent="0.25">
      <c r="A37">
        <v>80</v>
      </c>
      <c r="B37">
        <v>2.79279191561427</v>
      </c>
      <c r="C37">
        <v>0.220364093780517</v>
      </c>
      <c r="D37">
        <v>2.7289956099222099</v>
      </c>
      <c r="E37">
        <v>0.23408198356628401</v>
      </c>
    </row>
    <row r="38" spans="1:5" x14ac:dyDescent="0.25">
      <c r="A38">
        <v>80</v>
      </c>
      <c r="B38">
        <v>2.8378214812691702</v>
      </c>
      <c r="C38">
        <v>0.23569869995117099</v>
      </c>
      <c r="D38">
        <v>2.8198271250430702</v>
      </c>
      <c r="E38">
        <v>0.21893191337585399</v>
      </c>
    </row>
    <row r="39" spans="1:5" x14ac:dyDescent="0.25">
      <c r="A39">
        <v>80</v>
      </c>
      <c r="B39">
        <v>2.80876402670311</v>
      </c>
      <c r="C39">
        <v>0.217881679534912</v>
      </c>
      <c r="D39">
        <v>2.7856021805520501</v>
      </c>
      <c r="E39">
        <v>0.22558164596557601</v>
      </c>
    </row>
    <row r="40" spans="1:5" x14ac:dyDescent="0.25">
      <c r="A40">
        <v>80</v>
      </c>
      <c r="B40">
        <v>2.7392960249046001</v>
      </c>
      <c r="C40">
        <v>0.238987445831298</v>
      </c>
      <c r="D40">
        <v>2.7505091804494701</v>
      </c>
      <c r="E40">
        <v>0.23340988159179599</v>
      </c>
    </row>
    <row r="41" spans="1:5" x14ac:dyDescent="0.25">
      <c r="A41">
        <v>80</v>
      </c>
      <c r="B41">
        <v>2.7469202040253702</v>
      </c>
      <c r="C41">
        <v>0.24107599258422799</v>
      </c>
      <c r="D41">
        <v>2.7930668393785099</v>
      </c>
      <c r="E41">
        <v>0.22312831878662101</v>
      </c>
    </row>
    <row r="42" spans="1:5" x14ac:dyDescent="0.25">
      <c r="A42">
        <v>80</v>
      </c>
      <c r="B42">
        <v>2.7832086996197098</v>
      </c>
      <c r="C42">
        <v>0.22922563552856401</v>
      </c>
      <c r="D42">
        <v>2.7821250115268001</v>
      </c>
      <c r="E42">
        <v>0.23989081382751401</v>
      </c>
    </row>
    <row r="43" spans="1:5" x14ac:dyDescent="0.25">
      <c r="A43">
        <v>80</v>
      </c>
      <c r="B43">
        <v>2.7637641290109598</v>
      </c>
      <c r="C43">
        <v>0.249881505966186</v>
      </c>
      <c r="D43">
        <v>2.7860627637404001</v>
      </c>
      <c r="E43">
        <v>0.249427795410156</v>
      </c>
    </row>
    <row r="44" spans="1:5" x14ac:dyDescent="0.25">
      <c r="A44">
        <v>80</v>
      </c>
      <c r="B44">
        <v>2.8347525154859401</v>
      </c>
      <c r="C44">
        <v>0.212077140808105</v>
      </c>
      <c r="D44">
        <v>2.7748091978161198</v>
      </c>
      <c r="E44">
        <v>0.22767806053161599</v>
      </c>
    </row>
    <row r="45" spans="1:5" x14ac:dyDescent="0.25">
      <c r="A45">
        <v>80</v>
      </c>
      <c r="B45">
        <v>2.75809546757413</v>
      </c>
      <c r="C45">
        <v>0.23827862739562899</v>
      </c>
      <c r="D45">
        <v>2.7743989525202499</v>
      </c>
      <c r="E45">
        <v>0.24907183647155701</v>
      </c>
    </row>
    <row r="46" spans="1:5" x14ac:dyDescent="0.25">
      <c r="A46">
        <v>80</v>
      </c>
      <c r="B46">
        <v>2.8037778807406202</v>
      </c>
      <c r="C46">
        <v>0.24017357826232899</v>
      </c>
      <c r="D46">
        <v>2.73366048206714</v>
      </c>
      <c r="E46">
        <v>0.244712829589843</v>
      </c>
    </row>
    <row r="47" spans="1:5" x14ac:dyDescent="0.25">
      <c r="A47">
        <v>80</v>
      </c>
      <c r="B47">
        <v>2.7056091245018599</v>
      </c>
      <c r="C47">
        <v>0.229543447494506</v>
      </c>
      <c r="D47">
        <v>2.76039067266339</v>
      </c>
      <c r="E47">
        <v>0.24092054367065399</v>
      </c>
    </row>
    <row r="48" spans="1:5" x14ac:dyDescent="0.25">
      <c r="A48">
        <v>80</v>
      </c>
      <c r="B48">
        <v>2.7772520567622099</v>
      </c>
      <c r="C48">
        <v>0.22802495956420801</v>
      </c>
      <c r="D48">
        <v>2.6968256950773402</v>
      </c>
      <c r="E48">
        <v>0.23537755012512199</v>
      </c>
    </row>
    <row r="49" spans="1:5" x14ac:dyDescent="0.25">
      <c r="A49">
        <v>80</v>
      </c>
      <c r="B49">
        <v>2.8279132344832401</v>
      </c>
      <c r="C49">
        <v>0.22670936584472601</v>
      </c>
      <c r="D49">
        <v>2.7308838993861801</v>
      </c>
      <c r="E49">
        <v>0.241812944412231</v>
      </c>
    </row>
    <row r="50" spans="1:5" x14ac:dyDescent="0.25">
      <c r="A50">
        <v>80</v>
      </c>
      <c r="B50">
        <v>2.77536372816262</v>
      </c>
      <c r="C50">
        <v>0.22518897056579501</v>
      </c>
      <c r="D50">
        <v>2.7508153181114401</v>
      </c>
      <c r="E50">
        <v>0.226732492446899</v>
      </c>
    </row>
    <row r="51" spans="1:5" x14ac:dyDescent="0.25">
      <c r="A51">
        <v>80</v>
      </c>
      <c r="B51">
        <v>2.6986954417230402</v>
      </c>
      <c r="C51">
        <v>0.24168968200683499</v>
      </c>
      <c r="D51">
        <v>2.7848946578674001</v>
      </c>
      <c r="E51">
        <v>0.25996589660644498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results1</vt:lpstr>
      <vt:lpstr>results2</vt:lpstr>
      <vt:lpstr>results3</vt:lpstr>
      <vt:lpstr>1_80</vt:lpstr>
      <vt:lpstr>1_90</vt:lpstr>
      <vt:lpstr>1_100</vt:lpstr>
      <vt:lpstr>1_110</vt:lpstr>
      <vt:lpstr>1_120</vt:lpstr>
      <vt:lpstr>2_80</vt:lpstr>
      <vt:lpstr>2_90</vt:lpstr>
      <vt:lpstr>2_100</vt:lpstr>
      <vt:lpstr>2_110</vt:lpstr>
      <vt:lpstr>2_120</vt:lpstr>
      <vt:lpstr>3_70</vt:lpstr>
      <vt:lpstr>3_80</vt:lpstr>
      <vt:lpstr>3_90</vt:lpstr>
      <vt:lpstr>3_100</vt:lpstr>
      <vt:lpstr>3_110</vt:lpstr>
      <vt:lpstr>3_120</vt:lpstr>
      <vt:lpstr>3_130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Gonxo</dc:creator>
  <cp:lastModifiedBy>gonzalo gomez del hierro</cp:lastModifiedBy>
  <dcterms:created xsi:type="dcterms:W3CDTF">2015-06-05T18:17:20Z</dcterms:created>
  <dcterms:modified xsi:type="dcterms:W3CDTF">2025-02-24T22:11:38Z</dcterms:modified>
</cp:coreProperties>
</file>