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8800" windowHeight="1754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27" i="1" l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I195" i="1"/>
  <c r="D195" i="1"/>
  <c r="I194" i="1"/>
  <c r="D194" i="1"/>
  <c r="I193" i="1"/>
  <c r="D193" i="1"/>
  <c r="I192" i="1"/>
  <c r="D192" i="1"/>
  <c r="I191" i="1"/>
  <c r="D191" i="1"/>
  <c r="I190" i="1"/>
  <c r="D190" i="1"/>
  <c r="I189" i="1"/>
  <c r="D189" i="1"/>
  <c r="I188" i="1"/>
  <c r="D188" i="1"/>
  <c r="I187" i="1"/>
  <c r="D187" i="1"/>
  <c r="I186" i="1"/>
  <c r="D186" i="1"/>
  <c r="I185" i="1"/>
  <c r="D185" i="1"/>
  <c r="I184" i="1"/>
  <c r="D184" i="1"/>
  <c r="I183" i="1"/>
  <c r="D183" i="1"/>
  <c r="I182" i="1"/>
  <c r="D182" i="1"/>
  <c r="I181" i="1"/>
  <c r="D181" i="1"/>
  <c r="I180" i="1"/>
  <c r="D180" i="1"/>
  <c r="I179" i="1"/>
  <c r="D179" i="1"/>
  <c r="I178" i="1"/>
  <c r="D178" i="1"/>
  <c r="I177" i="1"/>
  <c r="D177" i="1"/>
  <c r="I176" i="1"/>
  <c r="D176" i="1"/>
  <c r="I175" i="1"/>
  <c r="D175" i="1"/>
  <c r="I174" i="1"/>
  <c r="D174" i="1"/>
  <c r="I173" i="1"/>
  <c r="D173" i="1"/>
  <c r="I172" i="1"/>
  <c r="D172" i="1"/>
  <c r="I171" i="1"/>
  <c r="D171" i="1"/>
  <c r="I170" i="1"/>
  <c r="D170" i="1"/>
  <c r="I169" i="1"/>
  <c r="D169" i="1"/>
  <c r="I168" i="1"/>
  <c r="D168" i="1"/>
  <c r="I167" i="1"/>
  <c r="D167" i="1"/>
  <c r="I166" i="1"/>
  <c r="D166" i="1"/>
  <c r="I165" i="1"/>
  <c r="D165" i="1"/>
  <c r="I164" i="1"/>
  <c r="D164" i="1"/>
  <c r="I163" i="1"/>
  <c r="D163" i="1"/>
  <c r="I162" i="1"/>
  <c r="D162" i="1"/>
  <c r="I161" i="1"/>
  <c r="D161" i="1"/>
  <c r="I160" i="1"/>
  <c r="D160" i="1"/>
  <c r="I159" i="1"/>
  <c r="D159" i="1"/>
  <c r="I158" i="1"/>
  <c r="D158" i="1"/>
  <c r="I157" i="1"/>
  <c r="D157" i="1"/>
  <c r="I156" i="1"/>
  <c r="D156" i="1"/>
  <c r="I155" i="1"/>
  <c r="D155" i="1"/>
  <c r="I154" i="1"/>
  <c r="D154" i="1"/>
  <c r="I153" i="1"/>
  <c r="D153" i="1"/>
  <c r="I152" i="1"/>
  <c r="D152" i="1"/>
  <c r="I151" i="1"/>
  <c r="D151" i="1"/>
  <c r="I150" i="1"/>
  <c r="D150" i="1"/>
  <c r="I149" i="1"/>
  <c r="D149" i="1"/>
  <c r="I148" i="1"/>
  <c r="D148" i="1"/>
  <c r="I147" i="1"/>
  <c r="D147" i="1"/>
  <c r="I146" i="1"/>
  <c r="D146" i="1"/>
  <c r="I145" i="1"/>
  <c r="D145" i="1"/>
  <c r="I144" i="1"/>
  <c r="D144" i="1"/>
  <c r="I143" i="1"/>
  <c r="D143" i="1"/>
  <c r="I142" i="1"/>
  <c r="D142" i="1"/>
  <c r="I141" i="1"/>
  <c r="D141" i="1"/>
  <c r="I140" i="1"/>
  <c r="D140" i="1"/>
  <c r="I139" i="1"/>
  <c r="D139" i="1"/>
  <c r="I138" i="1"/>
  <c r="D138" i="1"/>
  <c r="I137" i="1"/>
  <c r="D137" i="1"/>
  <c r="I136" i="1"/>
  <c r="D136" i="1"/>
  <c r="I135" i="1"/>
  <c r="D135" i="1"/>
  <c r="I134" i="1"/>
  <c r="D134" i="1"/>
  <c r="I133" i="1"/>
  <c r="D133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I132" i="1"/>
  <c r="D132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I131" i="1"/>
  <c r="D131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I130" i="1"/>
  <c r="D130" i="1"/>
  <c r="I129" i="1"/>
  <c r="D129" i="1"/>
  <c r="I128" i="1"/>
  <c r="D128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I127" i="1"/>
  <c r="D127" i="1"/>
  <c r="I126" i="1"/>
  <c r="D126" i="1"/>
  <c r="I125" i="1"/>
  <c r="D125" i="1"/>
  <c r="I124" i="1"/>
  <c r="D124" i="1"/>
  <c r="I123" i="1"/>
  <c r="D123" i="1"/>
  <c r="I122" i="1"/>
  <c r="D122" i="1"/>
  <c r="I121" i="1"/>
  <c r="D121" i="1"/>
  <c r="I120" i="1"/>
  <c r="D120" i="1"/>
  <c r="I119" i="1"/>
  <c r="D119" i="1"/>
  <c r="I118" i="1"/>
  <c r="D118" i="1"/>
  <c r="I117" i="1"/>
  <c r="D117" i="1"/>
  <c r="I116" i="1"/>
  <c r="D116" i="1"/>
  <c r="I115" i="1"/>
  <c r="D115" i="1"/>
  <c r="I114" i="1"/>
  <c r="D114" i="1"/>
  <c r="I113" i="1"/>
  <c r="D113" i="1"/>
  <c r="I112" i="1"/>
  <c r="D112" i="1"/>
  <c r="I111" i="1"/>
  <c r="D111" i="1"/>
  <c r="I110" i="1"/>
  <c r="D110" i="1"/>
  <c r="I109" i="1"/>
  <c r="D109" i="1"/>
  <c r="I108" i="1"/>
  <c r="D108" i="1"/>
  <c r="I107" i="1"/>
  <c r="D107" i="1"/>
  <c r="I106" i="1"/>
  <c r="D106" i="1"/>
  <c r="I105" i="1"/>
  <c r="D105" i="1"/>
  <c r="I104" i="1"/>
  <c r="D104" i="1"/>
  <c r="I103" i="1"/>
  <c r="D103" i="1"/>
  <c r="I102" i="1"/>
  <c r="D102" i="1"/>
  <c r="I101" i="1"/>
  <c r="D101" i="1"/>
  <c r="I100" i="1"/>
  <c r="D100" i="1"/>
  <c r="I99" i="1"/>
  <c r="D99" i="1"/>
  <c r="I98" i="1"/>
  <c r="D98" i="1"/>
  <c r="I97" i="1"/>
  <c r="D97" i="1"/>
  <c r="I96" i="1"/>
  <c r="D96" i="1"/>
  <c r="I95" i="1"/>
  <c r="D9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I94" i="1"/>
  <c r="D94" i="1"/>
  <c r="I93" i="1"/>
  <c r="D93" i="1"/>
  <c r="I92" i="1"/>
  <c r="D92" i="1"/>
  <c r="I91" i="1"/>
  <c r="D91" i="1"/>
  <c r="I90" i="1"/>
  <c r="D90" i="1"/>
  <c r="I89" i="1"/>
  <c r="D89" i="1"/>
  <c r="I88" i="1"/>
  <c r="D88" i="1"/>
  <c r="I87" i="1"/>
  <c r="D87" i="1"/>
  <c r="I86" i="1"/>
  <c r="D86" i="1"/>
  <c r="I85" i="1"/>
  <c r="D85" i="1"/>
  <c r="O84" i="1"/>
  <c r="I84" i="1"/>
  <c r="D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I83" i="1"/>
  <c r="D83" i="1"/>
  <c r="I82" i="1"/>
  <c r="D82" i="1"/>
  <c r="I81" i="1"/>
  <c r="D81" i="1"/>
  <c r="I80" i="1"/>
  <c r="D80" i="1"/>
  <c r="I79" i="1"/>
  <c r="D79" i="1"/>
  <c r="I78" i="1"/>
  <c r="D78" i="1"/>
  <c r="I77" i="1"/>
  <c r="D77" i="1"/>
  <c r="I76" i="1"/>
  <c r="D76" i="1"/>
  <c r="I75" i="1"/>
  <c r="D75" i="1"/>
  <c r="I74" i="1"/>
  <c r="D74" i="1"/>
  <c r="I73" i="1"/>
  <c r="D73" i="1"/>
  <c r="I72" i="1"/>
  <c r="D72" i="1"/>
  <c r="I71" i="1"/>
  <c r="D71" i="1"/>
  <c r="I70" i="1"/>
  <c r="D70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I69" i="1"/>
  <c r="D69" i="1"/>
  <c r="O68" i="1"/>
  <c r="O67" i="1"/>
  <c r="O66" i="1"/>
  <c r="O65" i="1"/>
  <c r="I68" i="1"/>
  <c r="D68" i="1"/>
  <c r="I67" i="1"/>
  <c r="D67" i="1"/>
  <c r="I66" i="1"/>
  <c r="D66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I65" i="1"/>
  <c r="D65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O64" i="1"/>
  <c r="O63" i="1"/>
  <c r="I64" i="1"/>
  <c r="D64" i="1"/>
  <c r="I63" i="1"/>
  <c r="D63" i="1"/>
  <c r="I62" i="1"/>
  <c r="D62" i="1"/>
  <c r="I61" i="1"/>
  <c r="D61" i="1"/>
  <c r="I60" i="1"/>
  <c r="D60" i="1"/>
  <c r="I59" i="1"/>
  <c r="D59" i="1"/>
  <c r="I58" i="1"/>
  <c r="D58" i="1"/>
  <c r="I57" i="1"/>
  <c r="D57" i="1"/>
  <c r="I56" i="1"/>
  <c r="D56" i="1"/>
  <c r="I55" i="1"/>
  <c r="D55" i="1"/>
  <c r="I54" i="1"/>
  <c r="D54" i="1"/>
  <c r="I53" i="1"/>
  <c r="D53" i="1"/>
  <c r="I52" i="1"/>
  <c r="D52" i="1"/>
  <c r="I51" i="1"/>
  <c r="D51" i="1"/>
  <c r="I50" i="1"/>
  <c r="D50" i="1"/>
  <c r="I49" i="1"/>
  <c r="D49" i="1"/>
  <c r="I48" i="1"/>
  <c r="D48" i="1"/>
  <c r="I47" i="1"/>
  <c r="D47" i="1"/>
  <c r="I46" i="1"/>
  <c r="D46" i="1"/>
  <c r="I45" i="1"/>
  <c r="D45" i="1"/>
  <c r="I44" i="1"/>
  <c r="D44" i="1"/>
  <c r="I43" i="1"/>
  <c r="D43" i="1"/>
  <c r="I42" i="1"/>
  <c r="D42" i="1"/>
  <c r="I41" i="1"/>
  <c r="D41" i="1"/>
  <c r="I40" i="1"/>
  <c r="D40" i="1"/>
  <c r="I39" i="1"/>
  <c r="D39" i="1"/>
  <c r="I38" i="1"/>
  <c r="D38" i="1"/>
  <c r="I37" i="1"/>
  <c r="D37" i="1"/>
  <c r="I36" i="1"/>
  <c r="D36" i="1"/>
  <c r="I35" i="1"/>
  <c r="D35" i="1"/>
  <c r="I34" i="1"/>
  <c r="D34" i="1"/>
  <c r="I33" i="1"/>
  <c r="D33" i="1"/>
  <c r="I32" i="1"/>
  <c r="D32" i="1"/>
  <c r="I31" i="1"/>
  <c r="D31" i="1"/>
  <c r="I30" i="1"/>
  <c r="D30" i="1"/>
  <c r="I29" i="1"/>
  <c r="D29" i="1"/>
  <c r="I28" i="1"/>
  <c r="D28" i="1"/>
  <c r="I27" i="1"/>
  <c r="D27" i="1"/>
  <c r="I26" i="1"/>
  <c r="D26" i="1"/>
  <c r="I25" i="1"/>
  <c r="D25" i="1"/>
  <c r="I24" i="1"/>
  <c r="D24" i="1"/>
  <c r="I23" i="1"/>
  <c r="D23" i="1"/>
  <c r="I22" i="1"/>
  <c r="D22" i="1"/>
  <c r="I21" i="1"/>
  <c r="D21" i="1"/>
  <c r="I20" i="1"/>
  <c r="D20" i="1"/>
  <c r="I19" i="1"/>
  <c r="D19" i="1"/>
  <c r="I18" i="1"/>
  <c r="D18" i="1"/>
  <c r="I17" i="1"/>
  <c r="D17" i="1"/>
  <c r="I16" i="1"/>
  <c r="D16" i="1"/>
  <c r="I15" i="1"/>
  <c r="D15" i="1"/>
  <c r="I14" i="1"/>
  <c r="D14" i="1"/>
  <c r="I13" i="1"/>
  <c r="D13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I12" i="1"/>
  <c r="D12" i="1"/>
  <c r="I11" i="1"/>
  <c r="D11" i="1"/>
  <c r="I10" i="1"/>
  <c r="D10" i="1"/>
  <c r="I9" i="1"/>
  <c r="D9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I8" i="1"/>
  <c r="D8" i="1"/>
  <c r="I7" i="1"/>
  <c r="D7" i="1"/>
  <c r="I6" i="1"/>
  <c r="D6" i="1"/>
  <c r="I5" i="1"/>
  <c r="D5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I4" i="1"/>
  <c r="D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I3" i="1"/>
  <c r="D3" i="1"/>
  <c r="I2" i="1"/>
  <c r="D2" i="1"/>
</calcChain>
</file>

<file path=xl/sharedStrings.xml><?xml version="1.0" encoding="utf-8"?>
<sst xmlns="http://schemas.openxmlformats.org/spreadsheetml/2006/main" count="2169" uniqueCount="594">
  <si>
    <t>cell_id</t>
  </si>
  <si>
    <t>well</t>
  </si>
  <si>
    <t>index_set</t>
  </si>
  <si>
    <t>well_and_set</t>
  </si>
  <si>
    <t>index_1</t>
  </si>
  <si>
    <t>index_1_seq</t>
  </si>
  <si>
    <t>index_2</t>
  </si>
  <si>
    <t>index_2_seq</t>
  </si>
  <si>
    <t>index_pair</t>
  </si>
  <si>
    <t>index_seq_pair</t>
  </si>
  <si>
    <t>project</t>
  </si>
  <si>
    <t>sequencing_id</t>
  </si>
  <si>
    <t>source_plate</t>
  </si>
  <si>
    <t>region</t>
  </si>
  <si>
    <t>sample_id</t>
  </si>
  <si>
    <t>age</t>
  </si>
  <si>
    <t>sort_date</t>
  </si>
  <si>
    <t>preamp_cycles</t>
  </si>
  <si>
    <t>RT_date</t>
  </si>
  <si>
    <t>RT_conc</t>
  </si>
  <si>
    <t>prep_date</t>
  </si>
  <si>
    <t>enrichment_cycles</t>
  </si>
  <si>
    <t>OT01_P1_A03</t>
  </si>
  <si>
    <t>A03</t>
  </si>
  <si>
    <t>B</t>
  </si>
  <si>
    <t>S502</t>
  </si>
  <si>
    <t>CTCTCTAT</t>
  </si>
  <si>
    <t>N719</t>
  </si>
  <si>
    <t>GCGTAGTA</t>
  </si>
  <si>
    <t>CTCTCTAT, GCGTAGTA</t>
  </si>
  <si>
    <t>DolenOT</t>
  </si>
  <si>
    <t xml:space="preserve"> Plate 2 05/17/18</t>
  </si>
  <si>
    <t>PVN</t>
  </si>
  <si>
    <t>M3</t>
  </si>
  <si>
    <t>P25</t>
  </si>
  <si>
    <t xml:space="preserve"> 05/17/18</t>
  </si>
  <si>
    <t>OT01_P1_A04</t>
  </si>
  <si>
    <t>A04</t>
  </si>
  <si>
    <t>N720</t>
  </si>
  <si>
    <t>CGGAGCCT</t>
  </si>
  <si>
    <t>CTCTCTAT, CGGAGCCT</t>
  </si>
  <si>
    <t>OT01_P1_A05</t>
  </si>
  <si>
    <t>A05</t>
  </si>
  <si>
    <t>N721</t>
  </si>
  <si>
    <t>TACGCTGC</t>
  </si>
  <si>
    <t>CTCTCTAT, TACGCTGC</t>
  </si>
  <si>
    <t>OT01_P1_A06</t>
  </si>
  <si>
    <t>A06</t>
  </si>
  <si>
    <t>N722</t>
  </si>
  <si>
    <t>ATGCGCAG</t>
  </si>
  <si>
    <t>CTCTCTAT, ATGCGCAG</t>
  </si>
  <si>
    <t>OT01_P1_A07</t>
  </si>
  <si>
    <t>A07</t>
  </si>
  <si>
    <t>N723</t>
  </si>
  <si>
    <t>TAGCGCTC</t>
  </si>
  <si>
    <t>CTCTCTAT, TAGCGCTC</t>
  </si>
  <si>
    <t>OT01_P1_A08</t>
  </si>
  <si>
    <t>A08</t>
  </si>
  <si>
    <t>N724</t>
  </si>
  <si>
    <t>ACTGAGCG</t>
  </si>
  <si>
    <t>CTCTCTAT, ACTGAGCG</t>
  </si>
  <si>
    <t>OT01_P1_A10</t>
  </si>
  <si>
    <t>A10</t>
  </si>
  <si>
    <t>N727</t>
  </si>
  <si>
    <t>CGATCAGT</t>
  </si>
  <si>
    <t>CTCTCTAT, CGATCAGT</t>
  </si>
  <si>
    <t>OT01_P1_A12</t>
  </si>
  <si>
    <t>A12</t>
  </si>
  <si>
    <t>N729</t>
  </si>
  <si>
    <t>TCGACGTC</t>
  </si>
  <si>
    <t>CTCTCTAT, TCGACGTC</t>
  </si>
  <si>
    <t>OT01_P1_B01</t>
  </si>
  <si>
    <t>B01</t>
  </si>
  <si>
    <t>S503</t>
  </si>
  <si>
    <t>TATCCTCT</t>
  </si>
  <si>
    <t>N716</t>
  </si>
  <si>
    <t>ACTCGCTA</t>
  </si>
  <si>
    <t>TATCCTCT, ACTCGCTA</t>
  </si>
  <si>
    <t>OT01_P1_B02</t>
  </si>
  <si>
    <t>B02</t>
  </si>
  <si>
    <t>N718</t>
  </si>
  <si>
    <t>GGAGCTAC</t>
  </si>
  <si>
    <t>TATCCTCT, GGAGCTAC</t>
  </si>
  <si>
    <t>OT01_P1_B04</t>
  </si>
  <si>
    <t>B04</t>
  </si>
  <si>
    <t>TATCCTCT, CGGAGCCT</t>
  </si>
  <si>
    <t>OT01_P1_B05</t>
  </si>
  <si>
    <t>B05</t>
  </si>
  <si>
    <t>TATCCTCT, TACGCTGC</t>
  </si>
  <si>
    <t>OT01_P1_B06</t>
  </si>
  <si>
    <t>B06</t>
  </si>
  <si>
    <t>TATCCTCT, ATGCGCAG</t>
  </si>
  <si>
    <t>OT01_P1_B07</t>
  </si>
  <si>
    <t>B07</t>
  </si>
  <si>
    <t>TATCCTCT, TAGCGCTC</t>
  </si>
  <si>
    <t>OT01_P1_B09</t>
  </si>
  <si>
    <t>B09</t>
  </si>
  <si>
    <t>N726</t>
  </si>
  <si>
    <t>CCTAAGAC</t>
  </si>
  <si>
    <t>TATCCTCT, CCTAAGAC</t>
  </si>
  <si>
    <t>OT01_P1_B10</t>
  </si>
  <si>
    <t>B10</t>
  </si>
  <si>
    <t>TATCCTCT, CGATCAGT</t>
  </si>
  <si>
    <t>OT01_P1_B11</t>
  </si>
  <si>
    <t>B11</t>
  </si>
  <si>
    <t>N728</t>
  </si>
  <si>
    <t>TGCAGCTA</t>
  </si>
  <si>
    <t>TATCCTCT, TGCAGCTA</t>
  </si>
  <si>
    <t>OT01_P1_B12</t>
  </si>
  <si>
    <t>B12</t>
  </si>
  <si>
    <t>TATCCTCT, TCGACGTC</t>
  </si>
  <si>
    <t>OT01_P1_C02</t>
  </si>
  <si>
    <t>C02</t>
  </si>
  <si>
    <t>S505</t>
  </si>
  <si>
    <t>GTAAGGAG</t>
  </si>
  <si>
    <t>GTAAGGAG, GGAGCTAC</t>
  </si>
  <si>
    <t>OT01_P1_C03</t>
  </si>
  <si>
    <t>C03</t>
  </si>
  <si>
    <t>GTAAGGAG, GCGTAGTA</t>
  </si>
  <si>
    <t>OT01_P1_C05</t>
  </si>
  <si>
    <t>C05</t>
  </si>
  <si>
    <t>GTAAGGAG, TACGCTGC</t>
  </si>
  <si>
    <t>OT01_P1_C08</t>
  </si>
  <si>
    <t>C08</t>
  </si>
  <si>
    <t>GTAAGGAG, ACTGAGCG</t>
  </si>
  <si>
    <t>OT01_P1_C09</t>
  </si>
  <si>
    <t>C09</t>
  </si>
  <si>
    <t>GTAAGGAG, CCTAAGAC</t>
  </si>
  <si>
    <t>OT01_P1_D02</t>
  </si>
  <si>
    <t>D02</t>
  </si>
  <si>
    <t>S506</t>
  </si>
  <si>
    <t>ACTGCATA</t>
  </si>
  <si>
    <t>ACTGCATA, GGAGCTAC</t>
  </si>
  <si>
    <t>OT01_P1_D03</t>
  </si>
  <si>
    <t>D03</t>
  </si>
  <si>
    <t>ACTGCATA, GCGTAGTA</t>
  </si>
  <si>
    <t>OT01_P1_D04</t>
  </si>
  <si>
    <t>D04</t>
  </si>
  <si>
    <t>ACTGCATA, CGGAGCCT</t>
  </si>
  <si>
    <t>OT01_P1_D05</t>
  </si>
  <si>
    <t>D05</t>
  </si>
  <si>
    <t>ACTGCATA, TACGCTGC</t>
  </si>
  <si>
    <t>OT01_P1_D06</t>
  </si>
  <si>
    <t>D06</t>
  </si>
  <si>
    <t>ACTGCATA, ATGCGCAG</t>
  </si>
  <si>
    <t>OT01_P1_D08</t>
  </si>
  <si>
    <t>D08</t>
  </si>
  <si>
    <t>ACTGCATA, ACTGAGCG</t>
  </si>
  <si>
    <t>OT01_P1_D09</t>
  </si>
  <si>
    <t>D09</t>
  </si>
  <si>
    <t>ACTGCATA, CCTAAGAC</t>
  </si>
  <si>
    <t>OT01_P1_D10</t>
  </si>
  <si>
    <t>D10</t>
  </si>
  <si>
    <t>ACTGCATA, CGATCAGT</t>
  </si>
  <si>
    <t>OT01_P1_D11</t>
  </si>
  <si>
    <t>D11</t>
  </si>
  <si>
    <t>ACTGCATA, TGCAGCTA</t>
  </si>
  <si>
    <t>OT01_P1_D12</t>
  </si>
  <si>
    <t>D12</t>
  </si>
  <si>
    <t>ACTGCATA, TCGACGTC</t>
  </si>
  <si>
    <t>OT01_P1_E01</t>
  </si>
  <si>
    <t>E01</t>
  </si>
  <si>
    <t>S507</t>
  </si>
  <si>
    <t>AAGGAGTA</t>
  </si>
  <si>
    <t>AAGGAGTA, ACTCGCTA</t>
  </si>
  <si>
    <t>OT01_P1_E02</t>
  </si>
  <si>
    <t>E02</t>
  </si>
  <si>
    <t>AAGGAGTA,GGAGCTAC</t>
  </si>
  <si>
    <t>OT01_P1_E03</t>
  </si>
  <si>
    <t>E03</t>
  </si>
  <si>
    <t>AAGGAGTA, GCGTAGTA</t>
  </si>
  <si>
    <t>OT01_P1_E04</t>
  </si>
  <si>
    <t>E04</t>
  </si>
  <si>
    <t>AAGGAGTA,CGGAGCCT</t>
  </si>
  <si>
    <t>OT01_P1_E05</t>
  </si>
  <si>
    <t>E05</t>
  </si>
  <si>
    <t>AAGGAGTA, TACGCTGC</t>
  </si>
  <si>
    <t>OT01_P1_E06</t>
  </si>
  <si>
    <t>E06</t>
  </si>
  <si>
    <t>AAGGAGTA,ATGCGCAG</t>
  </si>
  <si>
    <t>OT01_P1_E07</t>
  </si>
  <si>
    <t>E07</t>
  </si>
  <si>
    <t>AAGGAGTA, TAGCGCTC</t>
  </si>
  <si>
    <t>OT01_P1_E08</t>
  </si>
  <si>
    <t>E08</t>
  </si>
  <si>
    <t>AAGGAGTA, ACTGAGCG</t>
  </si>
  <si>
    <t>OT01_P1_E09</t>
  </si>
  <si>
    <t>E09</t>
  </si>
  <si>
    <t>AAGGAGTA, CCTAAGAC</t>
  </si>
  <si>
    <t>OT01_P1_E10</t>
  </si>
  <si>
    <t>E10</t>
  </si>
  <si>
    <t>AAGGAGTA, CGATCAGT</t>
  </si>
  <si>
    <t>OT01_P1_E11</t>
  </si>
  <si>
    <t>E11</t>
  </si>
  <si>
    <t>AAGGAGTA, TGCAGCTA</t>
  </si>
  <si>
    <t>OT01_P1_E12</t>
  </si>
  <si>
    <t>E12</t>
  </si>
  <si>
    <t>AAGGAGTA, TCGACGTC</t>
  </si>
  <si>
    <t>OT01_P1_F02</t>
  </si>
  <si>
    <t>F02</t>
  </si>
  <si>
    <t>S508</t>
  </si>
  <si>
    <t>CTAAGCCT</t>
  </si>
  <si>
    <t>CTAAGCCT, GGAGCTAC</t>
  </si>
  <si>
    <t>OT01_P1_F03</t>
  </si>
  <si>
    <t>F03</t>
  </si>
  <si>
    <t>CTAAGCCT, GCGTAGTA</t>
  </si>
  <si>
    <t>OT01_P1_F04</t>
  </si>
  <si>
    <t>F04</t>
  </si>
  <si>
    <t>CTAAGCCT, CGGAGCCT</t>
  </si>
  <si>
    <t>OT01_P1_F05</t>
  </si>
  <si>
    <t>F05</t>
  </si>
  <si>
    <t>CTAAGCCT, TACGCTGC</t>
  </si>
  <si>
    <t>OT01_P1_F06</t>
  </si>
  <si>
    <t>F06</t>
  </si>
  <si>
    <t>CTAAGCCT, ATGCGCAG</t>
  </si>
  <si>
    <t>OT01_P1_F07</t>
  </si>
  <si>
    <t>F07</t>
  </si>
  <si>
    <t>CTAAGCCT, TAGCGCTC</t>
  </si>
  <si>
    <t>OT01_P1_G02</t>
  </si>
  <si>
    <t>G02</t>
  </si>
  <si>
    <t>S510</t>
  </si>
  <si>
    <t>CGTCTAAT</t>
  </si>
  <si>
    <t>CGTCTAAT, GGAGCTAC</t>
  </si>
  <si>
    <t>OT01_P1_G03</t>
  </si>
  <si>
    <t>G03</t>
  </si>
  <si>
    <t>CGTCTAAT, GCGTAGTA</t>
  </si>
  <si>
    <t>OT01_P1_G04</t>
  </si>
  <si>
    <t>G04</t>
  </si>
  <si>
    <t>CGTCTAAT, CGGAGCCT</t>
  </si>
  <si>
    <t>OT01_P1_G05</t>
  </si>
  <si>
    <t>G05</t>
  </si>
  <si>
    <t>CGTCTAAT, TACGCTGC</t>
  </si>
  <si>
    <t>OT01_P1_G06</t>
  </si>
  <si>
    <t>G06</t>
  </si>
  <si>
    <t>CGTCTAAT, ATGCGCAG</t>
  </si>
  <si>
    <t>OT01_P1_G07</t>
  </si>
  <si>
    <t>G07</t>
  </si>
  <si>
    <t>CGTCTAAT, TAGCGCTC</t>
  </si>
  <si>
    <t>OT01_P1_G08</t>
  </si>
  <si>
    <t>G08</t>
  </si>
  <si>
    <t>CGTCTAAT, ACTGAGCG</t>
  </si>
  <si>
    <t>OT01_P1_G09</t>
  </si>
  <si>
    <t>G09</t>
  </si>
  <si>
    <t>CGTCTAAT, CCTAAGAC</t>
  </si>
  <si>
    <t>OT01_P1_G10</t>
  </si>
  <si>
    <t>G10</t>
  </si>
  <si>
    <t>CGTCTAAT, CGATCAGT</t>
  </si>
  <si>
    <t>OT01_P1_G11</t>
  </si>
  <si>
    <t>G11</t>
  </si>
  <si>
    <t>CGTCTAAT, TGCAGCTA</t>
  </si>
  <si>
    <t>OT01_P2_A02</t>
  </si>
  <si>
    <t>A02</t>
  </si>
  <si>
    <t>C</t>
  </si>
  <si>
    <t>S513</t>
  </si>
  <si>
    <t>TCGACTAG</t>
  </si>
  <si>
    <t>N702</t>
  </si>
  <si>
    <t>CGTACTAG</t>
  </si>
  <si>
    <t>TCGACTAG, CGTACTAG</t>
  </si>
  <si>
    <t>Plate 3 05/17/18</t>
  </si>
  <si>
    <t>OT01_P2_A03</t>
  </si>
  <si>
    <t>N703</t>
  </si>
  <si>
    <t>AGGCAGAA</t>
  </si>
  <si>
    <t>TCGACTAG, AGGCAGAA</t>
  </si>
  <si>
    <t>OT01_P2_A04</t>
  </si>
  <si>
    <t>N704</t>
  </si>
  <si>
    <t>TCCTGAGC</t>
  </si>
  <si>
    <t>TCGACTAG, TCCTGAGC</t>
  </si>
  <si>
    <t>OT01_P2_A05</t>
  </si>
  <si>
    <t>N705</t>
  </si>
  <si>
    <t>GGACTCCT</t>
  </si>
  <si>
    <t>TCGACTAG, GGACTCCT</t>
  </si>
  <si>
    <t>OT01_P2_A06</t>
  </si>
  <si>
    <t>N706</t>
  </si>
  <si>
    <t>TAGGCATG</t>
  </si>
  <si>
    <t>TCGACTAG, TAGGCATG</t>
  </si>
  <si>
    <t>OT01_P2_A07</t>
  </si>
  <si>
    <t>N707</t>
  </si>
  <si>
    <t>CTCTCTAC</t>
  </si>
  <si>
    <t>TCGACTAG,CTCTCTAC</t>
  </si>
  <si>
    <t>OT01_P2_A08</t>
  </si>
  <si>
    <t>N710</t>
  </si>
  <si>
    <t>CGAGGCTG</t>
  </si>
  <si>
    <t>TCGACTAG, CGAGGCTG</t>
  </si>
  <si>
    <t>OT01_P2_A09</t>
  </si>
  <si>
    <t>A09</t>
  </si>
  <si>
    <t>N711</t>
  </si>
  <si>
    <t>AAGAGGCA</t>
  </si>
  <si>
    <t>TCGACTAG, AAGAGGCA</t>
  </si>
  <si>
    <t>OT01_P2_A10</t>
  </si>
  <si>
    <t>N712</t>
  </si>
  <si>
    <t>GTAGAGGA</t>
  </si>
  <si>
    <t>TCGACTAG, GTAGAGGA</t>
  </si>
  <si>
    <t>OT01_P2_A11</t>
  </si>
  <si>
    <t>A11</t>
  </si>
  <si>
    <t>N714</t>
  </si>
  <si>
    <t>GCTCATGA</t>
  </si>
  <si>
    <t>TCGACTAG, GCTCATGA</t>
  </si>
  <si>
    <t>OT01_P2_A12</t>
  </si>
  <si>
    <t>N715</t>
  </si>
  <si>
    <t>ATCTCAGG</t>
  </si>
  <si>
    <t>TCGACTAG, ATCTCAGG</t>
  </si>
  <si>
    <t>OT01_P2_B01</t>
  </si>
  <si>
    <t>S515</t>
  </si>
  <si>
    <t>TTCTAGCT</t>
  </si>
  <si>
    <t>N701</t>
  </si>
  <si>
    <t>TAAGGCGA</t>
  </si>
  <si>
    <t>TTCTAGCT, TAAGGCGA</t>
  </si>
  <si>
    <t>OT01_P2_B02</t>
  </si>
  <si>
    <t>TTCTAGCT, CGTACTAG</t>
  </si>
  <si>
    <t>OT01_P2_B03</t>
  </si>
  <si>
    <t>B03</t>
  </si>
  <si>
    <t>TTCTAGCT, AGGCAGAA</t>
  </si>
  <si>
    <t>OT01_P2_B04</t>
  </si>
  <si>
    <t>TTCTAGCT, TCCTGAGC</t>
  </si>
  <si>
    <t>OT01_P2_B05</t>
  </si>
  <si>
    <t>TTCTAGCT, GGACTCCT</t>
  </si>
  <si>
    <t>OT01_P2_B06</t>
  </si>
  <si>
    <t>TTCTAGCT, TAGGCATG</t>
  </si>
  <si>
    <t>OT01_P2_B07</t>
  </si>
  <si>
    <t>TTCTAGCT, CTCTCTAC</t>
  </si>
  <si>
    <t>OT01_P2_B08</t>
  </si>
  <si>
    <t>B08</t>
  </si>
  <si>
    <t>TTCTAGCT, CGAGGCTG</t>
  </si>
  <si>
    <t>OT01_P2_B09</t>
  </si>
  <si>
    <t>TTCTAGCT, AAGAGGCA</t>
  </si>
  <si>
    <t>OT01_P2_B10</t>
  </si>
  <si>
    <t>TTCTAGCT, GTAGAGGA</t>
  </si>
  <si>
    <t>OT01_P2_B11</t>
  </si>
  <si>
    <t>TTCTAGCT, GCTCATGA</t>
  </si>
  <si>
    <t>OT01_P2_B12</t>
  </si>
  <si>
    <t>TTCTAGCT, ATCTCAGG</t>
  </si>
  <si>
    <t>M4</t>
  </si>
  <si>
    <t>OT01_P2_C01</t>
  </si>
  <si>
    <t>C01</t>
  </si>
  <si>
    <t>S516</t>
  </si>
  <si>
    <t>CCTAGAGT</t>
  </si>
  <si>
    <t>CCTAGAGT, TAAGGCGA</t>
  </si>
  <si>
    <t>OT01_P2_C02</t>
  </si>
  <si>
    <t>CCTAGAGT, CGTACTAG</t>
  </si>
  <si>
    <t>OT01_P2_C03</t>
  </si>
  <si>
    <t>CCTAGAGT, AGGCAGAA</t>
  </si>
  <si>
    <t>OT01_P2_C04</t>
  </si>
  <si>
    <t>C04</t>
  </si>
  <si>
    <t>CCTAGAGT, TCCTGAGC</t>
  </si>
  <si>
    <t>OT01_P2_C05</t>
  </si>
  <si>
    <t>CCTAGAGT, GGACTCCT</t>
  </si>
  <si>
    <t>OT01_P2_C06</t>
  </si>
  <si>
    <t>C06</t>
  </si>
  <si>
    <t>CCTAGAGT, TAGGCATG</t>
  </si>
  <si>
    <t>OT01_P2_C07</t>
  </si>
  <si>
    <t>C07</t>
  </si>
  <si>
    <t>CCTAGAGT, CTCTCTAC</t>
  </si>
  <si>
    <t>OT01_P2_C08</t>
  </si>
  <si>
    <t>CCTAGAGT, CGAGGCTG</t>
  </si>
  <si>
    <t>OT01_P2_C09</t>
  </si>
  <si>
    <t>CCTAGAGT, AAGAGGCA</t>
  </si>
  <si>
    <t>OT01_P2_D01</t>
  </si>
  <si>
    <t>D01</t>
  </si>
  <si>
    <t>S517</t>
  </si>
  <si>
    <t>GCGTAAGA</t>
  </si>
  <si>
    <t>GCGTAAGA, TAAGGCGA</t>
  </si>
  <si>
    <t>OT01_P2_D02</t>
  </si>
  <si>
    <t>GCGTAAGA, CGTACTAG</t>
  </si>
  <si>
    <t>OT01_P2_D03</t>
  </si>
  <si>
    <t>GCGTAAGA, AGGCAGAA</t>
  </si>
  <si>
    <t>OT01_P2_D04</t>
  </si>
  <si>
    <t>GCGTAAGA, TCCTGAGC</t>
  </si>
  <si>
    <t>OT01_P2_D05</t>
  </si>
  <si>
    <t>GCGTAAGA, GGACTCCT</t>
  </si>
  <si>
    <t>OT01_P2_D06</t>
  </si>
  <si>
    <t>GCGTAAGA, TAGGCATG</t>
  </si>
  <si>
    <t>OT01_P2_D07</t>
  </si>
  <si>
    <t>D07</t>
  </si>
  <si>
    <t>GCGTAAGA, CTCTCTAC</t>
  </si>
  <si>
    <t>OT01_P2_D08</t>
  </si>
  <si>
    <t>GCGTAAGA, CGAGGCTG</t>
  </si>
  <si>
    <t>OT01_P2_D09</t>
  </si>
  <si>
    <t>GCGTAAGA, AAGAGGCA</t>
  </si>
  <si>
    <t>OT01_P2_D10</t>
  </si>
  <si>
    <t>GCGTAAGA, GTAGAGGA</t>
  </si>
  <si>
    <t>OT01_P2_D11</t>
  </si>
  <si>
    <t>GCGTAAGA, GCTCATGA</t>
  </si>
  <si>
    <t>OT01_P2_D12</t>
  </si>
  <si>
    <t>GCGTAAGA, ATCTCAGG</t>
  </si>
  <si>
    <t>OT01_P2_E01</t>
  </si>
  <si>
    <t>S518</t>
  </si>
  <si>
    <t>CTATTAAG</t>
  </si>
  <si>
    <t>CTATTAAG, TAAGGCGA</t>
  </si>
  <si>
    <t>OT01_P2_E02</t>
  </si>
  <si>
    <t>CTATTAAG, CGTACTAG</t>
  </si>
  <si>
    <t>OT01_P2_E03</t>
  </si>
  <si>
    <t>CTATTAAG, AGGCAGAA</t>
  </si>
  <si>
    <t>OT01_P2_E04</t>
  </si>
  <si>
    <t>CTATTAAG, TCCTGAGC</t>
  </si>
  <si>
    <t>OT01_P2_E05</t>
  </si>
  <si>
    <t>CTATTAAG, GGACTCCT</t>
  </si>
  <si>
    <t>OT01_P2_E06</t>
  </si>
  <si>
    <t>CTATTAAG, TAGGCATG</t>
  </si>
  <si>
    <t>OT01_P2_E07</t>
  </si>
  <si>
    <t>CTATTAAG, CTCTCTAC</t>
  </si>
  <si>
    <t>OT01_P2_E08</t>
  </si>
  <si>
    <t>CTATTAAG, CGAGGCTG</t>
  </si>
  <si>
    <t>OT01_P2_E09</t>
  </si>
  <si>
    <t>CTATTAAG, AAGAGGCA</t>
  </si>
  <si>
    <t>OT01_P2_E10</t>
  </si>
  <si>
    <t>CTATTAAG, GTAGAGGA</t>
  </si>
  <si>
    <t>OT01_P2_E11</t>
  </si>
  <si>
    <t>CTATTAAG, GCTCATGA</t>
  </si>
  <si>
    <t>OT01_P2_F04</t>
  </si>
  <si>
    <t>S520</t>
  </si>
  <si>
    <t>AAGGCTAT</t>
  </si>
  <si>
    <t>AAGGCTAT, TCCTGAGC</t>
  </si>
  <si>
    <t>OT01_P2_F05</t>
  </si>
  <si>
    <t>AAGGCTAT, GGACTCCT</t>
  </si>
  <si>
    <t>OT01_P2_F06</t>
  </si>
  <si>
    <t>AAGGCTAT, TAGGCATG</t>
  </si>
  <si>
    <t>OT01_P2_F07</t>
  </si>
  <si>
    <t>AAGGCTAT, CTCTCTAC</t>
  </si>
  <si>
    <t>OT01_P2_F08</t>
  </si>
  <si>
    <t>F08</t>
  </si>
  <si>
    <t>AAGGCTAT, CGAGGCTG</t>
  </si>
  <si>
    <t>OT01_P2_F09</t>
  </si>
  <si>
    <t>F09</t>
  </si>
  <si>
    <t>AAGGCTAT, AAGAGGCA</t>
  </si>
  <si>
    <t>OT01_P2_F10</t>
  </si>
  <si>
    <t>F10</t>
  </si>
  <si>
    <t>AAGGCTAT, GTAGAGGA</t>
  </si>
  <si>
    <t>OT01_P2_F11</t>
  </si>
  <si>
    <t>F11</t>
  </si>
  <si>
    <t>AAGGCTAT, GCTCATGA</t>
  </si>
  <si>
    <t>OT01_P3_A01</t>
  </si>
  <si>
    <t>A01</t>
  </si>
  <si>
    <t>D</t>
  </si>
  <si>
    <t>TCGACTAG, ACTCGCTA</t>
  </si>
  <si>
    <t>Plate 1 06/19/18</t>
  </si>
  <si>
    <t>M1-5</t>
  </si>
  <si>
    <t>OT01_P3_A02</t>
  </si>
  <si>
    <t>TCGACTAG, GGAGCTAC</t>
  </si>
  <si>
    <t>OT01_P3_A03</t>
  </si>
  <si>
    <t>TCGACTAG ,GCGTAGTA</t>
  </si>
  <si>
    <t>OT01_P3_A05</t>
  </si>
  <si>
    <t>TCGACTAG, TACGCTGC</t>
  </si>
  <si>
    <t>OT01_P3_A06</t>
  </si>
  <si>
    <t>TCGACTAG, ATGCGCAG</t>
  </si>
  <si>
    <t>OT01_P3_A07</t>
  </si>
  <si>
    <t>TCGACTAG, TAGCGCTC</t>
  </si>
  <si>
    <t>OT01_P3_A08</t>
  </si>
  <si>
    <t>TCGACTAG, ACTGAGCG</t>
  </si>
  <si>
    <t>OT01_P3_A09</t>
  </si>
  <si>
    <t>TCGACTAG, CCTAAGAC</t>
  </si>
  <si>
    <t>OT01_P3_A10</t>
  </si>
  <si>
    <t>TCGACTAG, CGATCAGT</t>
  </si>
  <si>
    <t>OT01_P3_A11</t>
  </si>
  <si>
    <t>TCGACTAG, TGCAGCTA</t>
  </si>
  <si>
    <t>OT01_P3_A12</t>
  </si>
  <si>
    <t>TCGACTAG, TCGACGTC</t>
  </si>
  <si>
    <t>OT01_P3_B07</t>
  </si>
  <si>
    <t>TTCTAGCT, TAGCGCTC</t>
  </si>
  <si>
    <t>OT01_P3_B08</t>
  </si>
  <si>
    <t>TTCTAGCT, ACTGAGCG</t>
  </si>
  <si>
    <t>OT01_P3_B09</t>
  </si>
  <si>
    <t>TTCTAGCT, CCTAAGAC</t>
  </si>
  <si>
    <t>OT01_P3_B10</t>
  </si>
  <si>
    <t>TTCTAGCT, CGATCAGT</t>
  </si>
  <si>
    <t>OT01_P3_B11</t>
  </si>
  <si>
    <t>TTCTAGCT,TGCAGCTA</t>
  </si>
  <si>
    <t>OT01_P3_B12</t>
  </si>
  <si>
    <t>TTCTAGCT,TCGACGTC</t>
  </si>
  <si>
    <t>OT01_P3_C01</t>
  </si>
  <si>
    <t>CCTAGAGT,ACTCGCTA</t>
  </si>
  <si>
    <t>OT01_P3_C02</t>
  </si>
  <si>
    <t>CCTAGAGT, GGAGCTAC</t>
  </si>
  <si>
    <t>OT01_P3_C03</t>
  </si>
  <si>
    <t>CCTAGAGT,GCGTAGTA</t>
  </si>
  <si>
    <t>OT01_P3_C04</t>
  </si>
  <si>
    <t>CCTAGAGT,CGGAGCCT</t>
  </si>
  <si>
    <t>OT01_P3_C05</t>
  </si>
  <si>
    <t>CCTAGAGT,TACGCTGC</t>
  </si>
  <si>
    <t>OT01_P3_C06</t>
  </si>
  <si>
    <t>CCTAGAGT,ATGCGCAG</t>
  </si>
  <si>
    <t>OT01_P3_C08</t>
  </si>
  <si>
    <t>CCTAGAGT,ACTGAGCG</t>
  </si>
  <si>
    <t>OT01_P3_C09</t>
  </si>
  <si>
    <t>CCTAGAGT,CCTAAGAC</t>
  </si>
  <si>
    <t>OT01_P3_C10</t>
  </si>
  <si>
    <t>C10</t>
  </si>
  <si>
    <t>CCTAGAGT,CGATCAGT</t>
  </si>
  <si>
    <t>OT01_P3_C11</t>
  </si>
  <si>
    <t>C11</t>
  </si>
  <si>
    <t>CCTAGAGT, TGCAGCTA</t>
  </si>
  <si>
    <t>OT01_P3_C12</t>
  </si>
  <si>
    <t>C12</t>
  </si>
  <si>
    <t>CCTAGAGT, TCGACGTC</t>
  </si>
  <si>
    <t>OT01_P3_D04</t>
  </si>
  <si>
    <t>GCGTAAGA, CGGAGCCT</t>
  </si>
  <si>
    <t>OT01_P3_D05</t>
  </si>
  <si>
    <t>GCGTAAGA, TACGCTGC</t>
  </si>
  <si>
    <t>OT01_P3_D06</t>
  </si>
  <si>
    <t>GCGTAAGA, ATGCGCAG</t>
  </si>
  <si>
    <t>OT01_P3_D07</t>
  </si>
  <si>
    <t>GCGTAAGA, TAGCGCTC</t>
  </si>
  <si>
    <t>OT01_P3_D08</t>
  </si>
  <si>
    <t>GCGTAAGA, ACTGAGCG</t>
  </si>
  <si>
    <t>OT01_P3_D09</t>
  </si>
  <si>
    <t>GCGTAAGA, CCTAAGAC</t>
  </si>
  <si>
    <t>OT01_P3_D10</t>
  </si>
  <si>
    <t>GCGTAAGA, CGATCAGT</t>
  </si>
  <si>
    <t>OT01_P3_D11</t>
  </si>
  <si>
    <t>GCGTAAGA, TGCAGCTA</t>
  </si>
  <si>
    <t>OT01_P3_D12</t>
  </si>
  <si>
    <t>GCGTAAGA, TCGACGTC</t>
  </si>
  <si>
    <t>OT01_P3_E01</t>
  </si>
  <si>
    <t>CTATTAAG, ACTCGCTA</t>
  </si>
  <si>
    <t>OT01_P3_E02</t>
  </si>
  <si>
    <t>CTATTAAG, GGAGCTAC</t>
  </si>
  <si>
    <t>OT01_P3_E03</t>
  </si>
  <si>
    <t>CTATTAAG, GCGTAGTA</t>
  </si>
  <si>
    <t>OT01_P3_E04</t>
  </si>
  <si>
    <t>CTATTAAG, CGGAGCCT</t>
  </si>
  <si>
    <t>OT01_P3_E05</t>
  </si>
  <si>
    <t>CTATTAAG, TACGCTGC</t>
  </si>
  <si>
    <t>OT01_P3_E06</t>
  </si>
  <si>
    <t xml:space="preserve"> ATGCGCAG</t>
  </si>
  <si>
    <t>CTATTAAG, ATGCGCAG</t>
  </si>
  <si>
    <t>OT01_P3_E07</t>
  </si>
  <si>
    <t>CTATTAAG,TAGCGCTC</t>
  </si>
  <si>
    <t>OT01_P3_E08</t>
  </si>
  <si>
    <t>CTATTAAG, ACTGAGCG</t>
  </si>
  <si>
    <t>OT01_P3_E09</t>
  </si>
  <si>
    <t>CTATTAAG, CCTAAGAC</t>
  </si>
  <si>
    <t>OT01_P3_E10</t>
  </si>
  <si>
    <t>CTATTAAG, CGATCAGT</t>
  </si>
  <si>
    <t>OT01_P3_E11</t>
  </si>
  <si>
    <t>CTATTAAG, TGCAGCTA</t>
  </si>
  <si>
    <t>OT01_P3_F04</t>
  </si>
  <si>
    <t>AAGGCTAT, CGGAGCCT</t>
  </si>
  <si>
    <t>OT01_P3_F05</t>
  </si>
  <si>
    <t>AAGGCTAT, TACGCTGC</t>
  </si>
  <si>
    <t>OT01_P3_F06</t>
  </si>
  <si>
    <t>AAGGCTAT, ATGCGCAG</t>
  </si>
  <si>
    <t>OT01_P3_F07</t>
  </si>
  <si>
    <t>AAGGCTAT,TAGCGCTC</t>
  </si>
  <si>
    <t>OT01_P3_F08</t>
  </si>
  <si>
    <t>AAGGCTAT, ACTGAGCG</t>
  </si>
  <si>
    <t>OT01_P3_F09</t>
  </si>
  <si>
    <t>AAGGCTAT, CCTAAGAC</t>
  </si>
  <si>
    <t>OT01_P3_F10</t>
  </si>
  <si>
    <t>AAGGCTAT, CGATCAGT</t>
  </si>
  <si>
    <t>OT01_P3_F11</t>
  </si>
  <si>
    <t>AAGGCTAT, TGCAGCTA</t>
  </si>
  <si>
    <t>OT01_P3_F12</t>
  </si>
  <si>
    <t>F12</t>
  </si>
  <si>
    <t>AAGGCTAT, TCGACGTC</t>
  </si>
  <si>
    <t>OT01_P3_G01</t>
  </si>
  <si>
    <t>G01</t>
  </si>
  <si>
    <t>S521</t>
  </si>
  <si>
    <t>GAGCCTTA</t>
  </si>
  <si>
    <t>GAGCCTTA, ACTCGCTA</t>
  </si>
  <si>
    <t>OT01_P3_G04</t>
  </si>
  <si>
    <t>GAGCCTTA, CGGAGCCT</t>
  </si>
  <si>
    <t>OT01_P3_G05</t>
  </si>
  <si>
    <t>GAGCCTTA, TACGCTGC</t>
  </si>
  <si>
    <t>OT01_P3_G06</t>
  </si>
  <si>
    <t>GAGCCTTA, ATGCGCAG</t>
  </si>
  <si>
    <t>OT01_P3_G07</t>
  </si>
  <si>
    <t>GAGCCTTA, TAGCGCTC</t>
  </si>
  <si>
    <t>OT01_P3_G08</t>
  </si>
  <si>
    <t>GAGCCTTA, ACTGAGCG</t>
  </si>
  <si>
    <t>OT01_P3_H03</t>
  </si>
  <si>
    <t>H03</t>
  </si>
  <si>
    <t>S522</t>
  </si>
  <si>
    <t>TTATGCGA</t>
  </si>
  <si>
    <t>TTATGCGA,GCGTAGTA</t>
  </si>
  <si>
    <t>OT01_P3_H04</t>
  </si>
  <si>
    <t>H04</t>
  </si>
  <si>
    <t>TTATGCGA, CGGAGCCT</t>
  </si>
  <si>
    <t>OT01_P3_H05</t>
  </si>
  <si>
    <t>H05</t>
  </si>
  <si>
    <t>TTATGCGA, TACGCTGC</t>
  </si>
  <si>
    <t>OT01_P3_H08</t>
  </si>
  <si>
    <t>H08</t>
  </si>
  <si>
    <t>TTATGCGA, ACTGAGCG</t>
  </si>
  <si>
    <t>OT01_P3_H09</t>
  </si>
  <si>
    <t>H09</t>
  </si>
  <si>
    <t>TTATGCGA, CCTAAGAC</t>
  </si>
  <si>
    <t>OT01_P3_H10</t>
  </si>
  <si>
    <t>H10</t>
  </si>
  <si>
    <t>TTATGCGA, CGATCAGT</t>
  </si>
  <si>
    <t>OT01_P3_H12</t>
  </si>
  <si>
    <t>H12</t>
  </si>
  <si>
    <t>TTATGCGA, TCGACGTC</t>
  </si>
  <si>
    <t>Cell Type</t>
  </si>
  <si>
    <t>Parvo</t>
  </si>
  <si>
    <t>Magno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</si>
</sst>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;@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22"/>
    </font>
    <font>
      <sz val="10"/>
      <name val="Calibri"/>
      <family val="38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2" fillId="2" borderId="0" xfId="1" applyNumberFormat="1" applyFont="1" applyFill="1" applyBorder="1" applyAlignment="1">
      <alignment horizontal="left" vertical="center"/>
    </xf>
    <xf numFmtId="164" fontId="2" fillId="2" borderId="0" xfId="1" applyNumberFormat="1" applyFont="1" applyFill="1" applyBorder="1" applyAlignment="1">
      <alignment horizontal="left" vertical="center"/>
    </xf>
    <xf numFmtId="1" fontId="2" fillId="2" borderId="0" xfId="1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5"/>
  <sheetViews>
    <sheetView tabSelected="1" topLeftCell="A131" workbookViewId="0">
      <selection activeCell="Y177" sqref="Y177"/>
    </sheetView>
  </sheetViews>
  <sheetFormatPr baseColWidth="10" defaultColWidth="8.83203125" defaultRowHeight="14" x14ac:dyDescent="0"/>
  <cols>
    <col min="1" max="1" width="12" bestFit="1" customWidth="1"/>
    <col min="17" max="17" width="9.6640625" bestFit="1" customWidth="1"/>
    <col min="19" max="19" width="9.6640625" bestFit="1" customWidth="1"/>
    <col min="21" max="21" width="9.6640625" bestFit="1" customWidth="1"/>
    <col min="22" max="22" width="14" bestFit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  <c r="W1" s="2" t="s">
        <v>591</v>
      </c>
    </row>
    <row r="2" spans="1:23">
      <c r="A2" s="4" t="s">
        <v>22</v>
      </c>
      <c r="B2" s="5" t="s">
        <v>23</v>
      </c>
      <c r="C2" t="s">
        <v>24</v>
      </c>
      <c r="D2" t="str">
        <f>CONCATENATE(B2&amp;"_"&amp;C2)</f>
        <v>A03_B</v>
      </c>
      <c r="E2" s="5" t="s">
        <v>25</v>
      </c>
      <c r="F2" t="s">
        <v>26</v>
      </c>
      <c r="G2" s="5" t="s">
        <v>27</v>
      </c>
      <c r="H2" t="s">
        <v>28</v>
      </c>
      <c r="I2" t="str">
        <f>CONCATENATE(E2&amp;","&amp;G2)</f>
        <v>S502,N719</v>
      </c>
      <c r="J2" s="5" t="s">
        <v>29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Q2" s="6" t="s">
        <v>35</v>
      </c>
      <c r="R2">
        <v>22</v>
      </c>
      <c r="S2" s="6">
        <v>43322</v>
      </c>
      <c r="U2" s="6">
        <v>43328</v>
      </c>
      <c r="V2">
        <v>12</v>
      </c>
      <c r="W2" t="s">
        <v>592</v>
      </c>
    </row>
    <row r="3" spans="1:23">
      <c r="A3" s="4" t="s">
        <v>36</v>
      </c>
      <c r="B3" s="5" t="s">
        <v>37</v>
      </c>
      <c r="C3" t="s">
        <v>24</v>
      </c>
      <c r="D3" t="str">
        <f t="shared" ref="D3:D66" si="0">CONCATENATE(B3&amp;"_"&amp;C3)</f>
        <v>A04_B</v>
      </c>
      <c r="E3" s="5" t="s">
        <v>25</v>
      </c>
      <c r="F3" t="s">
        <v>26</v>
      </c>
      <c r="G3" s="5" t="s">
        <v>38</v>
      </c>
      <c r="H3" t="s">
        <v>39</v>
      </c>
      <c r="I3" t="str">
        <f t="shared" ref="I3:I66" si="1">CONCATENATE(E3&amp;","&amp;G3)</f>
        <v>S502,N720</v>
      </c>
      <c r="J3" s="5" t="s">
        <v>40</v>
      </c>
      <c r="K3" t="s">
        <v>30</v>
      </c>
      <c r="M3" t="str">
        <f>M2</f>
        <v xml:space="preserve"> Plate 2 05/17/18</v>
      </c>
      <c r="N3" t="s">
        <v>32</v>
      </c>
      <c r="O3" t="str">
        <f>O2</f>
        <v>M3</v>
      </c>
      <c r="P3" t="s">
        <v>34</v>
      </c>
      <c r="Q3" s="6" t="str">
        <f>Q2</f>
        <v xml:space="preserve"> 05/17/18</v>
      </c>
      <c r="R3">
        <v>22</v>
      </c>
      <c r="S3" s="6">
        <f>S2</f>
        <v>43322</v>
      </c>
      <c r="U3" s="6">
        <f>U2</f>
        <v>43328</v>
      </c>
      <c r="V3">
        <f>V2</f>
        <v>12</v>
      </c>
      <c r="W3" t="s">
        <v>592</v>
      </c>
    </row>
    <row r="4" spans="1:23">
      <c r="A4" s="4" t="s">
        <v>41</v>
      </c>
      <c r="B4" s="5" t="s">
        <v>42</v>
      </c>
      <c r="C4" t="s">
        <v>24</v>
      </c>
      <c r="D4" t="str">
        <f t="shared" si="0"/>
        <v>A05_B</v>
      </c>
      <c r="E4" s="5" t="s">
        <v>25</v>
      </c>
      <c r="F4" t="s">
        <v>26</v>
      </c>
      <c r="G4" s="5" t="s">
        <v>43</v>
      </c>
      <c r="H4" t="s">
        <v>44</v>
      </c>
      <c r="I4" t="str">
        <f t="shared" si="1"/>
        <v>S502,N721</v>
      </c>
      <c r="J4" s="5" t="s">
        <v>45</v>
      </c>
      <c r="K4" t="s">
        <v>30</v>
      </c>
      <c r="M4" t="str">
        <f t="shared" ref="M4:M62" si="2">M3</f>
        <v xml:space="preserve"> Plate 2 05/17/18</v>
      </c>
      <c r="N4" t="s">
        <v>32</v>
      </c>
      <c r="O4" t="str">
        <f t="shared" ref="O4:P67" si="3">O3</f>
        <v>M3</v>
      </c>
      <c r="P4" t="s">
        <v>34</v>
      </c>
      <c r="Q4" s="6" t="str">
        <f t="shared" ref="Q4:Q67" si="4">Q3</f>
        <v xml:space="preserve"> 05/17/18</v>
      </c>
      <c r="R4">
        <v>22</v>
      </c>
      <c r="S4" s="6">
        <f t="shared" ref="S4:S67" si="5">S3</f>
        <v>43322</v>
      </c>
      <c r="U4" s="6">
        <f t="shared" ref="U4:V62" si="6">U3</f>
        <v>43328</v>
      </c>
      <c r="V4">
        <f t="shared" si="6"/>
        <v>12</v>
      </c>
      <c r="W4" t="s">
        <v>592</v>
      </c>
    </row>
    <row r="5" spans="1:23">
      <c r="A5" s="4" t="s">
        <v>46</v>
      </c>
      <c r="B5" s="5" t="s">
        <v>47</v>
      </c>
      <c r="C5" t="s">
        <v>24</v>
      </c>
      <c r="D5" t="str">
        <f t="shared" si="0"/>
        <v>A06_B</v>
      </c>
      <c r="E5" s="5" t="s">
        <v>25</v>
      </c>
      <c r="F5" t="s">
        <v>26</v>
      </c>
      <c r="G5" s="5" t="s">
        <v>48</v>
      </c>
      <c r="H5" t="s">
        <v>49</v>
      </c>
      <c r="I5" t="str">
        <f t="shared" si="1"/>
        <v>S502,N722</v>
      </c>
      <c r="J5" s="5" t="s">
        <v>50</v>
      </c>
      <c r="K5" t="s">
        <v>30</v>
      </c>
      <c r="M5" t="str">
        <f t="shared" si="2"/>
        <v xml:space="preserve"> Plate 2 05/17/18</v>
      </c>
      <c r="N5" t="s">
        <v>32</v>
      </c>
      <c r="O5" t="str">
        <f t="shared" si="3"/>
        <v>M3</v>
      </c>
      <c r="P5" t="s">
        <v>34</v>
      </c>
      <c r="Q5" s="6" t="str">
        <f t="shared" si="4"/>
        <v xml:space="preserve"> 05/17/18</v>
      </c>
      <c r="R5">
        <v>22</v>
      </c>
      <c r="S5" s="6">
        <f t="shared" si="5"/>
        <v>43322</v>
      </c>
      <c r="U5" s="6">
        <f t="shared" si="6"/>
        <v>43328</v>
      </c>
      <c r="V5">
        <f t="shared" si="6"/>
        <v>12</v>
      </c>
      <c r="W5" t="s">
        <v>592</v>
      </c>
    </row>
    <row r="6" spans="1:23">
      <c r="A6" s="4" t="s">
        <v>51</v>
      </c>
      <c r="B6" s="5" t="s">
        <v>52</v>
      </c>
      <c r="C6" t="s">
        <v>24</v>
      </c>
      <c r="D6" t="str">
        <f t="shared" si="0"/>
        <v>A07_B</v>
      </c>
      <c r="E6" s="5" t="s">
        <v>25</v>
      </c>
      <c r="F6" t="s">
        <v>26</v>
      </c>
      <c r="G6" s="5" t="s">
        <v>53</v>
      </c>
      <c r="H6" t="s">
        <v>54</v>
      </c>
      <c r="I6" t="str">
        <f t="shared" si="1"/>
        <v>S502,N723</v>
      </c>
      <c r="J6" s="5" t="s">
        <v>55</v>
      </c>
      <c r="K6" t="s">
        <v>30</v>
      </c>
      <c r="M6" t="str">
        <f t="shared" si="2"/>
        <v xml:space="preserve"> Plate 2 05/17/18</v>
      </c>
      <c r="N6" t="s">
        <v>32</v>
      </c>
      <c r="O6" t="str">
        <f t="shared" si="3"/>
        <v>M3</v>
      </c>
      <c r="P6" t="s">
        <v>34</v>
      </c>
      <c r="Q6" s="6" t="str">
        <f t="shared" si="4"/>
        <v xml:space="preserve"> 05/17/18</v>
      </c>
      <c r="R6">
        <v>22</v>
      </c>
      <c r="S6" s="6">
        <f t="shared" si="5"/>
        <v>43322</v>
      </c>
      <c r="U6" s="6">
        <f t="shared" si="6"/>
        <v>43328</v>
      </c>
      <c r="V6">
        <f t="shared" si="6"/>
        <v>12</v>
      </c>
      <c r="W6" t="s">
        <v>592</v>
      </c>
    </row>
    <row r="7" spans="1:23">
      <c r="A7" s="4" t="s">
        <v>56</v>
      </c>
      <c r="B7" s="5" t="s">
        <v>57</v>
      </c>
      <c r="C7" t="s">
        <v>24</v>
      </c>
      <c r="D7" t="str">
        <f t="shared" si="0"/>
        <v>A08_B</v>
      </c>
      <c r="E7" s="5" t="s">
        <v>25</v>
      </c>
      <c r="F7" t="s">
        <v>26</v>
      </c>
      <c r="G7" s="5" t="s">
        <v>58</v>
      </c>
      <c r="H7" t="s">
        <v>59</v>
      </c>
      <c r="I7" t="str">
        <f t="shared" si="1"/>
        <v>S502,N724</v>
      </c>
      <c r="J7" s="5" t="s">
        <v>60</v>
      </c>
      <c r="K7" t="s">
        <v>30</v>
      </c>
      <c r="M7" t="str">
        <f t="shared" si="2"/>
        <v xml:space="preserve"> Plate 2 05/17/18</v>
      </c>
      <c r="N7" t="s">
        <v>32</v>
      </c>
      <c r="O7" t="str">
        <f t="shared" si="3"/>
        <v>M3</v>
      </c>
      <c r="P7" t="str">
        <f>P6</f>
        <v>P25</v>
      </c>
      <c r="Q7" s="6" t="str">
        <f t="shared" si="4"/>
        <v xml:space="preserve"> 05/17/18</v>
      </c>
      <c r="R7">
        <v>22</v>
      </c>
      <c r="S7" s="6">
        <f t="shared" si="5"/>
        <v>43322</v>
      </c>
      <c r="T7" s="5"/>
      <c r="U7" s="6">
        <f t="shared" si="6"/>
        <v>43328</v>
      </c>
      <c r="V7">
        <f t="shared" si="6"/>
        <v>12</v>
      </c>
      <c r="W7" t="s">
        <v>592</v>
      </c>
    </row>
    <row r="8" spans="1:23">
      <c r="A8" s="5" t="s">
        <v>61</v>
      </c>
      <c r="B8" s="5" t="s">
        <v>62</v>
      </c>
      <c r="C8" t="s">
        <v>24</v>
      </c>
      <c r="D8" t="str">
        <f t="shared" si="0"/>
        <v>A10_B</v>
      </c>
      <c r="E8" s="5" t="s">
        <v>25</v>
      </c>
      <c r="F8" t="s">
        <v>26</v>
      </c>
      <c r="G8" s="5" t="s">
        <v>63</v>
      </c>
      <c r="H8" t="s">
        <v>64</v>
      </c>
      <c r="I8" t="str">
        <f t="shared" si="1"/>
        <v>S502,N727</v>
      </c>
      <c r="J8" s="5" t="s">
        <v>65</v>
      </c>
      <c r="K8" t="s">
        <v>30</v>
      </c>
      <c r="M8" t="str">
        <f t="shared" si="2"/>
        <v xml:space="preserve"> Plate 2 05/17/18</v>
      </c>
      <c r="N8" t="s">
        <v>32</v>
      </c>
      <c r="O8" t="str">
        <f t="shared" si="3"/>
        <v>M3</v>
      </c>
      <c r="P8" t="str">
        <f t="shared" si="3"/>
        <v>P25</v>
      </c>
      <c r="Q8" s="6" t="str">
        <f t="shared" si="4"/>
        <v xml:space="preserve"> 05/17/18</v>
      </c>
      <c r="R8">
        <v>22</v>
      </c>
      <c r="S8" s="6">
        <f t="shared" si="5"/>
        <v>43322</v>
      </c>
      <c r="T8" s="5"/>
      <c r="U8" s="6">
        <f t="shared" si="6"/>
        <v>43328</v>
      </c>
      <c r="V8">
        <f t="shared" si="6"/>
        <v>12</v>
      </c>
      <c r="W8" t="s">
        <v>592</v>
      </c>
    </row>
    <row r="9" spans="1:23">
      <c r="A9" s="5" t="s">
        <v>66</v>
      </c>
      <c r="B9" s="5" t="s">
        <v>67</v>
      </c>
      <c r="C9" t="s">
        <v>24</v>
      </c>
      <c r="D9" t="str">
        <f t="shared" si="0"/>
        <v>A12_B</v>
      </c>
      <c r="E9" s="5" t="s">
        <v>25</v>
      </c>
      <c r="F9" t="s">
        <v>26</v>
      </c>
      <c r="G9" s="5" t="s">
        <v>68</v>
      </c>
      <c r="H9" t="s">
        <v>69</v>
      </c>
      <c r="I9" t="str">
        <f t="shared" si="1"/>
        <v>S502,N729</v>
      </c>
      <c r="J9" s="5" t="s">
        <v>70</v>
      </c>
      <c r="K9" t="s">
        <v>30</v>
      </c>
      <c r="M9" t="str">
        <f t="shared" si="2"/>
        <v xml:space="preserve"> Plate 2 05/17/18</v>
      </c>
      <c r="N9" t="s">
        <v>32</v>
      </c>
      <c r="O9" t="str">
        <f t="shared" si="3"/>
        <v>M3</v>
      </c>
      <c r="P9" t="str">
        <f t="shared" si="3"/>
        <v>P25</v>
      </c>
      <c r="Q9" s="6" t="str">
        <f t="shared" si="4"/>
        <v xml:space="preserve"> 05/17/18</v>
      </c>
      <c r="R9">
        <v>22</v>
      </c>
      <c r="S9" s="6">
        <f t="shared" si="5"/>
        <v>43322</v>
      </c>
      <c r="T9" s="5"/>
      <c r="U9" s="6">
        <f t="shared" si="6"/>
        <v>43328</v>
      </c>
      <c r="V9">
        <f t="shared" si="6"/>
        <v>12</v>
      </c>
      <c r="W9" t="s">
        <v>592</v>
      </c>
    </row>
    <row r="10" spans="1:23">
      <c r="A10" s="5" t="s">
        <v>71</v>
      </c>
      <c r="B10" s="5" t="s">
        <v>72</v>
      </c>
      <c r="C10" t="s">
        <v>24</v>
      </c>
      <c r="D10" t="str">
        <f t="shared" si="0"/>
        <v>B01_B</v>
      </c>
      <c r="E10" s="5" t="s">
        <v>73</v>
      </c>
      <c r="F10" t="s">
        <v>74</v>
      </c>
      <c r="G10" s="5" t="s">
        <v>75</v>
      </c>
      <c r="H10" t="s">
        <v>76</v>
      </c>
      <c r="I10" t="str">
        <f t="shared" si="1"/>
        <v>S503,N716</v>
      </c>
      <c r="J10" s="5" t="s">
        <v>77</v>
      </c>
      <c r="K10" t="s">
        <v>30</v>
      </c>
      <c r="M10" t="str">
        <f t="shared" si="2"/>
        <v xml:space="preserve"> Plate 2 05/17/18</v>
      </c>
      <c r="N10" t="s">
        <v>32</v>
      </c>
      <c r="O10" t="str">
        <f t="shared" si="3"/>
        <v>M3</v>
      </c>
      <c r="P10" t="str">
        <f t="shared" si="3"/>
        <v>P25</v>
      </c>
      <c r="Q10" s="6" t="str">
        <f t="shared" si="4"/>
        <v xml:space="preserve"> 05/17/18</v>
      </c>
      <c r="R10">
        <v>22</v>
      </c>
      <c r="S10" s="6">
        <f t="shared" si="5"/>
        <v>43322</v>
      </c>
      <c r="T10" s="5"/>
      <c r="U10" s="6">
        <f t="shared" si="6"/>
        <v>43328</v>
      </c>
      <c r="V10">
        <f t="shared" si="6"/>
        <v>12</v>
      </c>
      <c r="W10" t="s">
        <v>592</v>
      </c>
    </row>
    <row r="11" spans="1:23">
      <c r="A11" s="5" t="s">
        <v>78</v>
      </c>
      <c r="B11" s="5" t="s">
        <v>79</v>
      </c>
      <c r="C11" t="s">
        <v>24</v>
      </c>
      <c r="D11" t="str">
        <f t="shared" si="0"/>
        <v>B02_B</v>
      </c>
      <c r="E11" s="5" t="s">
        <v>73</v>
      </c>
      <c r="F11" t="s">
        <v>74</v>
      </c>
      <c r="G11" s="5" t="s">
        <v>80</v>
      </c>
      <c r="H11" t="s">
        <v>81</v>
      </c>
      <c r="I11" t="str">
        <f t="shared" si="1"/>
        <v>S503,N718</v>
      </c>
      <c r="J11" s="5" t="s">
        <v>82</v>
      </c>
      <c r="K11" t="s">
        <v>30</v>
      </c>
      <c r="M11" t="str">
        <f t="shared" si="2"/>
        <v xml:space="preserve"> Plate 2 05/17/18</v>
      </c>
      <c r="N11" t="s">
        <v>32</v>
      </c>
      <c r="O11" t="str">
        <f t="shared" si="3"/>
        <v>M3</v>
      </c>
      <c r="P11" t="str">
        <f t="shared" si="3"/>
        <v>P25</v>
      </c>
      <c r="Q11" s="6" t="str">
        <f t="shared" si="4"/>
        <v xml:space="preserve"> 05/17/18</v>
      </c>
      <c r="R11">
        <v>22</v>
      </c>
      <c r="S11" s="6">
        <f t="shared" si="5"/>
        <v>43322</v>
      </c>
      <c r="T11" s="5"/>
      <c r="U11" s="6">
        <f t="shared" si="6"/>
        <v>43328</v>
      </c>
      <c r="V11">
        <f t="shared" si="6"/>
        <v>12</v>
      </c>
      <c r="W11" t="s">
        <v>592</v>
      </c>
    </row>
    <row r="12" spans="1:23">
      <c r="A12" s="5" t="s">
        <v>83</v>
      </c>
      <c r="B12" s="5" t="s">
        <v>84</v>
      </c>
      <c r="C12" t="s">
        <v>24</v>
      </c>
      <c r="D12" t="str">
        <f t="shared" si="0"/>
        <v>B04_B</v>
      </c>
      <c r="E12" s="5" t="s">
        <v>73</v>
      </c>
      <c r="F12" t="s">
        <v>74</v>
      </c>
      <c r="G12" s="5" t="s">
        <v>38</v>
      </c>
      <c r="H12" t="s">
        <v>39</v>
      </c>
      <c r="I12" t="str">
        <f t="shared" si="1"/>
        <v>S503,N720</v>
      </c>
      <c r="J12" s="5" t="s">
        <v>85</v>
      </c>
      <c r="K12" t="s">
        <v>30</v>
      </c>
      <c r="M12" t="str">
        <f t="shared" si="2"/>
        <v xml:space="preserve"> Plate 2 05/17/18</v>
      </c>
      <c r="N12" t="s">
        <v>32</v>
      </c>
      <c r="O12" t="str">
        <f t="shared" si="3"/>
        <v>M3</v>
      </c>
      <c r="P12" t="str">
        <f t="shared" si="3"/>
        <v>P25</v>
      </c>
      <c r="Q12" s="6" t="str">
        <f t="shared" si="4"/>
        <v xml:space="preserve"> 05/17/18</v>
      </c>
      <c r="R12">
        <v>22</v>
      </c>
      <c r="S12" s="6">
        <f t="shared" si="5"/>
        <v>43322</v>
      </c>
      <c r="T12" s="5"/>
      <c r="U12" s="6">
        <f t="shared" si="6"/>
        <v>43328</v>
      </c>
      <c r="V12">
        <f t="shared" si="6"/>
        <v>12</v>
      </c>
      <c r="W12" t="s">
        <v>592</v>
      </c>
    </row>
    <row r="13" spans="1:23">
      <c r="A13" s="5" t="s">
        <v>86</v>
      </c>
      <c r="B13" s="5" t="s">
        <v>87</v>
      </c>
      <c r="C13" t="s">
        <v>24</v>
      </c>
      <c r="D13" t="str">
        <f t="shared" si="0"/>
        <v>B05_B</v>
      </c>
      <c r="E13" s="5" t="s">
        <v>73</v>
      </c>
      <c r="F13" t="s">
        <v>74</v>
      </c>
      <c r="G13" s="5" t="s">
        <v>43</v>
      </c>
      <c r="H13" t="s">
        <v>44</v>
      </c>
      <c r="I13" t="str">
        <f t="shared" si="1"/>
        <v>S503,N721</v>
      </c>
      <c r="J13" s="5" t="s">
        <v>88</v>
      </c>
      <c r="K13" t="s">
        <v>30</v>
      </c>
      <c r="M13" t="str">
        <f t="shared" si="2"/>
        <v xml:space="preserve"> Plate 2 05/17/18</v>
      </c>
      <c r="N13" t="s">
        <v>32</v>
      </c>
      <c r="O13" t="str">
        <f t="shared" si="3"/>
        <v>M3</v>
      </c>
      <c r="P13" t="str">
        <f t="shared" si="3"/>
        <v>P25</v>
      </c>
      <c r="Q13" s="6" t="str">
        <f t="shared" si="4"/>
        <v xml:space="preserve"> 05/17/18</v>
      </c>
      <c r="R13">
        <v>22</v>
      </c>
      <c r="S13" s="6">
        <f t="shared" si="5"/>
        <v>43322</v>
      </c>
      <c r="T13" s="5"/>
      <c r="U13" s="6">
        <f t="shared" si="6"/>
        <v>43328</v>
      </c>
      <c r="V13">
        <f t="shared" si="6"/>
        <v>12</v>
      </c>
      <c r="W13" t="s">
        <v>592</v>
      </c>
    </row>
    <row r="14" spans="1:23">
      <c r="A14" s="5" t="s">
        <v>89</v>
      </c>
      <c r="B14" s="5" t="s">
        <v>90</v>
      </c>
      <c r="C14" t="s">
        <v>24</v>
      </c>
      <c r="D14" t="str">
        <f t="shared" si="0"/>
        <v>B06_B</v>
      </c>
      <c r="E14" s="5" t="s">
        <v>73</v>
      </c>
      <c r="F14" t="s">
        <v>74</v>
      </c>
      <c r="G14" s="5" t="s">
        <v>48</v>
      </c>
      <c r="H14" t="s">
        <v>49</v>
      </c>
      <c r="I14" t="str">
        <f t="shared" si="1"/>
        <v>S503,N722</v>
      </c>
      <c r="J14" s="5" t="s">
        <v>91</v>
      </c>
      <c r="K14" t="s">
        <v>30</v>
      </c>
      <c r="M14" t="str">
        <f t="shared" si="2"/>
        <v xml:space="preserve"> Plate 2 05/17/18</v>
      </c>
      <c r="N14" t="s">
        <v>32</v>
      </c>
      <c r="O14" t="str">
        <f t="shared" si="3"/>
        <v>M3</v>
      </c>
      <c r="P14" t="str">
        <f t="shared" si="3"/>
        <v>P25</v>
      </c>
      <c r="Q14" s="6" t="str">
        <f t="shared" si="4"/>
        <v xml:space="preserve"> 05/17/18</v>
      </c>
      <c r="R14">
        <v>22</v>
      </c>
      <c r="S14" s="6">
        <f t="shared" si="5"/>
        <v>43322</v>
      </c>
      <c r="T14" s="5"/>
      <c r="U14" s="6">
        <f t="shared" si="6"/>
        <v>43328</v>
      </c>
      <c r="V14">
        <f t="shared" si="6"/>
        <v>12</v>
      </c>
      <c r="W14" t="s">
        <v>592</v>
      </c>
    </row>
    <row r="15" spans="1:23">
      <c r="A15" s="5" t="s">
        <v>92</v>
      </c>
      <c r="B15" s="5" t="s">
        <v>93</v>
      </c>
      <c r="C15" t="s">
        <v>24</v>
      </c>
      <c r="D15" t="str">
        <f t="shared" si="0"/>
        <v>B07_B</v>
      </c>
      <c r="E15" s="5" t="s">
        <v>73</v>
      </c>
      <c r="F15" t="s">
        <v>74</v>
      </c>
      <c r="G15" s="5" t="s">
        <v>53</v>
      </c>
      <c r="H15" t="s">
        <v>54</v>
      </c>
      <c r="I15" t="str">
        <f t="shared" si="1"/>
        <v>S503,N723</v>
      </c>
      <c r="J15" s="5" t="s">
        <v>94</v>
      </c>
      <c r="K15" t="s">
        <v>30</v>
      </c>
      <c r="M15" t="str">
        <f t="shared" si="2"/>
        <v xml:space="preserve"> Plate 2 05/17/18</v>
      </c>
      <c r="N15" t="s">
        <v>32</v>
      </c>
      <c r="O15" t="str">
        <f t="shared" si="3"/>
        <v>M3</v>
      </c>
      <c r="P15" t="str">
        <f t="shared" si="3"/>
        <v>P25</v>
      </c>
      <c r="Q15" s="6" t="str">
        <f t="shared" si="4"/>
        <v xml:space="preserve"> 05/17/18</v>
      </c>
      <c r="R15">
        <v>22</v>
      </c>
      <c r="S15" s="6">
        <f t="shared" si="5"/>
        <v>43322</v>
      </c>
      <c r="T15" s="5"/>
      <c r="U15" s="6">
        <f t="shared" si="6"/>
        <v>43328</v>
      </c>
      <c r="V15">
        <f t="shared" si="6"/>
        <v>12</v>
      </c>
      <c r="W15" t="s">
        <v>592</v>
      </c>
    </row>
    <row r="16" spans="1:23">
      <c r="A16" s="5" t="s">
        <v>95</v>
      </c>
      <c r="B16" s="5" t="s">
        <v>96</v>
      </c>
      <c r="C16" t="s">
        <v>24</v>
      </c>
      <c r="D16" t="str">
        <f t="shared" si="0"/>
        <v>B09_B</v>
      </c>
      <c r="E16" s="5" t="s">
        <v>73</v>
      </c>
      <c r="F16" t="s">
        <v>74</v>
      </c>
      <c r="G16" s="5" t="s">
        <v>97</v>
      </c>
      <c r="H16" t="s">
        <v>98</v>
      </c>
      <c r="I16" t="str">
        <f t="shared" si="1"/>
        <v>S503,N726</v>
      </c>
      <c r="J16" s="5" t="s">
        <v>99</v>
      </c>
      <c r="K16" t="s">
        <v>30</v>
      </c>
      <c r="M16" t="str">
        <f t="shared" si="2"/>
        <v xml:space="preserve"> Plate 2 05/17/18</v>
      </c>
      <c r="N16" t="s">
        <v>32</v>
      </c>
      <c r="O16" t="str">
        <f t="shared" si="3"/>
        <v>M3</v>
      </c>
      <c r="P16" t="str">
        <f t="shared" si="3"/>
        <v>P25</v>
      </c>
      <c r="Q16" s="6" t="str">
        <f t="shared" si="4"/>
        <v xml:space="preserve"> 05/17/18</v>
      </c>
      <c r="R16">
        <v>22</v>
      </c>
      <c r="S16" s="6">
        <f t="shared" si="5"/>
        <v>43322</v>
      </c>
      <c r="T16" s="5"/>
      <c r="U16" s="6">
        <f t="shared" si="6"/>
        <v>43328</v>
      </c>
      <c r="V16">
        <f t="shared" si="6"/>
        <v>12</v>
      </c>
      <c r="W16" t="s">
        <v>592</v>
      </c>
    </row>
    <row r="17" spans="1:23">
      <c r="A17" s="5" t="s">
        <v>100</v>
      </c>
      <c r="B17" s="5" t="s">
        <v>101</v>
      </c>
      <c r="C17" t="s">
        <v>24</v>
      </c>
      <c r="D17" t="str">
        <f t="shared" si="0"/>
        <v>B10_B</v>
      </c>
      <c r="E17" s="5" t="s">
        <v>73</v>
      </c>
      <c r="F17" t="s">
        <v>74</v>
      </c>
      <c r="G17" s="5" t="s">
        <v>63</v>
      </c>
      <c r="H17" t="s">
        <v>64</v>
      </c>
      <c r="I17" t="str">
        <f t="shared" si="1"/>
        <v>S503,N727</v>
      </c>
      <c r="J17" s="5" t="s">
        <v>102</v>
      </c>
      <c r="K17" t="s">
        <v>30</v>
      </c>
      <c r="M17" t="str">
        <f t="shared" si="2"/>
        <v xml:space="preserve"> Plate 2 05/17/18</v>
      </c>
      <c r="N17" t="s">
        <v>32</v>
      </c>
      <c r="O17" t="str">
        <f t="shared" si="3"/>
        <v>M3</v>
      </c>
      <c r="P17" t="str">
        <f t="shared" si="3"/>
        <v>P25</v>
      </c>
      <c r="Q17" s="6" t="str">
        <f t="shared" si="4"/>
        <v xml:space="preserve"> 05/17/18</v>
      </c>
      <c r="R17">
        <v>22</v>
      </c>
      <c r="S17" s="6">
        <f t="shared" si="5"/>
        <v>43322</v>
      </c>
      <c r="T17" s="5"/>
      <c r="U17" s="6">
        <f t="shared" si="6"/>
        <v>43328</v>
      </c>
      <c r="V17">
        <f t="shared" si="6"/>
        <v>12</v>
      </c>
      <c r="W17" t="s">
        <v>592</v>
      </c>
    </row>
    <row r="18" spans="1:23">
      <c r="A18" s="5" t="s">
        <v>103</v>
      </c>
      <c r="B18" s="5" t="s">
        <v>104</v>
      </c>
      <c r="C18" t="s">
        <v>24</v>
      </c>
      <c r="D18" t="str">
        <f t="shared" si="0"/>
        <v>B11_B</v>
      </c>
      <c r="E18" s="5" t="s">
        <v>73</v>
      </c>
      <c r="F18" t="s">
        <v>74</v>
      </c>
      <c r="G18" s="5" t="s">
        <v>105</v>
      </c>
      <c r="H18" t="s">
        <v>106</v>
      </c>
      <c r="I18" t="str">
        <f t="shared" si="1"/>
        <v>S503,N728</v>
      </c>
      <c r="J18" s="5" t="s">
        <v>107</v>
      </c>
      <c r="K18" t="s">
        <v>30</v>
      </c>
      <c r="M18" t="str">
        <f t="shared" si="2"/>
        <v xml:space="preserve"> Plate 2 05/17/18</v>
      </c>
      <c r="N18" t="s">
        <v>32</v>
      </c>
      <c r="O18" t="str">
        <f t="shared" si="3"/>
        <v>M3</v>
      </c>
      <c r="P18" t="str">
        <f t="shared" si="3"/>
        <v>P25</v>
      </c>
      <c r="Q18" s="6" t="str">
        <f t="shared" si="4"/>
        <v xml:space="preserve"> 05/17/18</v>
      </c>
      <c r="R18">
        <v>22</v>
      </c>
      <c r="S18" s="6">
        <f t="shared" si="5"/>
        <v>43322</v>
      </c>
      <c r="T18" s="5"/>
      <c r="U18" s="6">
        <f t="shared" si="6"/>
        <v>43328</v>
      </c>
      <c r="V18">
        <f t="shared" si="6"/>
        <v>12</v>
      </c>
      <c r="W18" t="s">
        <v>592</v>
      </c>
    </row>
    <row r="19" spans="1:23">
      <c r="A19" s="5" t="s">
        <v>108</v>
      </c>
      <c r="B19" s="5" t="s">
        <v>109</v>
      </c>
      <c r="C19" t="s">
        <v>24</v>
      </c>
      <c r="D19" t="str">
        <f t="shared" si="0"/>
        <v>B12_B</v>
      </c>
      <c r="E19" s="5" t="s">
        <v>73</v>
      </c>
      <c r="F19" t="s">
        <v>74</v>
      </c>
      <c r="G19" s="5" t="s">
        <v>68</v>
      </c>
      <c r="H19" t="s">
        <v>69</v>
      </c>
      <c r="I19" t="str">
        <f t="shared" si="1"/>
        <v>S503,N729</v>
      </c>
      <c r="J19" s="5" t="s">
        <v>110</v>
      </c>
      <c r="K19" t="s">
        <v>30</v>
      </c>
      <c r="M19" t="str">
        <f t="shared" si="2"/>
        <v xml:space="preserve"> Plate 2 05/17/18</v>
      </c>
      <c r="N19" t="s">
        <v>32</v>
      </c>
      <c r="O19" t="str">
        <f t="shared" si="3"/>
        <v>M3</v>
      </c>
      <c r="P19" t="str">
        <f t="shared" si="3"/>
        <v>P25</v>
      </c>
      <c r="Q19" s="6" t="str">
        <f t="shared" si="4"/>
        <v xml:space="preserve"> 05/17/18</v>
      </c>
      <c r="R19">
        <v>22</v>
      </c>
      <c r="S19" s="6">
        <f t="shared" si="5"/>
        <v>43322</v>
      </c>
      <c r="T19" s="5"/>
      <c r="U19" s="6">
        <f t="shared" si="6"/>
        <v>43328</v>
      </c>
      <c r="V19">
        <f t="shared" si="6"/>
        <v>12</v>
      </c>
      <c r="W19" t="s">
        <v>592</v>
      </c>
    </row>
    <row r="20" spans="1:23">
      <c r="A20" s="5" t="s">
        <v>111</v>
      </c>
      <c r="B20" s="5" t="s">
        <v>112</v>
      </c>
      <c r="C20" t="s">
        <v>24</v>
      </c>
      <c r="D20" t="str">
        <f t="shared" si="0"/>
        <v>C02_B</v>
      </c>
      <c r="E20" s="5" t="s">
        <v>113</v>
      </c>
      <c r="F20" t="s">
        <v>114</v>
      </c>
      <c r="G20" s="5" t="s">
        <v>80</v>
      </c>
      <c r="H20" t="s">
        <v>81</v>
      </c>
      <c r="I20" t="str">
        <f t="shared" si="1"/>
        <v>S505,N718</v>
      </c>
      <c r="J20" s="5" t="s">
        <v>115</v>
      </c>
      <c r="K20" t="s">
        <v>30</v>
      </c>
      <c r="M20" t="str">
        <f t="shared" si="2"/>
        <v xml:space="preserve"> Plate 2 05/17/18</v>
      </c>
      <c r="N20" t="s">
        <v>32</v>
      </c>
      <c r="O20" t="str">
        <f t="shared" si="3"/>
        <v>M3</v>
      </c>
      <c r="P20" t="str">
        <f t="shared" si="3"/>
        <v>P25</v>
      </c>
      <c r="Q20" s="6" t="str">
        <f t="shared" si="4"/>
        <v xml:space="preserve"> 05/17/18</v>
      </c>
      <c r="R20">
        <v>22</v>
      </c>
      <c r="S20" s="6">
        <f t="shared" si="5"/>
        <v>43322</v>
      </c>
      <c r="T20" s="5"/>
      <c r="U20" s="6">
        <f t="shared" si="6"/>
        <v>43328</v>
      </c>
      <c r="V20">
        <f t="shared" si="6"/>
        <v>12</v>
      </c>
      <c r="W20" t="s">
        <v>592</v>
      </c>
    </row>
    <row r="21" spans="1:23">
      <c r="A21" s="5" t="s">
        <v>116</v>
      </c>
      <c r="B21" s="5" t="s">
        <v>117</v>
      </c>
      <c r="C21" t="s">
        <v>24</v>
      </c>
      <c r="D21" t="str">
        <f t="shared" si="0"/>
        <v>C03_B</v>
      </c>
      <c r="E21" s="5" t="s">
        <v>113</v>
      </c>
      <c r="F21" t="s">
        <v>114</v>
      </c>
      <c r="G21" s="5" t="s">
        <v>27</v>
      </c>
      <c r="H21" t="s">
        <v>28</v>
      </c>
      <c r="I21" t="str">
        <f t="shared" si="1"/>
        <v>S505,N719</v>
      </c>
      <c r="J21" s="5" t="s">
        <v>118</v>
      </c>
      <c r="K21" t="s">
        <v>30</v>
      </c>
      <c r="M21" t="str">
        <f t="shared" si="2"/>
        <v xml:space="preserve"> Plate 2 05/17/18</v>
      </c>
      <c r="N21" t="s">
        <v>32</v>
      </c>
      <c r="O21" t="str">
        <f t="shared" si="3"/>
        <v>M3</v>
      </c>
      <c r="P21" t="str">
        <f t="shared" si="3"/>
        <v>P25</v>
      </c>
      <c r="Q21" s="6" t="str">
        <f t="shared" si="4"/>
        <v xml:space="preserve"> 05/17/18</v>
      </c>
      <c r="R21">
        <v>22</v>
      </c>
      <c r="S21" s="6">
        <f t="shared" si="5"/>
        <v>43322</v>
      </c>
      <c r="T21" s="5"/>
      <c r="U21" s="6">
        <f t="shared" si="6"/>
        <v>43328</v>
      </c>
      <c r="V21">
        <f t="shared" si="6"/>
        <v>12</v>
      </c>
      <c r="W21" t="s">
        <v>592</v>
      </c>
    </row>
    <row r="22" spans="1:23">
      <c r="A22" s="5" t="s">
        <v>119</v>
      </c>
      <c r="B22" s="5" t="s">
        <v>120</v>
      </c>
      <c r="C22" t="s">
        <v>24</v>
      </c>
      <c r="D22" t="str">
        <f t="shared" si="0"/>
        <v>C05_B</v>
      </c>
      <c r="E22" s="5" t="s">
        <v>113</v>
      </c>
      <c r="F22" t="s">
        <v>114</v>
      </c>
      <c r="G22" s="5" t="s">
        <v>43</v>
      </c>
      <c r="H22" t="s">
        <v>44</v>
      </c>
      <c r="I22" t="str">
        <f t="shared" si="1"/>
        <v>S505,N721</v>
      </c>
      <c r="J22" s="5" t="s">
        <v>121</v>
      </c>
      <c r="K22" t="s">
        <v>30</v>
      </c>
      <c r="M22" t="str">
        <f t="shared" si="2"/>
        <v xml:space="preserve"> Plate 2 05/17/18</v>
      </c>
      <c r="N22" t="s">
        <v>32</v>
      </c>
      <c r="O22" t="str">
        <f t="shared" si="3"/>
        <v>M3</v>
      </c>
      <c r="P22" t="str">
        <f t="shared" si="3"/>
        <v>P25</v>
      </c>
      <c r="Q22" s="6" t="str">
        <f t="shared" si="4"/>
        <v xml:space="preserve"> 05/17/18</v>
      </c>
      <c r="R22">
        <v>22</v>
      </c>
      <c r="S22" s="6">
        <f t="shared" si="5"/>
        <v>43322</v>
      </c>
      <c r="T22" s="5"/>
      <c r="U22" s="6">
        <f t="shared" si="6"/>
        <v>43328</v>
      </c>
      <c r="V22">
        <f t="shared" si="6"/>
        <v>12</v>
      </c>
      <c r="W22" t="s">
        <v>592</v>
      </c>
    </row>
    <row r="23" spans="1:23">
      <c r="A23" s="5" t="s">
        <v>122</v>
      </c>
      <c r="B23" s="5" t="s">
        <v>123</v>
      </c>
      <c r="C23" t="s">
        <v>24</v>
      </c>
      <c r="D23" t="str">
        <f t="shared" si="0"/>
        <v>C08_B</v>
      </c>
      <c r="E23" s="5" t="s">
        <v>113</v>
      </c>
      <c r="F23" t="s">
        <v>114</v>
      </c>
      <c r="G23" s="5" t="s">
        <v>58</v>
      </c>
      <c r="H23" t="s">
        <v>59</v>
      </c>
      <c r="I23" t="str">
        <f t="shared" si="1"/>
        <v>S505,N724</v>
      </c>
      <c r="J23" s="5" t="s">
        <v>124</v>
      </c>
      <c r="K23" t="s">
        <v>30</v>
      </c>
      <c r="M23" t="str">
        <f t="shared" si="2"/>
        <v xml:space="preserve"> Plate 2 05/17/18</v>
      </c>
      <c r="N23" t="s">
        <v>32</v>
      </c>
      <c r="O23" t="str">
        <f t="shared" si="3"/>
        <v>M3</v>
      </c>
      <c r="P23" t="str">
        <f t="shared" si="3"/>
        <v>P25</v>
      </c>
      <c r="Q23" s="6" t="str">
        <f t="shared" si="4"/>
        <v xml:space="preserve"> 05/17/18</v>
      </c>
      <c r="R23">
        <v>22</v>
      </c>
      <c r="S23" s="6">
        <f t="shared" si="5"/>
        <v>43322</v>
      </c>
      <c r="T23" s="5"/>
      <c r="U23" s="6">
        <f t="shared" si="6"/>
        <v>43328</v>
      </c>
      <c r="V23">
        <f t="shared" si="6"/>
        <v>12</v>
      </c>
      <c r="W23" t="s">
        <v>592</v>
      </c>
    </row>
    <row r="24" spans="1:23">
      <c r="A24" s="5" t="s">
        <v>125</v>
      </c>
      <c r="B24" s="5" t="s">
        <v>126</v>
      </c>
      <c r="C24" t="s">
        <v>24</v>
      </c>
      <c r="D24" t="str">
        <f t="shared" si="0"/>
        <v>C09_B</v>
      </c>
      <c r="E24" s="5" t="s">
        <v>113</v>
      </c>
      <c r="F24" t="s">
        <v>114</v>
      </c>
      <c r="G24" s="5" t="s">
        <v>97</v>
      </c>
      <c r="H24" t="s">
        <v>98</v>
      </c>
      <c r="I24" t="str">
        <f t="shared" si="1"/>
        <v>S505,N726</v>
      </c>
      <c r="J24" s="5" t="s">
        <v>127</v>
      </c>
      <c r="K24" t="s">
        <v>30</v>
      </c>
      <c r="M24" t="str">
        <f t="shared" si="2"/>
        <v xml:space="preserve"> Plate 2 05/17/18</v>
      </c>
      <c r="N24" t="s">
        <v>32</v>
      </c>
      <c r="O24" t="str">
        <f t="shared" si="3"/>
        <v>M3</v>
      </c>
      <c r="P24" t="str">
        <f t="shared" si="3"/>
        <v>P25</v>
      </c>
      <c r="Q24" s="6" t="str">
        <f t="shared" si="4"/>
        <v xml:space="preserve"> 05/17/18</v>
      </c>
      <c r="R24">
        <v>22</v>
      </c>
      <c r="S24" s="6">
        <f t="shared" si="5"/>
        <v>43322</v>
      </c>
      <c r="T24" s="5"/>
      <c r="U24" s="6">
        <f t="shared" si="6"/>
        <v>43328</v>
      </c>
      <c r="V24">
        <f t="shared" si="6"/>
        <v>12</v>
      </c>
      <c r="W24" t="s">
        <v>592</v>
      </c>
    </row>
    <row r="25" spans="1:23">
      <c r="A25" s="5" t="s">
        <v>128</v>
      </c>
      <c r="B25" s="5" t="s">
        <v>129</v>
      </c>
      <c r="C25" t="s">
        <v>24</v>
      </c>
      <c r="D25" t="str">
        <f t="shared" si="0"/>
        <v>D02_B</v>
      </c>
      <c r="E25" s="5" t="s">
        <v>130</v>
      </c>
      <c r="F25" t="s">
        <v>131</v>
      </c>
      <c r="G25" s="5" t="s">
        <v>80</v>
      </c>
      <c r="H25" t="s">
        <v>81</v>
      </c>
      <c r="I25" t="str">
        <f t="shared" si="1"/>
        <v>S506,N718</v>
      </c>
      <c r="J25" s="5" t="s">
        <v>132</v>
      </c>
      <c r="K25" t="s">
        <v>30</v>
      </c>
      <c r="M25" t="str">
        <f t="shared" si="2"/>
        <v xml:space="preserve"> Plate 2 05/17/18</v>
      </c>
      <c r="N25" t="s">
        <v>32</v>
      </c>
      <c r="O25" t="str">
        <f t="shared" si="3"/>
        <v>M3</v>
      </c>
      <c r="P25" t="str">
        <f t="shared" si="3"/>
        <v>P25</v>
      </c>
      <c r="Q25" s="6" t="str">
        <f t="shared" si="4"/>
        <v xml:space="preserve"> 05/17/18</v>
      </c>
      <c r="R25">
        <v>22</v>
      </c>
      <c r="S25" s="6">
        <f t="shared" si="5"/>
        <v>43322</v>
      </c>
      <c r="T25" s="5"/>
      <c r="U25" s="6">
        <f t="shared" si="6"/>
        <v>43328</v>
      </c>
      <c r="V25">
        <f t="shared" si="6"/>
        <v>12</v>
      </c>
      <c r="W25" t="s">
        <v>593</v>
      </c>
    </row>
    <row r="26" spans="1:23">
      <c r="A26" s="5" t="s">
        <v>133</v>
      </c>
      <c r="B26" s="5" t="s">
        <v>134</v>
      </c>
      <c r="C26" t="s">
        <v>24</v>
      </c>
      <c r="D26" t="str">
        <f t="shared" si="0"/>
        <v>D03_B</v>
      </c>
      <c r="E26" s="5" t="s">
        <v>130</v>
      </c>
      <c r="F26" t="s">
        <v>131</v>
      </c>
      <c r="G26" s="5" t="s">
        <v>27</v>
      </c>
      <c r="H26" t="s">
        <v>28</v>
      </c>
      <c r="I26" t="str">
        <f t="shared" si="1"/>
        <v>S506,N719</v>
      </c>
      <c r="J26" s="5" t="s">
        <v>135</v>
      </c>
      <c r="K26" t="s">
        <v>30</v>
      </c>
      <c r="M26" t="str">
        <f t="shared" si="2"/>
        <v xml:space="preserve"> Plate 2 05/17/18</v>
      </c>
      <c r="N26" t="s">
        <v>32</v>
      </c>
      <c r="O26" t="str">
        <f t="shared" si="3"/>
        <v>M3</v>
      </c>
      <c r="P26" t="str">
        <f t="shared" si="3"/>
        <v>P25</v>
      </c>
      <c r="Q26" s="6" t="str">
        <f t="shared" si="4"/>
        <v xml:space="preserve"> 05/17/18</v>
      </c>
      <c r="R26">
        <v>22</v>
      </c>
      <c r="S26" s="6">
        <f t="shared" si="5"/>
        <v>43322</v>
      </c>
      <c r="T26" s="5"/>
      <c r="U26" s="6">
        <f t="shared" si="6"/>
        <v>43328</v>
      </c>
      <c r="V26">
        <f t="shared" si="6"/>
        <v>12</v>
      </c>
      <c r="W26" t="s">
        <v>593</v>
      </c>
    </row>
    <row r="27" spans="1:23">
      <c r="A27" s="5" t="s">
        <v>136</v>
      </c>
      <c r="B27" s="5" t="s">
        <v>137</v>
      </c>
      <c r="C27" t="s">
        <v>24</v>
      </c>
      <c r="D27" t="str">
        <f t="shared" si="0"/>
        <v>D04_B</v>
      </c>
      <c r="E27" s="5" t="s">
        <v>130</v>
      </c>
      <c r="F27" t="s">
        <v>131</v>
      </c>
      <c r="G27" s="5" t="s">
        <v>38</v>
      </c>
      <c r="H27" t="s">
        <v>39</v>
      </c>
      <c r="I27" t="str">
        <f t="shared" si="1"/>
        <v>S506,N720</v>
      </c>
      <c r="J27" s="5" t="s">
        <v>138</v>
      </c>
      <c r="K27" t="s">
        <v>30</v>
      </c>
      <c r="M27" t="str">
        <f t="shared" si="2"/>
        <v xml:space="preserve"> Plate 2 05/17/18</v>
      </c>
      <c r="N27" t="s">
        <v>32</v>
      </c>
      <c r="O27" t="str">
        <f t="shared" si="3"/>
        <v>M3</v>
      </c>
      <c r="P27" t="str">
        <f t="shared" si="3"/>
        <v>P25</v>
      </c>
      <c r="Q27" s="6" t="str">
        <f t="shared" si="4"/>
        <v xml:space="preserve"> 05/17/18</v>
      </c>
      <c r="R27">
        <v>22</v>
      </c>
      <c r="S27" s="6">
        <f t="shared" si="5"/>
        <v>43322</v>
      </c>
      <c r="T27" s="5"/>
      <c r="U27" s="6">
        <f t="shared" si="6"/>
        <v>43328</v>
      </c>
      <c r="V27">
        <f t="shared" si="6"/>
        <v>12</v>
      </c>
      <c r="W27" t="s">
        <v>593</v>
      </c>
    </row>
    <row r="28" spans="1:23">
      <c r="A28" s="5" t="s">
        <v>139</v>
      </c>
      <c r="B28" s="5" t="s">
        <v>140</v>
      </c>
      <c r="C28" t="s">
        <v>24</v>
      </c>
      <c r="D28" t="str">
        <f t="shared" si="0"/>
        <v>D05_B</v>
      </c>
      <c r="E28" s="5" t="s">
        <v>130</v>
      </c>
      <c r="F28" t="s">
        <v>131</v>
      </c>
      <c r="G28" s="5" t="s">
        <v>43</v>
      </c>
      <c r="H28" t="s">
        <v>44</v>
      </c>
      <c r="I28" t="str">
        <f t="shared" si="1"/>
        <v>S506,N721</v>
      </c>
      <c r="J28" s="5" t="s">
        <v>141</v>
      </c>
      <c r="K28" t="s">
        <v>30</v>
      </c>
      <c r="M28" t="str">
        <f t="shared" si="2"/>
        <v xml:space="preserve"> Plate 2 05/17/18</v>
      </c>
      <c r="N28" t="s">
        <v>32</v>
      </c>
      <c r="O28" t="str">
        <f t="shared" si="3"/>
        <v>M3</v>
      </c>
      <c r="P28" t="str">
        <f t="shared" si="3"/>
        <v>P25</v>
      </c>
      <c r="Q28" s="6" t="str">
        <f t="shared" si="4"/>
        <v xml:space="preserve"> 05/17/18</v>
      </c>
      <c r="R28">
        <v>22</v>
      </c>
      <c r="S28" s="6">
        <f t="shared" si="5"/>
        <v>43322</v>
      </c>
      <c r="T28" s="5"/>
      <c r="U28" s="6">
        <f t="shared" si="6"/>
        <v>43328</v>
      </c>
      <c r="V28">
        <f t="shared" si="6"/>
        <v>12</v>
      </c>
      <c r="W28" t="s">
        <v>593</v>
      </c>
    </row>
    <row r="29" spans="1:23">
      <c r="A29" s="5" t="s">
        <v>142</v>
      </c>
      <c r="B29" s="5" t="s">
        <v>143</v>
      </c>
      <c r="C29" t="s">
        <v>24</v>
      </c>
      <c r="D29" t="str">
        <f t="shared" si="0"/>
        <v>D06_B</v>
      </c>
      <c r="E29" s="5" t="s">
        <v>130</v>
      </c>
      <c r="F29" t="s">
        <v>131</v>
      </c>
      <c r="G29" s="5" t="s">
        <v>48</v>
      </c>
      <c r="H29" t="s">
        <v>49</v>
      </c>
      <c r="I29" t="str">
        <f t="shared" si="1"/>
        <v>S506,N722</v>
      </c>
      <c r="J29" s="5" t="s">
        <v>144</v>
      </c>
      <c r="K29" t="s">
        <v>30</v>
      </c>
      <c r="M29" t="str">
        <f t="shared" si="2"/>
        <v xml:space="preserve"> Plate 2 05/17/18</v>
      </c>
      <c r="N29" t="s">
        <v>32</v>
      </c>
      <c r="O29" t="str">
        <f t="shared" si="3"/>
        <v>M3</v>
      </c>
      <c r="P29" t="str">
        <f t="shared" si="3"/>
        <v>P25</v>
      </c>
      <c r="Q29" s="6" t="str">
        <f t="shared" si="4"/>
        <v xml:space="preserve"> 05/17/18</v>
      </c>
      <c r="R29">
        <v>22</v>
      </c>
      <c r="S29" s="6">
        <f t="shared" si="5"/>
        <v>43322</v>
      </c>
      <c r="T29" s="5"/>
      <c r="U29" s="6">
        <f t="shared" si="6"/>
        <v>43328</v>
      </c>
      <c r="V29">
        <f t="shared" si="6"/>
        <v>12</v>
      </c>
      <c r="W29" t="s">
        <v>593</v>
      </c>
    </row>
    <row r="30" spans="1:23">
      <c r="A30" s="5" t="s">
        <v>145</v>
      </c>
      <c r="B30" s="5" t="s">
        <v>146</v>
      </c>
      <c r="C30" t="s">
        <v>24</v>
      </c>
      <c r="D30" t="str">
        <f t="shared" si="0"/>
        <v>D08_B</v>
      </c>
      <c r="E30" s="5" t="s">
        <v>130</v>
      </c>
      <c r="F30" t="s">
        <v>131</v>
      </c>
      <c r="G30" s="5" t="s">
        <v>58</v>
      </c>
      <c r="H30" t="s">
        <v>59</v>
      </c>
      <c r="I30" t="str">
        <f t="shared" si="1"/>
        <v>S506,N724</v>
      </c>
      <c r="J30" s="5" t="s">
        <v>147</v>
      </c>
      <c r="K30" t="s">
        <v>30</v>
      </c>
      <c r="M30" t="str">
        <f t="shared" si="2"/>
        <v xml:space="preserve"> Plate 2 05/17/18</v>
      </c>
      <c r="N30" t="s">
        <v>32</v>
      </c>
      <c r="O30" t="str">
        <f t="shared" si="3"/>
        <v>M3</v>
      </c>
      <c r="P30" t="str">
        <f t="shared" si="3"/>
        <v>P25</v>
      </c>
      <c r="Q30" s="6" t="str">
        <f t="shared" si="4"/>
        <v xml:space="preserve"> 05/17/18</v>
      </c>
      <c r="R30">
        <v>22</v>
      </c>
      <c r="S30" s="6">
        <f t="shared" si="5"/>
        <v>43322</v>
      </c>
      <c r="T30" s="5"/>
      <c r="U30" s="6">
        <f t="shared" si="6"/>
        <v>43328</v>
      </c>
      <c r="V30">
        <f t="shared" si="6"/>
        <v>12</v>
      </c>
      <c r="W30" t="s">
        <v>593</v>
      </c>
    </row>
    <row r="31" spans="1:23">
      <c r="A31" s="5" t="s">
        <v>148</v>
      </c>
      <c r="B31" s="5" t="s">
        <v>149</v>
      </c>
      <c r="C31" t="s">
        <v>24</v>
      </c>
      <c r="D31" t="str">
        <f t="shared" si="0"/>
        <v>D09_B</v>
      </c>
      <c r="E31" s="5" t="s">
        <v>130</v>
      </c>
      <c r="F31" t="s">
        <v>131</v>
      </c>
      <c r="G31" s="5" t="s">
        <v>97</v>
      </c>
      <c r="H31" t="s">
        <v>98</v>
      </c>
      <c r="I31" t="str">
        <f t="shared" si="1"/>
        <v>S506,N726</v>
      </c>
      <c r="J31" s="5" t="s">
        <v>150</v>
      </c>
      <c r="K31" t="s">
        <v>30</v>
      </c>
      <c r="M31" t="str">
        <f t="shared" si="2"/>
        <v xml:space="preserve"> Plate 2 05/17/18</v>
      </c>
      <c r="N31" t="s">
        <v>32</v>
      </c>
      <c r="O31" t="str">
        <f t="shared" si="3"/>
        <v>M3</v>
      </c>
      <c r="P31" t="str">
        <f t="shared" si="3"/>
        <v>P25</v>
      </c>
      <c r="Q31" s="6" t="str">
        <f t="shared" si="4"/>
        <v xml:space="preserve"> 05/17/18</v>
      </c>
      <c r="R31">
        <v>22</v>
      </c>
      <c r="S31" s="6">
        <f t="shared" si="5"/>
        <v>43322</v>
      </c>
      <c r="U31" s="6">
        <f t="shared" si="6"/>
        <v>43328</v>
      </c>
      <c r="V31">
        <f t="shared" si="6"/>
        <v>12</v>
      </c>
      <c r="W31" t="s">
        <v>593</v>
      </c>
    </row>
    <row r="32" spans="1:23">
      <c r="A32" s="5" t="s">
        <v>151</v>
      </c>
      <c r="B32" s="5" t="s">
        <v>152</v>
      </c>
      <c r="C32" t="s">
        <v>24</v>
      </c>
      <c r="D32" t="str">
        <f t="shared" si="0"/>
        <v>D10_B</v>
      </c>
      <c r="E32" s="5" t="s">
        <v>130</v>
      </c>
      <c r="F32" t="s">
        <v>131</v>
      </c>
      <c r="G32" s="5" t="s">
        <v>63</v>
      </c>
      <c r="H32" t="s">
        <v>64</v>
      </c>
      <c r="I32" t="str">
        <f t="shared" si="1"/>
        <v>S506,N727</v>
      </c>
      <c r="J32" s="5" t="s">
        <v>153</v>
      </c>
      <c r="K32" t="s">
        <v>30</v>
      </c>
      <c r="M32" t="str">
        <f t="shared" si="2"/>
        <v xml:space="preserve"> Plate 2 05/17/18</v>
      </c>
      <c r="N32" t="s">
        <v>32</v>
      </c>
      <c r="O32" t="str">
        <f t="shared" si="3"/>
        <v>M3</v>
      </c>
      <c r="P32" t="str">
        <f t="shared" si="3"/>
        <v>P25</v>
      </c>
      <c r="Q32" s="6" t="str">
        <f t="shared" si="4"/>
        <v xml:space="preserve"> 05/17/18</v>
      </c>
      <c r="R32">
        <v>22</v>
      </c>
      <c r="S32" s="6">
        <f t="shared" si="5"/>
        <v>43322</v>
      </c>
      <c r="U32" s="6">
        <f t="shared" si="6"/>
        <v>43328</v>
      </c>
      <c r="V32">
        <f t="shared" si="6"/>
        <v>12</v>
      </c>
      <c r="W32" t="s">
        <v>593</v>
      </c>
    </row>
    <row r="33" spans="1:23">
      <c r="A33" s="5" t="s">
        <v>154</v>
      </c>
      <c r="B33" s="5" t="s">
        <v>155</v>
      </c>
      <c r="C33" t="s">
        <v>24</v>
      </c>
      <c r="D33" t="str">
        <f t="shared" si="0"/>
        <v>D11_B</v>
      </c>
      <c r="E33" s="5" t="s">
        <v>130</v>
      </c>
      <c r="F33" t="s">
        <v>131</v>
      </c>
      <c r="G33" s="5" t="s">
        <v>105</v>
      </c>
      <c r="H33" t="s">
        <v>106</v>
      </c>
      <c r="I33" t="str">
        <f t="shared" si="1"/>
        <v>S506,N728</v>
      </c>
      <c r="J33" s="5" t="s">
        <v>156</v>
      </c>
      <c r="K33" t="s">
        <v>30</v>
      </c>
      <c r="M33" t="str">
        <f t="shared" si="2"/>
        <v xml:space="preserve"> Plate 2 05/17/18</v>
      </c>
      <c r="N33" t="s">
        <v>32</v>
      </c>
      <c r="O33" t="str">
        <f t="shared" si="3"/>
        <v>M3</v>
      </c>
      <c r="P33" t="str">
        <f t="shared" si="3"/>
        <v>P25</v>
      </c>
      <c r="Q33" s="6" t="str">
        <f t="shared" si="4"/>
        <v xml:space="preserve"> 05/17/18</v>
      </c>
      <c r="R33">
        <v>22</v>
      </c>
      <c r="S33" s="6">
        <f t="shared" si="5"/>
        <v>43322</v>
      </c>
      <c r="U33" s="6">
        <f t="shared" si="6"/>
        <v>43328</v>
      </c>
      <c r="V33">
        <f t="shared" si="6"/>
        <v>12</v>
      </c>
      <c r="W33" t="s">
        <v>593</v>
      </c>
    </row>
    <row r="34" spans="1:23">
      <c r="A34" s="5" t="s">
        <v>157</v>
      </c>
      <c r="B34" s="5" t="s">
        <v>158</v>
      </c>
      <c r="C34" t="s">
        <v>24</v>
      </c>
      <c r="D34" t="str">
        <f t="shared" si="0"/>
        <v>D12_B</v>
      </c>
      <c r="E34" s="5" t="s">
        <v>130</v>
      </c>
      <c r="F34" t="s">
        <v>131</v>
      </c>
      <c r="G34" s="5" t="s">
        <v>68</v>
      </c>
      <c r="H34" t="s">
        <v>69</v>
      </c>
      <c r="I34" t="str">
        <f t="shared" si="1"/>
        <v>S506,N729</v>
      </c>
      <c r="J34" s="5" t="s">
        <v>159</v>
      </c>
      <c r="K34" t="s">
        <v>30</v>
      </c>
      <c r="M34" t="str">
        <f t="shared" si="2"/>
        <v xml:space="preserve"> Plate 2 05/17/18</v>
      </c>
      <c r="N34" t="s">
        <v>32</v>
      </c>
      <c r="O34" t="str">
        <f t="shared" si="3"/>
        <v>M3</v>
      </c>
      <c r="P34" t="str">
        <f t="shared" si="3"/>
        <v>P25</v>
      </c>
      <c r="Q34" s="6" t="str">
        <f t="shared" si="4"/>
        <v xml:space="preserve"> 05/17/18</v>
      </c>
      <c r="R34">
        <v>22</v>
      </c>
      <c r="S34" s="6">
        <f t="shared" si="5"/>
        <v>43322</v>
      </c>
      <c r="U34" s="6">
        <f t="shared" si="6"/>
        <v>43328</v>
      </c>
      <c r="V34">
        <f t="shared" si="6"/>
        <v>12</v>
      </c>
      <c r="W34" t="s">
        <v>593</v>
      </c>
    </row>
    <row r="35" spans="1:23">
      <c r="A35" s="5" t="s">
        <v>160</v>
      </c>
      <c r="B35" s="5" t="s">
        <v>161</v>
      </c>
      <c r="C35" t="s">
        <v>24</v>
      </c>
      <c r="D35" t="str">
        <f t="shared" si="0"/>
        <v>E01_B</v>
      </c>
      <c r="E35" s="5" t="s">
        <v>162</v>
      </c>
      <c r="F35" t="s">
        <v>163</v>
      </c>
      <c r="G35" s="5" t="s">
        <v>75</v>
      </c>
      <c r="H35" t="s">
        <v>76</v>
      </c>
      <c r="I35" t="str">
        <f t="shared" si="1"/>
        <v>S507,N716</v>
      </c>
      <c r="J35" s="5" t="s">
        <v>164</v>
      </c>
      <c r="K35" t="s">
        <v>30</v>
      </c>
      <c r="M35" t="str">
        <f t="shared" si="2"/>
        <v xml:space="preserve"> Plate 2 05/17/18</v>
      </c>
      <c r="N35" t="s">
        <v>32</v>
      </c>
      <c r="O35" t="str">
        <f t="shared" si="3"/>
        <v>M3</v>
      </c>
      <c r="P35" t="str">
        <f t="shared" si="3"/>
        <v>P25</v>
      </c>
      <c r="Q35" s="6" t="str">
        <f t="shared" si="4"/>
        <v xml:space="preserve"> 05/17/18</v>
      </c>
      <c r="R35">
        <v>22</v>
      </c>
      <c r="S35" s="6">
        <f t="shared" si="5"/>
        <v>43322</v>
      </c>
      <c r="U35" s="6">
        <f t="shared" si="6"/>
        <v>43328</v>
      </c>
      <c r="V35">
        <f t="shared" si="6"/>
        <v>12</v>
      </c>
      <c r="W35" t="s">
        <v>593</v>
      </c>
    </row>
    <row r="36" spans="1:23">
      <c r="A36" s="5" t="s">
        <v>165</v>
      </c>
      <c r="B36" s="5" t="s">
        <v>166</v>
      </c>
      <c r="C36" t="s">
        <v>24</v>
      </c>
      <c r="D36" t="str">
        <f t="shared" si="0"/>
        <v>E02_B</v>
      </c>
      <c r="E36" s="5" t="s">
        <v>162</v>
      </c>
      <c r="F36" t="s">
        <v>163</v>
      </c>
      <c r="G36" s="5" t="s">
        <v>80</v>
      </c>
      <c r="H36" t="s">
        <v>81</v>
      </c>
      <c r="I36" t="str">
        <f t="shared" si="1"/>
        <v>S507,N718</v>
      </c>
      <c r="J36" s="5" t="s">
        <v>167</v>
      </c>
      <c r="K36" t="s">
        <v>30</v>
      </c>
      <c r="M36" t="str">
        <f t="shared" si="2"/>
        <v xml:space="preserve"> Plate 2 05/17/18</v>
      </c>
      <c r="N36" t="s">
        <v>32</v>
      </c>
      <c r="O36" t="str">
        <f t="shared" si="3"/>
        <v>M3</v>
      </c>
      <c r="P36" t="str">
        <f t="shared" si="3"/>
        <v>P25</v>
      </c>
      <c r="Q36" s="6" t="str">
        <f t="shared" si="4"/>
        <v xml:space="preserve"> 05/17/18</v>
      </c>
      <c r="R36">
        <v>22</v>
      </c>
      <c r="S36" s="6">
        <f t="shared" si="5"/>
        <v>43322</v>
      </c>
      <c r="U36" s="6">
        <f t="shared" si="6"/>
        <v>43328</v>
      </c>
      <c r="V36">
        <f t="shared" si="6"/>
        <v>12</v>
      </c>
      <c r="W36" t="s">
        <v>593</v>
      </c>
    </row>
    <row r="37" spans="1:23">
      <c r="A37" s="5" t="s">
        <v>168</v>
      </c>
      <c r="B37" s="5" t="s">
        <v>169</v>
      </c>
      <c r="C37" t="s">
        <v>24</v>
      </c>
      <c r="D37" t="str">
        <f t="shared" si="0"/>
        <v>E03_B</v>
      </c>
      <c r="E37" s="5" t="s">
        <v>162</v>
      </c>
      <c r="F37" t="s">
        <v>163</v>
      </c>
      <c r="G37" s="5" t="s">
        <v>27</v>
      </c>
      <c r="H37" t="s">
        <v>28</v>
      </c>
      <c r="I37" t="str">
        <f t="shared" si="1"/>
        <v>S507,N719</v>
      </c>
      <c r="J37" s="5" t="s">
        <v>170</v>
      </c>
      <c r="K37" t="s">
        <v>30</v>
      </c>
      <c r="M37" t="str">
        <f t="shared" si="2"/>
        <v xml:space="preserve"> Plate 2 05/17/18</v>
      </c>
      <c r="N37" t="s">
        <v>32</v>
      </c>
      <c r="O37" t="str">
        <f t="shared" si="3"/>
        <v>M3</v>
      </c>
      <c r="P37" t="str">
        <f t="shared" si="3"/>
        <v>P25</v>
      </c>
      <c r="Q37" s="6" t="str">
        <f t="shared" si="4"/>
        <v xml:space="preserve"> 05/17/18</v>
      </c>
      <c r="R37">
        <v>22</v>
      </c>
      <c r="S37" s="6">
        <f t="shared" si="5"/>
        <v>43322</v>
      </c>
      <c r="U37" s="6">
        <f t="shared" si="6"/>
        <v>43328</v>
      </c>
      <c r="V37">
        <f t="shared" si="6"/>
        <v>12</v>
      </c>
      <c r="W37" t="s">
        <v>593</v>
      </c>
    </row>
    <row r="38" spans="1:23">
      <c r="A38" s="5" t="s">
        <v>171</v>
      </c>
      <c r="B38" s="5" t="s">
        <v>172</v>
      </c>
      <c r="C38" t="s">
        <v>24</v>
      </c>
      <c r="D38" t="str">
        <f t="shared" si="0"/>
        <v>E04_B</v>
      </c>
      <c r="E38" s="5" t="s">
        <v>162</v>
      </c>
      <c r="F38" t="s">
        <v>163</v>
      </c>
      <c r="G38" s="5" t="s">
        <v>38</v>
      </c>
      <c r="H38" t="s">
        <v>39</v>
      </c>
      <c r="I38" t="str">
        <f t="shared" si="1"/>
        <v>S507,N720</v>
      </c>
      <c r="J38" s="5" t="s">
        <v>173</v>
      </c>
      <c r="K38" t="s">
        <v>30</v>
      </c>
      <c r="M38" t="str">
        <f t="shared" si="2"/>
        <v xml:space="preserve"> Plate 2 05/17/18</v>
      </c>
      <c r="N38" t="s">
        <v>32</v>
      </c>
      <c r="O38" t="str">
        <f t="shared" si="3"/>
        <v>M3</v>
      </c>
      <c r="P38" t="str">
        <f t="shared" si="3"/>
        <v>P25</v>
      </c>
      <c r="Q38" s="6" t="str">
        <f t="shared" si="4"/>
        <v xml:space="preserve"> 05/17/18</v>
      </c>
      <c r="R38">
        <v>22</v>
      </c>
      <c r="S38" s="6">
        <f t="shared" si="5"/>
        <v>43322</v>
      </c>
      <c r="U38" s="6">
        <f t="shared" si="6"/>
        <v>43328</v>
      </c>
      <c r="V38">
        <f t="shared" si="6"/>
        <v>12</v>
      </c>
      <c r="W38" t="s">
        <v>593</v>
      </c>
    </row>
    <row r="39" spans="1:23">
      <c r="A39" s="5" t="s">
        <v>174</v>
      </c>
      <c r="B39" s="5" t="s">
        <v>175</v>
      </c>
      <c r="C39" t="s">
        <v>24</v>
      </c>
      <c r="D39" t="str">
        <f t="shared" si="0"/>
        <v>E05_B</v>
      </c>
      <c r="E39" s="5" t="s">
        <v>162</v>
      </c>
      <c r="F39" t="s">
        <v>163</v>
      </c>
      <c r="G39" s="5" t="s">
        <v>43</v>
      </c>
      <c r="H39" t="s">
        <v>44</v>
      </c>
      <c r="I39" t="str">
        <f t="shared" si="1"/>
        <v>S507,N721</v>
      </c>
      <c r="J39" s="5" t="s">
        <v>176</v>
      </c>
      <c r="K39" t="s">
        <v>30</v>
      </c>
      <c r="M39" t="str">
        <f t="shared" si="2"/>
        <v xml:space="preserve"> Plate 2 05/17/18</v>
      </c>
      <c r="N39" t="s">
        <v>32</v>
      </c>
      <c r="O39" t="str">
        <f t="shared" si="3"/>
        <v>M3</v>
      </c>
      <c r="P39" t="str">
        <f t="shared" si="3"/>
        <v>P25</v>
      </c>
      <c r="Q39" s="6" t="str">
        <f t="shared" si="4"/>
        <v xml:space="preserve"> 05/17/18</v>
      </c>
      <c r="R39">
        <v>22</v>
      </c>
      <c r="S39" s="6">
        <f t="shared" si="5"/>
        <v>43322</v>
      </c>
      <c r="U39" s="6">
        <f t="shared" si="6"/>
        <v>43328</v>
      </c>
      <c r="V39">
        <f t="shared" si="6"/>
        <v>12</v>
      </c>
      <c r="W39" t="s">
        <v>593</v>
      </c>
    </row>
    <row r="40" spans="1:23">
      <c r="A40" s="5" t="s">
        <v>177</v>
      </c>
      <c r="B40" s="5" t="s">
        <v>178</v>
      </c>
      <c r="C40" t="s">
        <v>24</v>
      </c>
      <c r="D40" t="str">
        <f t="shared" si="0"/>
        <v>E06_B</v>
      </c>
      <c r="E40" s="5" t="s">
        <v>162</v>
      </c>
      <c r="F40" t="s">
        <v>163</v>
      </c>
      <c r="G40" s="5" t="s">
        <v>48</v>
      </c>
      <c r="H40" t="s">
        <v>49</v>
      </c>
      <c r="I40" t="str">
        <f t="shared" si="1"/>
        <v>S507,N722</v>
      </c>
      <c r="J40" s="5" t="s">
        <v>179</v>
      </c>
      <c r="K40" t="s">
        <v>30</v>
      </c>
      <c r="M40" t="str">
        <f t="shared" si="2"/>
        <v xml:space="preserve"> Plate 2 05/17/18</v>
      </c>
      <c r="N40" t="s">
        <v>32</v>
      </c>
      <c r="O40" t="str">
        <f t="shared" si="3"/>
        <v>M3</v>
      </c>
      <c r="P40" t="str">
        <f t="shared" si="3"/>
        <v>P25</v>
      </c>
      <c r="Q40" s="6" t="str">
        <f t="shared" si="4"/>
        <v xml:space="preserve"> 05/17/18</v>
      </c>
      <c r="R40">
        <v>22</v>
      </c>
      <c r="S40" s="6">
        <f t="shared" si="5"/>
        <v>43322</v>
      </c>
      <c r="U40" s="6">
        <f t="shared" si="6"/>
        <v>43328</v>
      </c>
      <c r="V40">
        <f t="shared" si="6"/>
        <v>12</v>
      </c>
      <c r="W40" t="s">
        <v>593</v>
      </c>
    </row>
    <row r="41" spans="1:23">
      <c r="A41" s="5" t="s">
        <v>180</v>
      </c>
      <c r="B41" s="5" t="s">
        <v>181</v>
      </c>
      <c r="C41" t="s">
        <v>24</v>
      </c>
      <c r="D41" t="str">
        <f t="shared" si="0"/>
        <v>E07_B</v>
      </c>
      <c r="E41" s="5" t="s">
        <v>162</v>
      </c>
      <c r="F41" t="s">
        <v>163</v>
      </c>
      <c r="G41" s="5" t="s">
        <v>53</v>
      </c>
      <c r="H41" t="s">
        <v>54</v>
      </c>
      <c r="I41" t="str">
        <f t="shared" si="1"/>
        <v>S507,N723</v>
      </c>
      <c r="J41" s="5" t="s">
        <v>182</v>
      </c>
      <c r="K41" t="s">
        <v>30</v>
      </c>
      <c r="M41" t="str">
        <f t="shared" si="2"/>
        <v xml:space="preserve"> Plate 2 05/17/18</v>
      </c>
      <c r="N41" t="s">
        <v>32</v>
      </c>
      <c r="O41" t="str">
        <f t="shared" si="3"/>
        <v>M3</v>
      </c>
      <c r="P41" t="str">
        <f t="shared" si="3"/>
        <v>P25</v>
      </c>
      <c r="Q41" s="6" t="str">
        <f t="shared" si="4"/>
        <v xml:space="preserve"> 05/17/18</v>
      </c>
      <c r="R41">
        <v>22</v>
      </c>
      <c r="S41" s="6">
        <f t="shared" si="5"/>
        <v>43322</v>
      </c>
      <c r="U41" s="6">
        <f t="shared" si="6"/>
        <v>43328</v>
      </c>
      <c r="V41">
        <f t="shared" si="6"/>
        <v>12</v>
      </c>
      <c r="W41" t="s">
        <v>593</v>
      </c>
    </row>
    <row r="42" spans="1:23">
      <c r="A42" s="5" t="s">
        <v>183</v>
      </c>
      <c r="B42" s="5" t="s">
        <v>184</v>
      </c>
      <c r="C42" t="s">
        <v>24</v>
      </c>
      <c r="D42" t="str">
        <f t="shared" si="0"/>
        <v>E08_B</v>
      </c>
      <c r="E42" s="5" t="s">
        <v>162</v>
      </c>
      <c r="F42" t="s">
        <v>163</v>
      </c>
      <c r="G42" s="5" t="s">
        <v>58</v>
      </c>
      <c r="H42" t="s">
        <v>59</v>
      </c>
      <c r="I42" t="str">
        <f t="shared" si="1"/>
        <v>S507,N724</v>
      </c>
      <c r="J42" s="5" t="s">
        <v>185</v>
      </c>
      <c r="K42" t="s">
        <v>30</v>
      </c>
      <c r="M42" t="str">
        <f t="shared" si="2"/>
        <v xml:space="preserve"> Plate 2 05/17/18</v>
      </c>
      <c r="N42" t="s">
        <v>32</v>
      </c>
      <c r="O42" t="str">
        <f t="shared" si="3"/>
        <v>M3</v>
      </c>
      <c r="P42" t="str">
        <f t="shared" si="3"/>
        <v>P25</v>
      </c>
      <c r="Q42" s="6" t="str">
        <f t="shared" si="4"/>
        <v xml:space="preserve"> 05/17/18</v>
      </c>
      <c r="R42">
        <v>22</v>
      </c>
      <c r="S42" s="6">
        <f t="shared" si="5"/>
        <v>43322</v>
      </c>
      <c r="U42" s="6">
        <f t="shared" si="6"/>
        <v>43328</v>
      </c>
      <c r="V42">
        <f t="shared" si="6"/>
        <v>12</v>
      </c>
      <c r="W42" t="s">
        <v>593</v>
      </c>
    </row>
    <row r="43" spans="1:23">
      <c r="A43" s="5" t="s">
        <v>186</v>
      </c>
      <c r="B43" s="5" t="s">
        <v>187</v>
      </c>
      <c r="C43" t="s">
        <v>24</v>
      </c>
      <c r="D43" t="str">
        <f t="shared" si="0"/>
        <v>E09_B</v>
      </c>
      <c r="E43" s="5" t="s">
        <v>162</v>
      </c>
      <c r="F43" t="s">
        <v>163</v>
      </c>
      <c r="G43" s="5" t="s">
        <v>97</v>
      </c>
      <c r="H43" t="s">
        <v>98</v>
      </c>
      <c r="I43" t="str">
        <f t="shared" si="1"/>
        <v>S507,N726</v>
      </c>
      <c r="J43" s="5" t="s">
        <v>188</v>
      </c>
      <c r="K43" t="s">
        <v>30</v>
      </c>
      <c r="M43" t="str">
        <f t="shared" si="2"/>
        <v xml:space="preserve"> Plate 2 05/17/18</v>
      </c>
      <c r="N43" t="s">
        <v>32</v>
      </c>
      <c r="O43" t="str">
        <f t="shared" si="3"/>
        <v>M3</v>
      </c>
      <c r="P43" t="str">
        <f t="shared" si="3"/>
        <v>P25</v>
      </c>
      <c r="Q43" s="6" t="str">
        <f t="shared" si="4"/>
        <v xml:space="preserve"> 05/17/18</v>
      </c>
      <c r="R43">
        <v>22</v>
      </c>
      <c r="S43" s="6">
        <f t="shared" si="5"/>
        <v>43322</v>
      </c>
      <c r="U43" s="6">
        <f t="shared" si="6"/>
        <v>43328</v>
      </c>
      <c r="V43">
        <f t="shared" si="6"/>
        <v>12</v>
      </c>
      <c r="W43" t="s">
        <v>593</v>
      </c>
    </row>
    <row r="44" spans="1:23">
      <c r="A44" s="5" t="s">
        <v>189</v>
      </c>
      <c r="B44" s="5" t="s">
        <v>190</v>
      </c>
      <c r="C44" t="s">
        <v>24</v>
      </c>
      <c r="D44" t="str">
        <f t="shared" si="0"/>
        <v>E10_B</v>
      </c>
      <c r="E44" s="5" t="s">
        <v>162</v>
      </c>
      <c r="F44" t="s">
        <v>163</v>
      </c>
      <c r="G44" s="5" t="s">
        <v>63</v>
      </c>
      <c r="H44" t="s">
        <v>64</v>
      </c>
      <c r="I44" t="str">
        <f t="shared" si="1"/>
        <v>S507,N727</v>
      </c>
      <c r="J44" s="5" t="s">
        <v>191</v>
      </c>
      <c r="K44" t="s">
        <v>30</v>
      </c>
      <c r="M44" t="str">
        <f t="shared" si="2"/>
        <v xml:space="preserve"> Plate 2 05/17/18</v>
      </c>
      <c r="N44" t="s">
        <v>32</v>
      </c>
      <c r="O44" t="str">
        <f t="shared" si="3"/>
        <v>M3</v>
      </c>
      <c r="P44" t="str">
        <f t="shared" si="3"/>
        <v>P25</v>
      </c>
      <c r="Q44" s="6" t="str">
        <f t="shared" si="4"/>
        <v xml:space="preserve"> 05/17/18</v>
      </c>
      <c r="R44">
        <v>22</v>
      </c>
      <c r="S44" s="6">
        <f t="shared" si="5"/>
        <v>43322</v>
      </c>
      <c r="U44" s="6">
        <f t="shared" si="6"/>
        <v>43328</v>
      </c>
      <c r="V44">
        <f t="shared" si="6"/>
        <v>12</v>
      </c>
      <c r="W44" t="s">
        <v>593</v>
      </c>
    </row>
    <row r="45" spans="1:23">
      <c r="A45" s="5" t="s">
        <v>192</v>
      </c>
      <c r="B45" s="5" t="s">
        <v>193</v>
      </c>
      <c r="C45" t="s">
        <v>24</v>
      </c>
      <c r="D45" t="str">
        <f t="shared" si="0"/>
        <v>E11_B</v>
      </c>
      <c r="E45" s="5" t="s">
        <v>162</v>
      </c>
      <c r="F45" t="s">
        <v>163</v>
      </c>
      <c r="G45" s="5" t="s">
        <v>105</v>
      </c>
      <c r="H45" t="s">
        <v>106</v>
      </c>
      <c r="I45" t="str">
        <f t="shared" si="1"/>
        <v>S507,N728</v>
      </c>
      <c r="J45" s="5" t="s">
        <v>194</v>
      </c>
      <c r="K45" t="s">
        <v>30</v>
      </c>
      <c r="M45" t="str">
        <f t="shared" si="2"/>
        <v xml:space="preserve"> Plate 2 05/17/18</v>
      </c>
      <c r="N45" t="s">
        <v>32</v>
      </c>
      <c r="O45" t="str">
        <f t="shared" si="3"/>
        <v>M3</v>
      </c>
      <c r="P45" t="str">
        <f t="shared" si="3"/>
        <v>P25</v>
      </c>
      <c r="Q45" s="6" t="str">
        <f t="shared" si="4"/>
        <v xml:space="preserve"> 05/17/18</v>
      </c>
      <c r="R45">
        <v>22</v>
      </c>
      <c r="S45" s="6">
        <f t="shared" si="5"/>
        <v>43322</v>
      </c>
      <c r="U45" s="6">
        <f t="shared" si="6"/>
        <v>43328</v>
      </c>
      <c r="V45">
        <f t="shared" si="6"/>
        <v>12</v>
      </c>
      <c r="W45" t="s">
        <v>593</v>
      </c>
    </row>
    <row r="46" spans="1:23">
      <c r="A46" s="5" t="s">
        <v>195</v>
      </c>
      <c r="B46" s="5" t="s">
        <v>196</v>
      </c>
      <c r="C46" t="s">
        <v>24</v>
      </c>
      <c r="D46" t="str">
        <f t="shared" si="0"/>
        <v>E12_B</v>
      </c>
      <c r="E46" s="5" t="s">
        <v>162</v>
      </c>
      <c r="F46" t="s">
        <v>163</v>
      </c>
      <c r="G46" s="5" t="s">
        <v>68</v>
      </c>
      <c r="H46" t="s">
        <v>69</v>
      </c>
      <c r="I46" t="str">
        <f t="shared" si="1"/>
        <v>S507,N729</v>
      </c>
      <c r="J46" s="5" t="s">
        <v>197</v>
      </c>
      <c r="K46" t="s">
        <v>30</v>
      </c>
      <c r="M46" t="str">
        <f t="shared" si="2"/>
        <v xml:space="preserve"> Plate 2 05/17/18</v>
      </c>
      <c r="N46" t="s">
        <v>32</v>
      </c>
      <c r="O46" t="str">
        <f t="shared" si="3"/>
        <v>M3</v>
      </c>
      <c r="P46" t="str">
        <f t="shared" si="3"/>
        <v>P25</v>
      </c>
      <c r="Q46" s="6" t="str">
        <f t="shared" si="4"/>
        <v xml:space="preserve"> 05/17/18</v>
      </c>
      <c r="R46">
        <v>22</v>
      </c>
      <c r="S46" s="6">
        <f t="shared" si="5"/>
        <v>43322</v>
      </c>
      <c r="U46" s="6">
        <f t="shared" si="6"/>
        <v>43328</v>
      </c>
      <c r="V46">
        <f t="shared" si="6"/>
        <v>12</v>
      </c>
      <c r="W46" t="s">
        <v>593</v>
      </c>
    </row>
    <row r="47" spans="1:23">
      <c r="A47" s="5" t="s">
        <v>198</v>
      </c>
      <c r="B47" s="5" t="s">
        <v>199</v>
      </c>
      <c r="C47" t="s">
        <v>24</v>
      </c>
      <c r="D47" t="str">
        <f t="shared" si="0"/>
        <v>F02_B</v>
      </c>
      <c r="E47" s="5" t="s">
        <v>200</v>
      </c>
      <c r="F47" t="s">
        <v>201</v>
      </c>
      <c r="G47" s="5" t="s">
        <v>80</v>
      </c>
      <c r="H47" t="s">
        <v>81</v>
      </c>
      <c r="I47" t="str">
        <f t="shared" si="1"/>
        <v>S508,N718</v>
      </c>
      <c r="J47" s="5" t="s">
        <v>202</v>
      </c>
      <c r="K47" t="s">
        <v>30</v>
      </c>
      <c r="M47" t="str">
        <f t="shared" si="2"/>
        <v xml:space="preserve"> Plate 2 05/17/18</v>
      </c>
      <c r="N47" t="s">
        <v>32</v>
      </c>
      <c r="O47" t="str">
        <f t="shared" si="3"/>
        <v>M3</v>
      </c>
      <c r="P47" t="str">
        <f t="shared" si="3"/>
        <v>P25</v>
      </c>
      <c r="Q47" s="6" t="str">
        <f t="shared" si="4"/>
        <v xml:space="preserve"> 05/17/18</v>
      </c>
      <c r="R47">
        <v>22</v>
      </c>
      <c r="S47" s="6">
        <f t="shared" si="5"/>
        <v>43322</v>
      </c>
      <c r="U47" s="6">
        <f t="shared" si="6"/>
        <v>43328</v>
      </c>
      <c r="V47">
        <f t="shared" si="6"/>
        <v>12</v>
      </c>
      <c r="W47" t="s">
        <v>593</v>
      </c>
    </row>
    <row r="48" spans="1:23">
      <c r="A48" s="5" t="s">
        <v>203</v>
      </c>
      <c r="B48" s="5" t="s">
        <v>204</v>
      </c>
      <c r="C48" t="s">
        <v>24</v>
      </c>
      <c r="D48" t="str">
        <f t="shared" si="0"/>
        <v>F03_B</v>
      </c>
      <c r="E48" s="5" t="s">
        <v>200</v>
      </c>
      <c r="F48" t="s">
        <v>201</v>
      </c>
      <c r="G48" s="5" t="s">
        <v>27</v>
      </c>
      <c r="H48" t="s">
        <v>28</v>
      </c>
      <c r="I48" t="str">
        <f t="shared" si="1"/>
        <v>S508,N719</v>
      </c>
      <c r="J48" s="5" t="s">
        <v>205</v>
      </c>
      <c r="K48" t="s">
        <v>30</v>
      </c>
      <c r="M48" t="str">
        <f t="shared" si="2"/>
        <v xml:space="preserve"> Plate 2 05/17/18</v>
      </c>
      <c r="N48" t="s">
        <v>32</v>
      </c>
      <c r="O48" t="str">
        <f t="shared" si="3"/>
        <v>M3</v>
      </c>
      <c r="P48" t="str">
        <f t="shared" si="3"/>
        <v>P25</v>
      </c>
      <c r="Q48" s="6" t="str">
        <f t="shared" si="4"/>
        <v xml:space="preserve"> 05/17/18</v>
      </c>
      <c r="R48">
        <v>22</v>
      </c>
      <c r="S48" s="6">
        <f t="shared" si="5"/>
        <v>43322</v>
      </c>
      <c r="U48" s="6">
        <f t="shared" si="6"/>
        <v>43328</v>
      </c>
      <c r="V48">
        <f t="shared" si="6"/>
        <v>12</v>
      </c>
      <c r="W48" t="s">
        <v>593</v>
      </c>
    </row>
    <row r="49" spans="1:23">
      <c r="A49" s="5" t="s">
        <v>206</v>
      </c>
      <c r="B49" s="5" t="s">
        <v>207</v>
      </c>
      <c r="C49" t="s">
        <v>24</v>
      </c>
      <c r="D49" t="str">
        <f t="shared" si="0"/>
        <v>F04_B</v>
      </c>
      <c r="E49" s="5" t="s">
        <v>200</v>
      </c>
      <c r="F49" t="s">
        <v>201</v>
      </c>
      <c r="G49" s="5" t="s">
        <v>38</v>
      </c>
      <c r="H49" t="s">
        <v>39</v>
      </c>
      <c r="I49" t="str">
        <f t="shared" si="1"/>
        <v>S508,N720</v>
      </c>
      <c r="J49" s="5" t="s">
        <v>208</v>
      </c>
      <c r="K49" t="s">
        <v>30</v>
      </c>
      <c r="M49" t="str">
        <f t="shared" si="2"/>
        <v xml:space="preserve"> Plate 2 05/17/18</v>
      </c>
      <c r="N49" t="s">
        <v>32</v>
      </c>
      <c r="O49" t="str">
        <f t="shared" si="3"/>
        <v>M3</v>
      </c>
      <c r="P49" t="str">
        <f t="shared" si="3"/>
        <v>P25</v>
      </c>
      <c r="Q49" s="6" t="str">
        <f t="shared" si="4"/>
        <v xml:space="preserve"> 05/17/18</v>
      </c>
      <c r="R49">
        <v>22</v>
      </c>
      <c r="S49" s="6">
        <f t="shared" si="5"/>
        <v>43322</v>
      </c>
      <c r="U49" s="6">
        <f t="shared" si="6"/>
        <v>43328</v>
      </c>
      <c r="V49">
        <f t="shared" si="6"/>
        <v>12</v>
      </c>
      <c r="W49" t="s">
        <v>593</v>
      </c>
    </row>
    <row r="50" spans="1:23">
      <c r="A50" s="5" t="s">
        <v>209</v>
      </c>
      <c r="B50" s="5" t="s">
        <v>210</v>
      </c>
      <c r="C50" t="s">
        <v>24</v>
      </c>
      <c r="D50" t="str">
        <f t="shared" si="0"/>
        <v>F05_B</v>
      </c>
      <c r="E50" s="5" t="s">
        <v>200</v>
      </c>
      <c r="F50" t="s">
        <v>201</v>
      </c>
      <c r="G50" s="5" t="s">
        <v>43</v>
      </c>
      <c r="H50" t="s">
        <v>44</v>
      </c>
      <c r="I50" t="str">
        <f t="shared" si="1"/>
        <v>S508,N721</v>
      </c>
      <c r="J50" s="5" t="s">
        <v>211</v>
      </c>
      <c r="K50" t="s">
        <v>30</v>
      </c>
      <c r="M50" t="str">
        <f t="shared" si="2"/>
        <v xml:space="preserve"> Plate 2 05/17/18</v>
      </c>
      <c r="N50" t="s">
        <v>32</v>
      </c>
      <c r="O50" t="str">
        <f t="shared" si="3"/>
        <v>M3</v>
      </c>
      <c r="P50" t="str">
        <f t="shared" si="3"/>
        <v>P25</v>
      </c>
      <c r="Q50" s="6" t="str">
        <f t="shared" si="4"/>
        <v xml:space="preserve"> 05/17/18</v>
      </c>
      <c r="R50">
        <v>22</v>
      </c>
      <c r="S50" s="6">
        <f t="shared" si="5"/>
        <v>43322</v>
      </c>
      <c r="U50" s="6">
        <f t="shared" si="6"/>
        <v>43328</v>
      </c>
      <c r="V50">
        <f t="shared" si="6"/>
        <v>12</v>
      </c>
      <c r="W50" t="s">
        <v>593</v>
      </c>
    </row>
    <row r="51" spans="1:23">
      <c r="A51" s="5" t="s">
        <v>212</v>
      </c>
      <c r="B51" s="5" t="s">
        <v>213</v>
      </c>
      <c r="C51" t="s">
        <v>24</v>
      </c>
      <c r="D51" t="str">
        <f t="shared" si="0"/>
        <v>F06_B</v>
      </c>
      <c r="E51" s="5" t="s">
        <v>200</v>
      </c>
      <c r="F51" t="s">
        <v>201</v>
      </c>
      <c r="G51" s="5" t="s">
        <v>48</v>
      </c>
      <c r="H51" t="s">
        <v>49</v>
      </c>
      <c r="I51" t="str">
        <f t="shared" si="1"/>
        <v>S508,N722</v>
      </c>
      <c r="J51" s="5" t="s">
        <v>214</v>
      </c>
      <c r="K51" t="s">
        <v>30</v>
      </c>
      <c r="M51" t="str">
        <f t="shared" si="2"/>
        <v xml:space="preserve"> Plate 2 05/17/18</v>
      </c>
      <c r="N51" t="s">
        <v>32</v>
      </c>
      <c r="O51" t="str">
        <f t="shared" si="3"/>
        <v>M3</v>
      </c>
      <c r="P51" t="str">
        <f t="shared" si="3"/>
        <v>P25</v>
      </c>
      <c r="Q51" s="6" t="str">
        <f t="shared" si="4"/>
        <v xml:space="preserve"> 05/17/18</v>
      </c>
      <c r="R51">
        <v>22</v>
      </c>
      <c r="S51" s="6">
        <f t="shared" si="5"/>
        <v>43322</v>
      </c>
      <c r="U51" s="6">
        <f t="shared" si="6"/>
        <v>43328</v>
      </c>
      <c r="V51">
        <f t="shared" si="6"/>
        <v>12</v>
      </c>
      <c r="W51" t="s">
        <v>593</v>
      </c>
    </row>
    <row r="52" spans="1:23">
      <c r="A52" s="5" t="s">
        <v>215</v>
      </c>
      <c r="B52" s="5" t="s">
        <v>216</v>
      </c>
      <c r="C52" t="s">
        <v>24</v>
      </c>
      <c r="D52" t="str">
        <f t="shared" si="0"/>
        <v>F07_B</v>
      </c>
      <c r="E52" s="5" t="s">
        <v>200</v>
      </c>
      <c r="F52" t="s">
        <v>201</v>
      </c>
      <c r="G52" s="5" t="s">
        <v>53</v>
      </c>
      <c r="H52" t="s">
        <v>54</v>
      </c>
      <c r="I52" t="str">
        <f t="shared" si="1"/>
        <v>S508,N723</v>
      </c>
      <c r="J52" s="5" t="s">
        <v>217</v>
      </c>
      <c r="K52" t="s">
        <v>30</v>
      </c>
      <c r="M52" t="str">
        <f t="shared" si="2"/>
        <v xml:space="preserve"> Plate 2 05/17/18</v>
      </c>
      <c r="N52" t="s">
        <v>32</v>
      </c>
      <c r="O52" t="str">
        <f t="shared" si="3"/>
        <v>M3</v>
      </c>
      <c r="P52" t="str">
        <f t="shared" si="3"/>
        <v>P25</v>
      </c>
      <c r="Q52" s="6" t="str">
        <f t="shared" si="4"/>
        <v xml:space="preserve"> 05/17/18</v>
      </c>
      <c r="R52">
        <v>22</v>
      </c>
      <c r="S52" s="6">
        <f t="shared" si="5"/>
        <v>43322</v>
      </c>
      <c r="U52" s="6">
        <f t="shared" si="6"/>
        <v>43328</v>
      </c>
      <c r="V52">
        <f t="shared" si="6"/>
        <v>12</v>
      </c>
      <c r="W52" t="s">
        <v>593</v>
      </c>
    </row>
    <row r="53" spans="1:23">
      <c r="A53" s="5" t="s">
        <v>218</v>
      </c>
      <c r="B53" s="5" t="s">
        <v>219</v>
      </c>
      <c r="C53" t="s">
        <v>24</v>
      </c>
      <c r="D53" t="str">
        <f t="shared" si="0"/>
        <v>G02_B</v>
      </c>
      <c r="E53" s="5" t="s">
        <v>220</v>
      </c>
      <c r="F53" t="s">
        <v>221</v>
      </c>
      <c r="G53" s="5" t="s">
        <v>80</v>
      </c>
      <c r="H53" t="s">
        <v>81</v>
      </c>
      <c r="I53" t="str">
        <f t="shared" si="1"/>
        <v>S510,N718</v>
      </c>
      <c r="J53" s="5" t="s">
        <v>222</v>
      </c>
      <c r="K53" t="s">
        <v>30</v>
      </c>
      <c r="M53" t="str">
        <f t="shared" si="2"/>
        <v xml:space="preserve"> Plate 2 05/17/18</v>
      </c>
      <c r="N53" t="s">
        <v>32</v>
      </c>
      <c r="O53" t="str">
        <f t="shared" si="3"/>
        <v>M3</v>
      </c>
      <c r="P53" t="str">
        <f t="shared" si="3"/>
        <v>P25</v>
      </c>
      <c r="Q53" s="6" t="str">
        <f t="shared" si="4"/>
        <v xml:space="preserve"> 05/17/18</v>
      </c>
      <c r="R53">
        <v>22</v>
      </c>
      <c r="S53" s="6">
        <f t="shared" si="5"/>
        <v>43322</v>
      </c>
      <c r="U53" s="6">
        <f t="shared" si="6"/>
        <v>43328</v>
      </c>
      <c r="V53">
        <f t="shared" si="6"/>
        <v>12</v>
      </c>
      <c r="W53" t="s">
        <v>593</v>
      </c>
    </row>
    <row r="54" spans="1:23">
      <c r="A54" s="5" t="s">
        <v>223</v>
      </c>
      <c r="B54" s="5" t="s">
        <v>224</v>
      </c>
      <c r="C54" t="s">
        <v>24</v>
      </c>
      <c r="D54" t="str">
        <f t="shared" si="0"/>
        <v>G03_B</v>
      </c>
      <c r="E54" s="5" t="s">
        <v>220</v>
      </c>
      <c r="F54" t="s">
        <v>221</v>
      </c>
      <c r="G54" s="5" t="s">
        <v>27</v>
      </c>
      <c r="H54" t="s">
        <v>28</v>
      </c>
      <c r="I54" t="str">
        <f t="shared" si="1"/>
        <v>S510,N719</v>
      </c>
      <c r="J54" s="5" t="s">
        <v>225</v>
      </c>
      <c r="K54" t="s">
        <v>30</v>
      </c>
      <c r="M54" t="str">
        <f t="shared" si="2"/>
        <v xml:space="preserve"> Plate 2 05/17/18</v>
      </c>
      <c r="N54" t="s">
        <v>32</v>
      </c>
      <c r="O54" t="str">
        <f t="shared" si="3"/>
        <v>M3</v>
      </c>
      <c r="P54" t="str">
        <f t="shared" si="3"/>
        <v>P25</v>
      </c>
      <c r="Q54" s="6" t="str">
        <f t="shared" si="4"/>
        <v xml:space="preserve"> 05/17/18</v>
      </c>
      <c r="R54">
        <v>22</v>
      </c>
      <c r="S54" s="6">
        <f t="shared" si="5"/>
        <v>43322</v>
      </c>
      <c r="U54" s="6">
        <f t="shared" si="6"/>
        <v>43328</v>
      </c>
      <c r="V54">
        <f t="shared" si="6"/>
        <v>12</v>
      </c>
      <c r="W54" t="s">
        <v>593</v>
      </c>
    </row>
    <row r="55" spans="1:23">
      <c r="A55" s="5" t="s">
        <v>226</v>
      </c>
      <c r="B55" s="5" t="s">
        <v>227</v>
      </c>
      <c r="C55" t="s">
        <v>24</v>
      </c>
      <c r="D55" t="str">
        <f t="shared" si="0"/>
        <v>G04_B</v>
      </c>
      <c r="E55" s="5" t="s">
        <v>220</v>
      </c>
      <c r="F55" t="s">
        <v>221</v>
      </c>
      <c r="G55" s="5" t="s">
        <v>38</v>
      </c>
      <c r="H55" t="s">
        <v>39</v>
      </c>
      <c r="I55" t="str">
        <f t="shared" si="1"/>
        <v>S510,N720</v>
      </c>
      <c r="J55" s="5" t="s">
        <v>228</v>
      </c>
      <c r="K55" t="s">
        <v>30</v>
      </c>
      <c r="M55" t="str">
        <f t="shared" si="2"/>
        <v xml:space="preserve"> Plate 2 05/17/18</v>
      </c>
      <c r="N55" t="s">
        <v>32</v>
      </c>
      <c r="O55" t="str">
        <f t="shared" si="3"/>
        <v>M3</v>
      </c>
      <c r="P55" t="str">
        <f t="shared" si="3"/>
        <v>P25</v>
      </c>
      <c r="Q55" s="6" t="str">
        <f t="shared" si="4"/>
        <v xml:space="preserve"> 05/17/18</v>
      </c>
      <c r="R55">
        <v>22</v>
      </c>
      <c r="S55" s="6">
        <f t="shared" si="5"/>
        <v>43322</v>
      </c>
      <c r="U55" s="6">
        <f t="shared" si="6"/>
        <v>43328</v>
      </c>
      <c r="V55">
        <f t="shared" si="6"/>
        <v>12</v>
      </c>
      <c r="W55" t="s">
        <v>593</v>
      </c>
    </row>
    <row r="56" spans="1:23">
      <c r="A56" s="5" t="s">
        <v>229</v>
      </c>
      <c r="B56" s="5" t="s">
        <v>230</v>
      </c>
      <c r="C56" t="s">
        <v>24</v>
      </c>
      <c r="D56" t="str">
        <f t="shared" si="0"/>
        <v>G05_B</v>
      </c>
      <c r="E56" s="5" t="s">
        <v>220</v>
      </c>
      <c r="F56" t="s">
        <v>221</v>
      </c>
      <c r="G56" s="5" t="s">
        <v>43</v>
      </c>
      <c r="H56" t="s">
        <v>44</v>
      </c>
      <c r="I56" t="str">
        <f t="shared" si="1"/>
        <v>S510,N721</v>
      </c>
      <c r="J56" s="5" t="s">
        <v>231</v>
      </c>
      <c r="K56" t="s">
        <v>30</v>
      </c>
      <c r="M56" t="str">
        <f t="shared" si="2"/>
        <v xml:space="preserve"> Plate 2 05/17/18</v>
      </c>
      <c r="N56" t="s">
        <v>32</v>
      </c>
      <c r="O56" t="str">
        <f t="shared" si="3"/>
        <v>M3</v>
      </c>
      <c r="P56" t="str">
        <f t="shared" si="3"/>
        <v>P25</v>
      </c>
      <c r="Q56" s="6" t="str">
        <f t="shared" si="4"/>
        <v xml:space="preserve"> 05/17/18</v>
      </c>
      <c r="R56">
        <v>22</v>
      </c>
      <c r="S56" s="6">
        <f t="shared" si="5"/>
        <v>43322</v>
      </c>
      <c r="U56" s="6">
        <f t="shared" si="6"/>
        <v>43328</v>
      </c>
      <c r="V56">
        <f t="shared" si="6"/>
        <v>12</v>
      </c>
      <c r="W56" t="s">
        <v>593</v>
      </c>
    </row>
    <row r="57" spans="1:23">
      <c r="A57" s="5" t="s">
        <v>232</v>
      </c>
      <c r="B57" s="5" t="s">
        <v>233</v>
      </c>
      <c r="C57" t="s">
        <v>24</v>
      </c>
      <c r="D57" t="str">
        <f t="shared" si="0"/>
        <v>G06_B</v>
      </c>
      <c r="E57" s="5" t="s">
        <v>220</v>
      </c>
      <c r="F57" t="s">
        <v>221</v>
      </c>
      <c r="G57" s="5" t="s">
        <v>48</v>
      </c>
      <c r="H57" t="s">
        <v>49</v>
      </c>
      <c r="I57" t="str">
        <f t="shared" si="1"/>
        <v>S510,N722</v>
      </c>
      <c r="J57" s="5" t="s">
        <v>234</v>
      </c>
      <c r="K57" t="s">
        <v>30</v>
      </c>
      <c r="M57" t="str">
        <f t="shared" si="2"/>
        <v xml:space="preserve"> Plate 2 05/17/18</v>
      </c>
      <c r="N57" t="s">
        <v>32</v>
      </c>
      <c r="O57" t="str">
        <f t="shared" si="3"/>
        <v>M3</v>
      </c>
      <c r="P57" t="str">
        <f t="shared" si="3"/>
        <v>P25</v>
      </c>
      <c r="Q57" s="6" t="str">
        <f t="shared" si="4"/>
        <v xml:space="preserve"> 05/17/18</v>
      </c>
      <c r="R57">
        <v>22</v>
      </c>
      <c r="S57" s="6">
        <f t="shared" si="5"/>
        <v>43322</v>
      </c>
      <c r="U57" s="6">
        <f t="shared" si="6"/>
        <v>43328</v>
      </c>
      <c r="V57">
        <f t="shared" si="6"/>
        <v>12</v>
      </c>
      <c r="W57" t="s">
        <v>593</v>
      </c>
    </row>
    <row r="58" spans="1:23">
      <c r="A58" s="5" t="s">
        <v>235</v>
      </c>
      <c r="B58" s="5" t="s">
        <v>236</v>
      </c>
      <c r="C58" t="s">
        <v>24</v>
      </c>
      <c r="D58" t="str">
        <f t="shared" si="0"/>
        <v>G07_B</v>
      </c>
      <c r="E58" s="5" t="s">
        <v>220</v>
      </c>
      <c r="F58" t="s">
        <v>221</v>
      </c>
      <c r="G58" s="5" t="s">
        <v>53</v>
      </c>
      <c r="H58" t="s">
        <v>54</v>
      </c>
      <c r="I58" t="str">
        <f t="shared" si="1"/>
        <v>S510,N723</v>
      </c>
      <c r="J58" s="5" t="s">
        <v>237</v>
      </c>
      <c r="K58" t="s">
        <v>30</v>
      </c>
      <c r="M58" t="str">
        <f t="shared" si="2"/>
        <v xml:space="preserve"> Plate 2 05/17/18</v>
      </c>
      <c r="N58" t="s">
        <v>32</v>
      </c>
      <c r="O58" t="str">
        <f t="shared" si="3"/>
        <v>M3</v>
      </c>
      <c r="P58" t="str">
        <f t="shared" si="3"/>
        <v>P25</v>
      </c>
      <c r="Q58" s="6" t="str">
        <f t="shared" si="4"/>
        <v xml:space="preserve"> 05/17/18</v>
      </c>
      <c r="R58">
        <v>22</v>
      </c>
      <c r="S58" s="6">
        <f t="shared" si="5"/>
        <v>43322</v>
      </c>
      <c r="U58" s="6">
        <f t="shared" si="6"/>
        <v>43328</v>
      </c>
      <c r="V58">
        <f t="shared" si="6"/>
        <v>12</v>
      </c>
      <c r="W58" t="s">
        <v>593</v>
      </c>
    </row>
    <row r="59" spans="1:23">
      <c r="A59" s="5" t="s">
        <v>238</v>
      </c>
      <c r="B59" s="5" t="s">
        <v>239</v>
      </c>
      <c r="C59" t="s">
        <v>24</v>
      </c>
      <c r="D59" t="str">
        <f t="shared" si="0"/>
        <v>G08_B</v>
      </c>
      <c r="E59" s="5" t="s">
        <v>220</v>
      </c>
      <c r="F59" t="s">
        <v>221</v>
      </c>
      <c r="G59" s="5" t="s">
        <v>58</v>
      </c>
      <c r="H59" t="s">
        <v>59</v>
      </c>
      <c r="I59" t="str">
        <f t="shared" si="1"/>
        <v>S510,N724</v>
      </c>
      <c r="J59" s="5" t="s">
        <v>240</v>
      </c>
      <c r="K59" t="s">
        <v>30</v>
      </c>
      <c r="M59" t="str">
        <f t="shared" si="2"/>
        <v xml:space="preserve"> Plate 2 05/17/18</v>
      </c>
      <c r="N59" t="s">
        <v>32</v>
      </c>
      <c r="O59" t="str">
        <f t="shared" si="3"/>
        <v>M3</v>
      </c>
      <c r="P59" t="str">
        <f t="shared" si="3"/>
        <v>P25</v>
      </c>
      <c r="Q59" s="6" t="str">
        <f t="shared" si="4"/>
        <v xml:space="preserve"> 05/17/18</v>
      </c>
      <c r="R59">
        <v>22</v>
      </c>
      <c r="S59" s="6">
        <f t="shared" si="5"/>
        <v>43322</v>
      </c>
      <c r="U59" s="6">
        <f t="shared" si="6"/>
        <v>43328</v>
      </c>
      <c r="V59">
        <f t="shared" si="6"/>
        <v>12</v>
      </c>
      <c r="W59" t="s">
        <v>593</v>
      </c>
    </row>
    <row r="60" spans="1:23">
      <c r="A60" s="5" t="s">
        <v>241</v>
      </c>
      <c r="B60" s="5" t="s">
        <v>242</v>
      </c>
      <c r="C60" t="s">
        <v>24</v>
      </c>
      <c r="D60" t="str">
        <f t="shared" si="0"/>
        <v>G09_B</v>
      </c>
      <c r="E60" s="5" t="s">
        <v>220</v>
      </c>
      <c r="F60" t="s">
        <v>221</v>
      </c>
      <c r="G60" s="5" t="s">
        <v>97</v>
      </c>
      <c r="H60" t="s">
        <v>98</v>
      </c>
      <c r="I60" t="str">
        <f t="shared" si="1"/>
        <v>S510,N726</v>
      </c>
      <c r="J60" s="5" t="s">
        <v>243</v>
      </c>
      <c r="K60" t="s">
        <v>30</v>
      </c>
      <c r="M60" t="str">
        <f t="shared" si="2"/>
        <v xml:space="preserve"> Plate 2 05/17/18</v>
      </c>
      <c r="N60" t="s">
        <v>32</v>
      </c>
      <c r="O60" t="str">
        <f t="shared" si="3"/>
        <v>M3</v>
      </c>
      <c r="P60" t="str">
        <f t="shared" si="3"/>
        <v>P25</v>
      </c>
      <c r="Q60" s="6" t="str">
        <f t="shared" si="4"/>
        <v xml:space="preserve"> 05/17/18</v>
      </c>
      <c r="R60">
        <v>22</v>
      </c>
      <c r="S60" s="6">
        <f t="shared" si="5"/>
        <v>43322</v>
      </c>
      <c r="U60" s="6">
        <f t="shared" si="6"/>
        <v>43328</v>
      </c>
      <c r="V60">
        <f t="shared" si="6"/>
        <v>12</v>
      </c>
      <c r="W60" t="s">
        <v>593</v>
      </c>
    </row>
    <row r="61" spans="1:23">
      <c r="A61" s="5" t="s">
        <v>244</v>
      </c>
      <c r="B61" s="5" t="s">
        <v>245</v>
      </c>
      <c r="C61" t="s">
        <v>24</v>
      </c>
      <c r="D61" t="str">
        <f t="shared" si="0"/>
        <v>G10_B</v>
      </c>
      <c r="E61" s="5" t="s">
        <v>220</v>
      </c>
      <c r="F61" t="s">
        <v>221</v>
      </c>
      <c r="G61" s="5" t="s">
        <v>63</v>
      </c>
      <c r="H61" t="s">
        <v>64</v>
      </c>
      <c r="I61" t="str">
        <f t="shared" si="1"/>
        <v>S510,N727</v>
      </c>
      <c r="J61" s="5" t="s">
        <v>246</v>
      </c>
      <c r="K61" t="s">
        <v>30</v>
      </c>
      <c r="M61" t="str">
        <f t="shared" si="2"/>
        <v xml:space="preserve"> Plate 2 05/17/18</v>
      </c>
      <c r="N61" t="s">
        <v>32</v>
      </c>
      <c r="O61" t="str">
        <f t="shared" si="3"/>
        <v>M3</v>
      </c>
      <c r="P61" t="str">
        <f t="shared" si="3"/>
        <v>P25</v>
      </c>
      <c r="Q61" s="6" t="str">
        <f t="shared" si="4"/>
        <v xml:space="preserve"> 05/17/18</v>
      </c>
      <c r="R61">
        <v>22</v>
      </c>
      <c r="S61" s="6">
        <f t="shared" si="5"/>
        <v>43322</v>
      </c>
      <c r="U61" s="6">
        <f t="shared" si="6"/>
        <v>43328</v>
      </c>
      <c r="V61">
        <f t="shared" si="6"/>
        <v>12</v>
      </c>
      <c r="W61" t="s">
        <v>593</v>
      </c>
    </row>
    <row r="62" spans="1:23">
      <c r="A62" s="5" t="s">
        <v>247</v>
      </c>
      <c r="B62" s="5" t="s">
        <v>248</v>
      </c>
      <c r="C62" t="s">
        <v>24</v>
      </c>
      <c r="D62" t="str">
        <f t="shared" si="0"/>
        <v>G11_B</v>
      </c>
      <c r="E62" s="5" t="s">
        <v>220</v>
      </c>
      <c r="F62" t="s">
        <v>221</v>
      </c>
      <c r="G62" s="5" t="s">
        <v>105</v>
      </c>
      <c r="H62" t="s">
        <v>106</v>
      </c>
      <c r="I62" t="str">
        <f t="shared" si="1"/>
        <v>S510,N728</v>
      </c>
      <c r="J62" s="5" t="s">
        <v>249</v>
      </c>
      <c r="K62" t="s">
        <v>30</v>
      </c>
      <c r="M62" t="str">
        <f t="shared" si="2"/>
        <v xml:space="preserve"> Plate 2 05/17/18</v>
      </c>
      <c r="N62" t="s">
        <v>32</v>
      </c>
      <c r="O62" t="str">
        <f t="shared" si="3"/>
        <v>M3</v>
      </c>
      <c r="P62" t="str">
        <f t="shared" si="3"/>
        <v>P25</v>
      </c>
      <c r="Q62" s="6" t="str">
        <f t="shared" si="4"/>
        <v xml:space="preserve"> 05/17/18</v>
      </c>
      <c r="R62">
        <v>22</v>
      </c>
      <c r="S62" s="6">
        <f t="shared" si="5"/>
        <v>43322</v>
      </c>
      <c r="U62" s="6">
        <f t="shared" si="6"/>
        <v>43328</v>
      </c>
      <c r="V62">
        <f t="shared" si="6"/>
        <v>12</v>
      </c>
      <c r="W62" t="s">
        <v>593</v>
      </c>
    </row>
    <row r="63" spans="1:23">
      <c r="A63" s="7" t="s">
        <v>250</v>
      </c>
      <c r="B63" s="5" t="s">
        <v>251</v>
      </c>
      <c r="C63" t="s">
        <v>252</v>
      </c>
      <c r="D63" t="str">
        <f t="shared" si="0"/>
        <v>A02_C</v>
      </c>
      <c r="E63" s="5" t="s">
        <v>253</v>
      </c>
      <c r="F63" t="s">
        <v>254</v>
      </c>
      <c r="G63" s="5" t="s">
        <v>255</v>
      </c>
      <c r="H63" s="8" t="s">
        <v>256</v>
      </c>
      <c r="I63" t="str">
        <f t="shared" si="1"/>
        <v>S513,N702</v>
      </c>
      <c r="J63" s="8" t="s">
        <v>257</v>
      </c>
      <c r="K63" t="s">
        <v>30</v>
      </c>
      <c r="M63" s="5" t="s">
        <v>258</v>
      </c>
      <c r="N63" t="s">
        <v>32</v>
      </c>
      <c r="O63" t="str">
        <f t="shared" ref="O63:O83" si="7">O64</f>
        <v>M4</v>
      </c>
      <c r="P63" t="str">
        <f t="shared" si="3"/>
        <v>P25</v>
      </c>
      <c r="Q63" s="6" t="str">
        <f t="shared" si="4"/>
        <v xml:space="preserve"> 05/17/18</v>
      </c>
      <c r="R63">
        <v>22</v>
      </c>
      <c r="S63" s="6">
        <v>43323</v>
      </c>
      <c r="U63" s="6">
        <v>43330</v>
      </c>
      <c r="V63">
        <f t="shared" ref="V63:V126" si="8">V62</f>
        <v>12</v>
      </c>
      <c r="W63" t="s">
        <v>592</v>
      </c>
    </row>
    <row r="64" spans="1:23">
      <c r="A64" s="7" t="s">
        <v>259</v>
      </c>
      <c r="B64" s="5" t="s">
        <v>23</v>
      </c>
      <c r="C64" t="s">
        <v>252</v>
      </c>
      <c r="D64" t="str">
        <f t="shared" si="0"/>
        <v>A03_C</v>
      </c>
      <c r="E64" s="5" t="s">
        <v>253</v>
      </c>
      <c r="F64" t="s">
        <v>254</v>
      </c>
      <c r="G64" s="5" t="s">
        <v>260</v>
      </c>
      <c r="H64" s="8" t="s">
        <v>261</v>
      </c>
      <c r="I64" t="str">
        <f t="shared" si="1"/>
        <v>S513,N703</v>
      </c>
      <c r="J64" s="8" t="s">
        <v>262</v>
      </c>
      <c r="K64" t="s">
        <v>30</v>
      </c>
      <c r="M64" s="5" t="str">
        <f>M63</f>
        <v>Plate 3 05/17/18</v>
      </c>
      <c r="N64" t="s">
        <v>32</v>
      </c>
      <c r="O64" t="str">
        <f t="shared" si="7"/>
        <v>M4</v>
      </c>
      <c r="P64" t="str">
        <f t="shared" si="3"/>
        <v>P25</v>
      </c>
      <c r="Q64" s="6" t="str">
        <f t="shared" si="4"/>
        <v xml:space="preserve"> 05/17/18</v>
      </c>
      <c r="R64">
        <v>22</v>
      </c>
      <c r="S64" s="6">
        <f t="shared" si="5"/>
        <v>43323</v>
      </c>
      <c r="U64" s="6">
        <f>U63</f>
        <v>43330</v>
      </c>
      <c r="V64">
        <f t="shared" si="8"/>
        <v>12</v>
      </c>
      <c r="W64" t="s">
        <v>592</v>
      </c>
    </row>
    <row r="65" spans="1:23">
      <c r="A65" s="7" t="s">
        <v>263</v>
      </c>
      <c r="B65" s="5" t="s">
        <v>37</v>
      </c>
      <c r="C65" t="s">
        <v>252</v>
      </c>
      <c r="D65" t="str">
        <f t="shared" si="0"/>
        <v>A04_C</v>
      </c>
      <c r="E65" s="5" t="s">
        <v>253</v>
      </c>
      <c r="F65" t="s">
        <v>254</v>
      </c>
      <c r="G65" s="5" t="s">
        <v>264</v>
      </c>
      <c r="H65" s="8" t="s">
        <v>265</v>
      </c>
      <c r="I65" t="str">
        <f t="shared" si="1"/>
        <v>S513,N704</v>
      </c>
      <c r="J65" s="8" t="s">
        <v>266</v>
      </c>
      <c r="K65" t="s">
        <v>30</v>
      </c>
      <c r="M65" s="5" t="str">
        <f t="shared" ref="M65:M125" si="9">M64</f>
        <v>Plate 3 05/17/18</v>
      </c>
      <c r="N65" t="s">
        <v>32</v>
      </c>
      <c r="O65" t="str">
        <f t="shared" si="7"/>
        <v>M4</v>
      </c>
      <c r="P65" t="str">
        <f t="shared" si="3"/>
        <v>P25</v>
      </c>
      <c r="Q65" s="6" t="str">
        <f t="shared" si="4"/>
        <v xml:space="preserve"> 05/17/18</v>
      </c>
      <c r="R65">
        <v>22</v>
      </c>
      <c r="S65" s="6">
        <f t="shared" si="5"/>
        <v>43323</v>
      </c>
      <c r="U65" s="6">
        <f t="shared" ref="U65:U125" si="10">U64</f>
        <v>43330</v>
      </c>
      <c r="V65">
        <f t="shared" si="8"/>
        <v>12</v>
      </c>
      <c r="W65" t="s">
        <v>592</v>
      </c>
    </row>
    <row r="66" spans="1:23">
      <c r="A66" s="7" t="s">
        <v>267</v>
      </c>
      <c r="B66" s="5" t="s">
        <v>42</v>
      </c>
      <c r="C66" t="s">
        <v>252</v>
      </c>
      <c r="D66" t="str">
        <f t="shared" si="0"/>
        <v>A05_C</v>
      </c>
      <c r="E66" s="5" t="s">
        <v>253</v>
      </c>
      <c r="F66" t="s">
        <v>254</v>
      </c>
      <c r="G66" s="5" t="s">
        <v>268</v>
      </c>
      <c r="H66" s="8" t="s">
        <v>269</v>
      </c>
      <c r="I66" t="str">
        <f t="shared" si="1"/>
        <v>S513,N705</v>
      </c>
      <c r="J66" s="8" t="s">
        <v>270</v>
      </c>
      <c r="K66" t="s">
        <v>30</v>
      </c>
      <c r="M66" s="5" t="str">
        <f t="shared" si="9"/>
        <v>Plate 3 05/17/18</v>
      </c>
      <c r="N66" t="s">
        <v>32</v>
      </c>
      <c r="O66" t="str">
        <f t="shared" si="7"/>
        <v>M4</v>
      </c>
      <c r="P66" t="str">
        <f t="shared" si="3"/>
        <v>P25</v>
      </c>
      <c r="Q66" s="6" t="str">
        <f t="shared" si="4"/>
        <v xml:space="preserve"> 05/17/18</v>
      </c>
      <c r="R66">
        <v>22</v>
      </c>
      <c r="S66" s="6">
        <f t="shared" si="5"/>
        <v>43323</v>
      </c>
      <c r="U66" s="6">
        <f t="shared" si="10"/>
        <v>43330</v>
      </c>
      <c r="V66">
        <f t="shared" si="8"/>
        <v>12</v>
      </c>
      <c r="W66" t="s">
        <v>592</v>
      </c>
    </row>
    <row r="67" spans="1:23">
      <c r="A67" s="7" t="s">
        <v>271</v>
      </c>
      <c r="B67" s="5" t="s">
        <v>47</v>
      </c>
      <c r="C67" t="s">
        <v>252</v>
      </c>
      <c r="D67" t="str">
        <f t="shared" ref="D67:D130" si="11">CONCATENATE(B67&amp;"_"&amp;C67)</f>
        <v>A06_C</v>
      </c>
      <c r="E67" s="5" t="s">
        <v>253</v>
      </c>
      <c r="F67" t="s">
        <v>254</v>
      </c>
      <c r="G67" s="5" t="s">
        <v>272</v>
      </c>
      <c r="H67" s="8" t="s">
        <v>273</v>
      </c>
      <c r="I67" t="str">
        <f t="shared" ref="I67:I130" si="12">CONCATENATE(E67&amp;","&amp;G67)</f>
        <v>S513,N706</v>
      </c>
      <c r="J67" s="8" t="s">
        <v>274</v>
      </c>
      <c r="K67" t="s">
        <v>30</v>
      </c>
      <c r="M67" s="5" t="str">
        <f t="shared" si="9"/>
        <v>Plate 3 05/17/18</v>
      </c>
      <c r="N67" t="s">
        <v>32</v>
      </c>
      <c r="O67" t="str">
        <f t="shared" si="7"/>
        <v>M4</v>
      </c>
      <c r="P67" t="str">
        <f t="shared" si="3"/>
        <v>P25</v>
      </c>
      <c r="Q67" s="6" t="str">
        <f t="shared" si="4"/>
        <v xml:space="preserve"> 05/17/18</v>
      </c>
      <c r="R67">
        <v>22</v>
      </c>
      <c r="S67" s="6">
        <f t="shared" si="5"/>
        <v>43323</v>
      </c>
      <c r="U67" s="6">
        <f t="shared" si="10"/>
        <v>43330</v>
      </c>
      <c r="V67">
        <f t="shared" si="8"/>
        <v>12</v>
      </c>
      <c r="W67" t="s">
        <v>592</v>
      </c>
    </row>
    <row r="68" spans="1:23">
      <c r="A68" s="7" t="s">
        <v>275</v>
      </c>
      <c r="B68" s="5" t="s">
        <v>52</v>
      </c>
      <c r="C68" t="s">
        <v>252</v>
      </c>
      <c r="D68" t="str">
        <f t="shared" si="11"/>
        <v>A07_C</v>
      </c>
      <c r="E68" s="5" t="s">
        <v>253</v>
      </c>
      <c r="F68" t="s">
        <v>254</v>
      </c>
      <c r="G68" s="5" t="s">
        <v>276</v>
      </c>
      <c r="H68" s="8" t="s">
        <v>277</v>
      </c>
      <c r="I68" t="str">
        <f t="shared" si="12"/>
        <v>S513,N707</v>
      </c>
      <c r="J68" s="8" t="s">
        <v>278</v>
      </c>
      <c r="K68" t="s">
        <v>30</v>
      </c>
      <c r="M68" s="5" t="str">
        <f t="shared" si="9"/>
        <v>Plate 3 05/17/18</v>
      </c>
      <c r="N68" t="s">
        <v>32</v>
      </c>
      <c r="O68" t="str">
        <f t="shared" si="7"/>
        <v>M4</v>
      </c>
      <c r="P68" t="str">
        <f t="shared" ref="P68:Q131" si="13">P67</f>
        <v>P25</v>
      </c>
      <c r="Q68" s="6" t="str">
        <f t="shared" si="13"/>
        <v xml:space="preserve"> 05/17/18</v>
      </c>
      <c r="R68">
        <v>22</v>
      </c>
      <c r="S68" s="6">
        <f t="shared" ref="S68:S125" si="14">S67</f>
        <v>43323</v>
      </c>
      <c r="U68" s="6">
        <f t="shared" si="10"/>
        <v>43330</v>
      </c>
      <c r="V68">
        <f t="shared" si="8"/>
        <v>12</v>
      </c>
      <c r="W68" t="s">
        <v>592</v>
      </c>
    </row>
    <row r="69" spans="1:23">
      <c r="A69" s="7" t="s">
        <v>279</v>
      </c>
      <c r="B69" s="5" t="s">
        <v>57</v>
      </c>
      <c r="C69" t="s">
        <v>252</v>
      </c>
      <c r="D69" t="str">
        <f t="shared" si="11"/>
        <v>A08_C</v>
      </c>
      <c r="E69" s="5" t="s">
        <v>253</v>
      </c>
      <c r="F69" t="s">
        <v>254</v>
      </c>
      <c r="G69" s="5" t="s">
        <v>280</v>
      </c>
      <c r="H69" s="8" t="s">
        <v>281</v>
      </c>
      <c r="I69" t="str">
        <f t="shared" si="12"/>
        <v>S513,N710</v>
      </c>
      <c r="J69" s="8" t="s">
        <v>282</v>
      </c>
      <c r="K69" t="s">
        <v>30</v>
      </c>
      <c r="M69" s="5" t="str">
        <f t="shared" si="9"/>
        <v>Plate 3 05/17/18</v>
      </c>
      <c r="N69" t="s">
        <v>32</v>
      </c>
      <c r="O69" t="str">
        <f t="shared" si="7"/>
        <v>M4</v>
      </c>
      <c r="P69" t="str">
        <f t="shared" si="13"/>
        <v>P25</v>
      </c>
      <c r="Q69" s="6" t="str">
        <f t="shared" si="13"/>
        <v xml:space="preserve"> 05/17/18</v>
      </c>
      <c r="R69">
        <v>22</v>
      </c>
      <c r="S69" s="6">
        <f t="shared" si="14"/>
        <v>43323</v>
      </c>
      <c r="U69" s="6">
        <f t="shared" si="10"/>
        <v>43330</v>
      </c>
      <c r="V69">
        <f t="shared" si="8"/>
        <v>12</v>
      </c>
      <c r="W69" t="s">
        <v>592</v>
      </c>
    </row>
    <row r="70" spans="1:23">
      <c r="A70" s="7" t="s">
        <v>283</v>
      </c>
      <c r="B70" s="5" t="s">
        <v>284</v>
      </c>
      <c r="C70" t="s">
        <v>252</v>
      </c>
      <c r="D70" t="str">
        <f t="shared" si="11"/>
        <v>A09_C</v>
      </c>
      <c r="E70" s="5" t="s">
        <v>253</v>
      </c>
      <c r="F70" t="s">
        <v>254</v>
      </c>
      <c r="G70" s="5" t="s">
        <v>285</v>
      </c>
      <c r="H70" s="8" t="s">
        <v>286</v>
      </c>
      <c r="I70" t="str">
        <f t="shared" si="12"/>
        <v>S513,N711</v>
      </c>
      <c r="J70" s="8" t="s">
        <v>287</v>
      </c>
      <c r="K70" t="s">
        <v>30</v>
      </c>
      <c r="M70" s="5" t="str">
        <f t="shared" si="9"/>
        <v>Plate 3 05/17/18</v>
      </c>
      <c r="N70" t="s">
        <v>32</v>
      </c>
      <c r="O70" t="str">
        <f t="shared" si="7"/>
        <v>M4</v>
      </c>
      <c r="P70" t="str">
        <f t="shared" si="13"/>
        <v>P25</v>
      </c>
      <c r="Q70" s="6" t="str">
        <f t="shared" si="13"/>
        <v xml:space="preserve"> 05/17/18</v>
      </c>
      <c r="R70">
        <v>22</v>
      </c>
      <c r="S70" s="6">
        <f t="shared" si="14"/>
        <v>43323</v>
      </c>
      <c r="U70" s="6">
        <f t="shared" si="10"/>
        <v>43330</v>
      </c>
      <c r="V70">
        <f t="shared" si="8"/>
        <v>12</v>
      </c>
      <c r="W70" t="s">
        <v>592</v>
      </c>
    </row>
    <row r="71" spans="1:23">
      <c r="A71" s="7" t="s">
        <v>288</v>
      </c>
      <c r="B71" s="5" t="s">
        <v>62</v>
      </c>
      <c r="C71" t="s">
        <v>252</v>
      </c>
      <c r="D71" t="str">
        <f t="shared" si="11"/>
        <v>A10_C</v>
      </c>
      <c r="E71" s="5" t="s">
        <v>253</v>
      </c>
      <c r="F71" t="s">
        <v>254</v>
      </c>
      <c r="G71" s="5" t="s">
        <v>289</v>
      </c>
      <c r="H71" s="8" t="s">
        <v>290</v>
      </c>
      <c r="I71" t="str">
        <f t="shared" si="12"/>
        <v>S513,N712</v>
      </c>
      <c r="J71" s="8" t="s">
        <v>291</v>
      </c>
      <c r="K71" t="s">
        <v>30</v>
      </c>
      <c r="M71" s="5" t="str">
        <f t="shared" si="9"/>
        <v>Plate 3 05/17/18</v>
      </c>
      <c r="N71" t="s">
        <v>32</v>
      </c>
      <c r="O71" t="str">
        <f t="shared" si="7"/>
        <v>M4</v>
      </c>
      <c r="P71" t="str">
        <f t="shared" si="13"/>
        <v>P25</v>
      </c>
      <c r="Q71" s="6" t="str">
        <f t="shared" si="13"/>
        <v xml:space="preserve"> 05/17/18</v>
      </c>
      <c r="R71">
        <v>22</v>
      </c>
      <c r="S71" s="6">
        <f t="shared" si="14"/>
        <v>43323</v>
      </c>
      <c r="U71" s="6">
        <f t="shared" si="10"/>
        <v>43330</v>
      </c>
      <c r="V71">
        <f t="shared" si="8"/>
        <v>12</v>
      </c>
      <c r="W71" t="s">
        <v>592</v>
      </c>
    </row>
    <row r="72" spans="1:23">
      <c r="A72" s="7" t="s">
        <v>292</v>
      </c>
      <c r="B72" s="5" t="s">
        <v>293</v>
      </c>
      <c r="C72" t="s">
        <v>252</v>
      </c>
      <c r="D72" t="str">
        <f t="shared" si="11"/>
        <v>A11_C</v>
      </c>
      <c r="E72" s="5" t="s">
        <v>253</v>
      </c>
      <c r="F72" t="s">
        <v>254</v>
      </c>
      <c r="G72" s="5" t="s">
        <v>294</v>
      </c>
      <c r="H72" s="8" t="s">
        <v>295</v>
      </c>
      <c r="I72" t="str">
        <f t="shared" si="12"/>
        <v>S513,N714</v>
      </c>
      <c r="J72" s="8" t="s">
        <v>296</v>
      </c>
      <c r="K72" t="s">
        <v>30</v>
      </c>
      <c r="M72" s="5" t="str">
        <f t="shared" si="9"/>
        <v>Plate 3 05/17/18</v>
      </c>
      <c r="N72" t="s">
        <v>32</v>
      </c>
      <c r="O72" t="str">
        <f t="shared" si="7"/>
        <v>M4</v>
      </c>
      <c r="P72" t="str">
        <f t="shared" si="13"/>
        <v>P25</v>
      </c>
      <c r="Q72" s="6" t="str">
        <f t="shared" si="13"/>
        <v xml:space="preserve"> 05/17/18</v>
      </c>
      <c r="R72">
        <v>22</v>
      </c>
      <c r="S72" s="6">
        <f t="shared" si="14"/>
        <v>43323</v>
      </c>
      <c r="U72" s="6">
        <f t="shared" si="10"/>
        <v>43330</v>
      </c>
      <c r="V72">
        <f t="shared" si="8"/>
        <v>12</v>
      </c>
      <c r="W72" t="s">
        <v>592</v>
      </c>
    </row>
    <row r="73" spans="1:23">
      <c r="A73" s="7" t="s">
        <v>297</v>
      </c>
      <c r="B73" s="5" t="s">
        <v>67</v>
      </c>
      <c r="C73" t="s">
        <v>252</v>
      </c>
      <c r="D73" t="str">
        <f t="shared" si="11"/>
        <v>A12_C</v>
      </c>
      <c r="E73" s="5" t="s">
        <v>253</v>
      </c>
      <c r="F73" t="s">
        <v>254</v>
      </c>
      <c r="G73" s="5" t="s">
        <v>298</v>
      </c>
      <c r="H73" s="8" t="s">
        <v>299</v>
      </c>
      <c r="I73" t="str">
        <f t="shared" si="12"/>
        <v>S513,N715</v>
      </c>
      <c r="J73" s="8" t="s">
        <v>300</v>
      </c>
      <c r="K73" t="s">
        <v>30</v>
      </c>
      <c r="M73" s="5" t="str">
        <f t="shared" si="9"/>
        <v>Plate 3 05/17/18</v>
      </c>
      <c r="N73" t="s">
        <v>32</v>
      </c>
      <c r="O73" t="str">
        <f t="shared" si="7"/>
        <v>M4</v>
      </c>
      <c r="P73" t="str">
        <f t="shared" si="13"/>
        <v>P25</v>
      </c>
      <c r="Q73" s="6" t="str">
        <f t="shared" si="13"/>
        <v xml:space="preserve"> 05/17/18</v>
      </c>
      <c r="R73">
        <v>22</v>
      </c>
      <c r="S73" s="6">
        <f t="shared" si="14"/>
        <v>43323</v>
      </c>
      <c r="U73" s="6">
        <f t="shared" si="10"/>
        <v>43330</v>
      </c>
      <c r="V73">
        <f t="shared" si="8"/>
        <v>12</v>
      </c>
      <c r="W73" t="s">
        <v>592</v>
      </c>
    </row>
    <row r="74" spans="1:23">
      <c r="A74" s="7" t="s">
        <v>301</v>
      </c>
      <c r="B74" s="5" t="s">
        <v>72</v>
      </c>
      <c r="C74" t="s">
        <v>252</v>
      </c>
      <c r="D74" t="str">
        <f t="shared" si="11"/>
        <v>B01_C</v>
      </c>
      <c r="E74" s="5" t="s">
        <v>302</v>
      </c>
      <c r="F74" t="s">
        <v>303</v>
      </c>
      <c r="G74" s="5" t="s">
        <v>304</v>
      </c>
      <c r="H74" s="8" t="s">
        <v>305</v>
      </c>
      <c r="I74" t="str">
        <f t="shared" si="12"/>
        <v>S515,N701</v>
      </c>
      <c r="J74" s="8" t="s">
        <v>306</v>
      </c>
      <c r="K74" t="s">
        <v>30</v>
      </c>
      <c r="M74" s="5" t="str">
        <f t="shared" si="9"/>
        <v>Plate 3 05/17/18</v>
      </c>
      <c r="N74" t="s">
        <v>32</v>
      </c>
      <c r="O74" t="str">
        <f t="shared" si="7"/>
        <v>M4</v>
      </c>
      <c r="P74" t="str">
        <f t="shared" si="13"/>
        <v>P25</v>
      </c>
      <c r="Q74" s="6" t="str">
        <f t="shared" si="13"/>
        <v xml:space="preserve"> 05/17/18</v>
      </c>
      <c r="R74">
        <v>22</v>
      </c>
      <c r="S74" s="6">
        <f t="shared" si="14"/>
        <v>43323</v>
      </c>
      <c r="U74" s="6">
        <f t="shared" si="10"/>
        <v>43330</v>
      </c>
      <c r="V74">
        <f t="shared" si="8"/>
        <v>12</v>
      </c>
      <c r="W74" t="s">
        <v>592</v>
      </c>
    </row>
    <row r="75" spans="1:23">
      <c r="A75" s="7" t="s">
        <v>307</v>
      </c>
      <c r="B75" s="5" t="s">
        <v>79</v>
      </c>
      <c r="C75" t="s">
        <v>252</v>
      </c>
      <c r="D75" t="str">
        <f t="shared" si="11"/>
        <v>B02_C</v>
      </c>
      <c r="E75" s="5" t="s">
        <v>302</v>
      </c>
      <c r="F75" t="s">
        <v>303</v>
      </c>
      <c r="G75" s="5" t="s">
        <v>255</v>
      </c>
      <c r="H75" s="8" t="s">
        <v>256</v>
      </c>
      <c r="I75" t="str">
        <f t="shared" si="12"/>
        <v>S515,N702</v>
      </c>
      <c r="J75" s="8" t="s">
        <v>308</v>
      </c>
      <c r="K75" t="s">
        <v>30</v>
      </c>
      <c r="M75" s="5" t="str">
        <f t="shared" si="9"/>
        <v>Plate 3 05/17/18</v>
      </c>
      <c r="N75" t="s">
        <v>32</v>
      </c>
      <c r="O75" t="str">
        <f t="shared" si="7"/>
        <v>M4</v>
      </c>
      <c r="P75" t="str">
        <f t="shared" si="13"/>
        <v>P25</v>
      </c>
      <c r="Q75" s="6" t="str">
        <f t="shared" si="13"/>
        <v xml:space="preserve"> 05/17/18</v>
      </c>
      <c r="R75">
        <v>22</v>
      </c>
      <c r="S75" s="6">
        <f t="shared" si="14"/>
        <v>43323</v>
      </c>
      <c r="U75" s="6">
        <f t="shared" si="10"/>
        <v>43330</v>
      </c>
      <c r="V75">
        <f t="shared" si="8"/>
        <v>12</v>
      </c>
      <c r="W75" t="s">
        <v>592</v>
      </c>
    </row>
    <row r="76" spans="1:23">
      <c r="A76" s="7" t="s">
        <v>309</v>
      </c>
      <c r="B76" s="5" t="s">
        <v>310</v>
      </c>
      <c r="C76" t="s">
        <v>252</v>
      </c>
      <c r="D76" t="str">
        <f t="shared" si="11"/>
        <v>B03_C</v>
      </c>
      <c r="E76" s="5" t="s">
        <v>302</v>
      </c>
      <c r="F76" t="s">
        <v>303</v>
      </c>
      <c r="G76" s="5" t="s">
        <v>260</v>
      </c>
      <c r="H76" s="8" t="s">
        <v>261</v>
      </c>
      <c r="I76" t="str">
        <f t="shared" si="12"/>
        <v>S515,N703</v>
      </c>
      <c r="J76" s="8" t="s">
        <v>311</v>
      </c>
      <c r="K76" t="s">
        <v>30</v>
      </c>
      <c r="M76" s="5" t="str">
        <f t="shared" si="9"/>
        <v>Plate 3 05/17/18</v>
      </c>
      <c r="N76" t="s">
        <v>32</v>
      </c>
      <c r="O76" t="str">
        <f t="shared" si="7"/>
        <v>M4</v>
      </c>
      <c r="P76" t="str">
        <f t="shared" si="13"/>
        <v>P25</v>
      </c>
      <c r="Q76" s="6" t="str">
        <f t="shared" si="13"/>
        <v xml:space="preserve"> 05/17/18</v>
      </c>
      <c r="R76">
        <v>22</v>
      </c>
      <c r="S76" s="6">
        <f t="shared" si="14"/>
        <v>43323</v>
      </c>
      <c r="U76" s="6">
        <f t="shared" si="10"/>
        <v>43330</v>
      </c>
      <c r="V76">
        <f t="shared" si="8"/>
        <v>12</v>
      </c>
      <c r="W76" t="s">
        <v>592</v>
      </c>
    </row>
    <row r="77" spans="1:23">
      <c r="A77" s="7" t="s">
        <v>312</v>
      </c>
      <c r="B77" s="5" t="s">
        <v>84</v>
      </c>
      <c r="C77" t="s">
        <v>252</v>
      </c>
      <c r="D77" t="str">
        <f t="shared" si="11"/>
        <v>B04_C</v>
      </c>
      <c r="E77" s="5" t="s">
        <v>302</v>
      </c>
      <c r="F77" t="s">
        <v>303</v>
      </c>
      <c r="G77" s="5" t="s">
        <v>264</v>
      </c>
      <c r="H77" s="8" t="s">
        <v>265</v>
      </c>
      <c r="I77" t="str">
        <f t="shared" si="12"/>
        <v>S515,N704</v>
      </c>
      <c r="J77" s="8" t="s">
        <v>313</v>
      </c>
      <c r="K77" t="s">
        <v>30</v>
      </c>
      <c r="M77" s="5" t="str">
        <f t="shared" si="9"/>
        <v>Plate 3 05/17/18</v>
      </c>
      <c r="N77" t="s">
        <v>32</v>
      </c>
      <c r="O77" t="str">
        <f t="shared" si="7"/>
        <v>M4</v>
      </c>
      <c r="P77" t="str">
        <f t="shared" si="13"/>
        <v>P25</v>
      </c>
      <c r="Q77" s="6" t="str">
        <f t="shared" si="13"/>
        <v xml:space="preserve"> 05/17/18</v>
      </c>
      <c r="R77">
        <v>22</v>
      </c>
      <c r="S77" s="6">
        <f t="shared" si="14"/>
        <v>43323</v>
      </c>
      <c r="U77" s="6">
        <f t="shared" si="10"/>
        <v>43330</v>
      </c>
      <c r="V77">
        <f t="shared" si="8"/>
        <v>12</v>
      </c>
      <c r="W77" t="s">
        <v>592</v>
      </c>
    </row>
    <row r="78" spans="1:23">
      <c r="A78" s="7" t="s">
        <v>314</v>
      </c>
      <c r="B78" s="5" t="s">
        <v>87</v>
      </c>
      <c r="C78" t="s">
        <v>252</v>
      </c>
      <c r="D78" t="str">
        <f t="shared" si="11"/>
        <v>B05_C</v>
      </c>
      <c r="E78" s="5" t="s">
        <v>302</v>
      </c>
      <c r="F78" t="s">
        <v>303</v>
      </c>
      <c r="G78" s="5" t="s">
        <v>268</v>
      </c>
      <c r="H78" s="8" t="s">
        <v>269</v>
      </c>
      <c r="I78" t="str">
        <f t="shared" si="12"/>
        <v>S515,N705</v>
      </c>
      <c r="J78" s="8" t="s">
        <v>315</v>
      </c>
      <c r="K78" t="s">
        <v>30</v>
      </c>
      <c r="M78" s="5" t="str">
        <f t="shared" si="9"/>
        <v>Plate 3 05/17/18</v>
      </c>
      <c r="N78" t="s">
        <v>32</v>
      </c>
      <c r="O78" t="str">
        <f t="shared" si="7"/>
        <v>M4</v>
      </c>
      <c r="P78" t="str">
        <f t="shared" si="13"/>
        <v>P25</v>
      </c>
      <c r="Q78" s="6" t="str">
        <f t="shared" si="13"/>
        <v xml:space="preserve"> 05/17/18</v>
      </c>
      <c r="R78">
        <v>22</v>
      </c>
      <c r="S78" s="6">
        <f t="shared" si="14"/>
        <v>43323</v>
      </c>
      <c r="U78" s="6">
        <f t="shared" si="10"/>
        <v>43330</v>
      </c>
      <c r="V78">
        <f t="shared" si="8"/>
        <v>12</v>
      </c>
      <c r="W78" t="s">
        <v>592</v>
      </c>
    </row>
    <row r="79" spans="1:23">
      <c r="A79" s="7" t="s">
        <v>316</v>
      </c>
      <c r="B79" s="5" t="s">
        <v>90</v>
      </c>
      <c r="C79" t="s">
        <v>252</v>
      </c>
      <c r="D79" t="str">
        <f t="shared" si="11"/>
        <v>B06_C</v>
      </c>
      <c r="E79" s="5" t="s">
        <v>302</v>
      </c>
      <c r="F79" t="s">
        <v>303</v>
      </c>
      <c r="G79" s="5" t="s">
        <v>272</v>
      </c>
      <c r="H79" s="8" t="s">
        <v>273</v>
      </c>
      <c r="I79" t="str">
        <f t="shared" si="12"/>
        <v>S515,N706</v>
      </c>
      <c r="J79" s="8" t="s">
        <v>317</v>
      </c>
      <c r="K79" t="s">
        <v>30</v>
      </c>
      <c r="M79" s="5" t="str">
        <f t="shared" si="9"/>
        <v>Plate 3 05/17/18</v>
      </c>
      <c r="N79" t="s">
        <v>32</v>
      </c>
      <c r="O79" t="str">
        <f t="shared" si="7"/>
        <v>M4</v>
      </c>
      <c r="P79" t="str">
        <f t="shared" si="13"/>
        <v>P25</v>
      </c>
      <c r="Q79" s="6" t="str">
        <f t="shared" si="13"/>
        <v xml:space="preserve"> 05/17/18</v>
      </c>
      <c r="R79">
        <v>22</v>
      </c>
      <c r="S79" s="6">
        <f t="shared" si="14"/>
        <v>43323</v>
      </c>
      <c r="U79" s="6">
        <f t="shared" si="10"/>
        <v>43330</v>
      </c>
      <c r="V79">
        <f t="shared" si="8"/>
        <v>12</v>
      </c>
      <c r="W79" t="s">
        <v>592</v>
      </c>
    </row>
    <row r="80" spans="1:23">
      <c r="A80" s="7" t="s">
        <v>318</v>
      </c>
      <c r="B80" s="5" t="s">
        <v>93</v>
      </c>
      <c r="C80" t="s">
        <v>252</v>
      </c>
      <c r="D80" t="str">
        <f t="shared" si="11"/>
        <v>B07_C</v>
      </c>
      <c r="E80" s="5" t="s">
        <v>302</v>
      </c>
      <c r="F80" t="s">
        <v>303</v>
      </c>
      <c r="G80" s="5" t="s">
        <v>276</v>
      </c>
      <c r="H80" s="8" t="s">
        <v>277</v>
      </c>
      <c r="I80" t="str">
        <f t="shared" si="12"/>
        <v>S515,N707</v>
      </c>
      <c r="J80" s="8" t="s">
        <v>319</v>
      </c>
      <c r="K80" t="s">
        <v>30</v>
      </c>
      <c r="M80" s="5" t="str">
        <f t="shared" si="9"/>
        <v>Plate 3 05/17/18</v>
      </c>
      <c r="N80" t="s">
        <v>32</v>
      </c>
      <c r="O80" t="str">
        <f t="shared" si="7"/>
        <v>M4</v>
      </c>
      <c r="P80" t="str">
        <f t="shared" si="13"/>
        <v>P25</v>
      </c>
      <c r="Q80" s="6" t="str">
        <f t="shared" si="13"/>
        <v xml:space="preserve"> 05/17/18</v>
      </c>
      <c r="R80">
        <v>22</v>
      </c>
      <c r="S80" s="6">
        <f t="shared" si="14"/>
        <v>43323</v>
      </c>
      <c r="U80" s="6">
        <f t="shared" si="10"/>
        <v>43330</v>
      </c>
      <c r="V80">
        <f t="shared" si="8"/>
        <v>12</v>
      </c>
      <c r="W80" t="s">
        <v>592</v>
      </c>
    </row>
    <row r="81" spans="1:23">
      <c r="A81" s="7" t="s">
        <v>320</v>
      </c>
      <c r="B81" s="5" t="s">
        <v>321</v>
      </c>
      <c r="C81" t="s">
        <v>252</v>
      </c>
      <c r="D81" t="str">
        <f t="shared" si="11"/>
        <v>B08_C</v>
      </c>
      <c r="E81" s="5" t="s">
        <v>302</v>
      </c>
      <c r="F81" t="s">
        <v>303</v>
      </c>
      <c r="G81" s="5" t="s">
        <v>280</v>
      </c>
      <c r="H81" s="8" t="s">
        <v>281</v>
      </c>
      <c r="I81" t="str">
        <f t="shared" si="12"/>
        <v>S515,N710</v>
      </c>
      <c r="J81" s="8" t="s">
        <v>322</v>
      </c>
      <c r="K81" t="s">
        <v>30</v>
      </c>
      <c r="M81" s="5" t="str">
        <f t="shared" si="9"/>
        <v>Plate 3 05/17/18</v>
      </c>
      <c r="N81" t="s">
        <v>32</v>
      </c>
      <c r="O81" t="str">
        <f t="shared" si="7"/>
        <v>M4</v>
      </c>
      <c r="P81" t="str">
        <f t="shared" si="13"/>
        <v>P25</v>
      </c>
      <c r="Q81" s="6" t="str">
        <f t="shared" si="13"/>
        <v xml:space="preserve"> 05/17/18</v>
      </c>
      <c r="R81">
        <v>22</v>
      </c>
      <c r="S81" s="6">
        <f t="shared" si="14"/>
        <v>43323</v>
      </c>
      <c r="U81" s="6">
        <f t="shared" si="10"/>
        <v>43330</v>
      </c>
      <c r="V81">
        <f t="shared" si="8"/>
        <v>12</v>
      </c>
      <c r="W81" t="s">
        <v>592</v>
      </c>
    </row>
    <row r="82" spans="1:23">
      <c r="A82" s="7" t="s">
        <v>323</v>
      </c>
      <c r="B82" s="5" t="s">
        <v>96</v>
      </c>
      <c r="C82" t="s">
        <v>252</v>
      </c>
      <c r="D82" t="str">
        <f t="shared" si="11"/>
        <v>B09_C</v>
      </c>
      <c r="E82" s="5" t="s">
        <v>302</v>
      </c>
      <c r="F82" t="s">
        <v>303</v>
      </c>
      <c r="G82" s="5" t="s">
        <v>285</v>
      </c>
      <c r="H82" s="8" t="s">
        <v>286</v>
      </c>
      <c r="I82" t="str">
        <f t="shared" si="12"/>
        <v>S515,N711</v>
      </c>
      <c r="J82" s="8" t="s">
        <v>324</v>
      </c>
      <c r="K82" t="s">
        <v>30</v>
      </c>
      <c r="M82" s="5" t="str">
        <f t="shared" si="9"/>
        <v>Plate 3 05/17/18</v>
      </c>
      <c r="N82" t="s">
        <v>32</v>
      </c>
      <c r="O82" t="str">
        <f t="shared" si="7"/>
        <v>M4</v>
      </c>
      <c r="P82" t="str">
        <f t="shared" si="13"/>
        <v>P25</v>
      </c>
      <c r="Q82" s="6" t="str">
        <f t="shared" si="13"/>
        <v xml:space="preserve"> 05/17/18</v>
      </c>
      <c r="R82">
        <v>22</v>
      </c>
      <c r="S82" s="6">
        <f t="shared" si="14"/>
        <v>43323</v>
      </c>
      <c r="U82" s="6">
        <f t="shared" si="10"/>
        <v>43330</v>
      </c>
      <c r="V82">
        <f t="shared" si="8"/>
        <v>12</v>
      </c>
      <c r="W82" t="s">
        <v>592</v>
      </c>
    </row>
    <row r="83" spans="1:23">
      <c r="A83" s="7" t="s">
        <v>325</v>
      </c>
      <c r="B83" s="5" t="s">
        <v>101</v>
      </c>
      <c r="C83" t="s">
        <v>252</v>
      </c>
      <c r="D83" t="str">
        <f t="shared" si="11"/>
        <v>B10_C</v>
      </c>
      <c r="E83" s="5" t="s">
        <v>302</v>
      </c>
      <c r="F83" t="s">
        <v>303</v>
      </c>
      <c r="G83" s="5" t="s">
        <v>289</v>
      </c>
      <c r="H83" s="8" t="s">
        <v>290</v>
      </c>
      <c r="I83" t="str">
        <f t="shared" si="12"/>
        <v>S515,N712</v>
      </c>
      <c r="J83" s="8" t="s">
        <v>326</v>
      </c>
      <c r="K83" t="s">
        <v>30</v>
      </c>
      <c r="M83" s="5" t="str">
        <f t="shared" si="9"/>
        <v>Plate 3 05/17/18</v>
      </c>
      <c r="N83" t="s">
        <v>32</v>
      </c>
      <c r="O83" t="str">
        <f t="shared" si="7"/>
        <v>M4</v>
      </c>
      <c r="P83" t="str">
        <f t="shared" si="13"/>
        <v>P25</v>
      </c>
      <c r="Q83" s="6" t="str">
        <f t="shared" si="13"/>
        <v xml:space="preserve"> 05/17/18</v>
      </c>
      <c r="R83">
        <v>22</v>
      </c>
      <c r="S83" s="6">
        <f t="shared" si="14"/>
        <v>43323</v>
      </c>
      <c r="U83" s="6">
        <f t="shared" si="10"/>
        <v>43330</v>
      </c>
      <c r="V83">
        <f t="shared" si="8"/>
        <v>12</v>
      </c>
      <c r="W83" t="s">
        <v>592</v>
      </c>
    </row>
    <row r="84" spans="1:23">
      <c r="A84" s="7" t="s">
        <v>327</v>
      </c>
      <c r="B84" s="5" t="s">
        <v>104</v>
      </c>
      <c r="C84" t="s">
        <v>252</v>
      </c>
      <c r="D84" t="str">
        <f t="shared" si="11"/>
        <v>B11_C</v>
      </c>
      <c r="E84" s="5" t="s">
        <v>302</v>
      </c>
      <c r="F84" t="s">
        <v>303</v>
      </c>
      <c r="G84" s="5" t="s">
        <v>294</v>
      </c>
      <c r="H84" s="8" t="s">
        <v>295</v>
      </c>
      <c r="I84" t="str">
        <f t="shared" si="12"/>
        <v>S515,N714</v>
      </c>
      <c r="J84" s="8" t="s">
        <v>328</v>
      </c>
      <c r="K84" t="s">
        <v>30</v>
      </c>
      <c r="M84" s="5" t="str">
        <f t="shared" si="9"/>
        <v>Plate 3 05/17/18</v>
      </c>
      <c r="N84" t="s">
        <v>32</v>
      </c>
      <c r="O84" t="str">
        <f>O85</f>
        <v>M4</v>
      </c>
      <c r="P84" t="str">
        <f t="shared" si="13"/>
        <v>P25</v>
      </c>
      <c r="Q84" s="6" t="str">
        <f t="shared" si="13"/>
        <v xml:space="preserve"> 05/17/18</v>
      </c>
      <c r="R84">
        <v>22</v>
      </c>
      <c r="S84" s="6">
        <f t="shared" si="14"/>
        <v>43323</v>
      </c>
      <c r="U84" s="6">
        <f t="shared" si="10"/>
        <v>43330</v>
      </c>
      <c r="V84">
        <f t="shared" si="8"/>
        <v>12</v>
      </c>
      <c r="W84" t="s">
        <v>592</v>
      </c>
    </row>
    <row r="85" spans="1:23">
      <c r="A85" s="7" t="s">
        <v>329</v>
      </c>
      <c r="B85" s="5" t="s">
        <v>109</v>
      </c>
      <c r="C85" t="s">
        <v>252</v>
      </c>
      <c r="D85" t="str">
        <f t="shared" si="11"/>
        <v>B12_C</v>
      </c>
      <c r="E85" s="5" t="s">
        <v>302</v>
      </c>
      <c r="F85" t="s">
        <v>303</v>
      </c>
      <c r="G85" s="5" t="s">
        <v>298</v>
      </c>
      <c r="H85" s="8" t="s">
        <v>299</v>
      </c>
      <c r="I85" t="str">
        <f t="shared" si="12"/>
        <v>S515,N715</v>
      </c>
      <c r="J85" s="8" t="s">
        <v>330</v>
      </c>
      <c r="K85" t="s">
        <v>30</v>
      </c>
      <c r="M85" s="5" t="str">
        <f t="shared" si="9"/>
        <v>Plate 3 05/17/18</v>
      </c>
      <c r="N85" t="s">
        <v>32</v>
      </c>
      <c r="O85" t="s">
        <v>331</v>
      </c>
      <c r="P85" t="str">
        <f t="shared" si="13"/>
        <v>P25</v>
      </c>
      <c r="Q85" s="6" t="str">
        <f t="shared" si="13"/>
        <v xml:space="preserve"> 05/17/18</v>
      </c>
      <c r="R85">
        <v>22</v>
      </c>
      <c r="S85" s="6">
        <f t="shared" si="14"/>
        <v>43323</v>
      </c>
      <c r="U85" s="6">
        <f t="shared" si="10"/>
        <v>43330</v>
      </c>
      <c r="V85">
        <f t="shared" si="8"/>
        <v>12</v>
      </c>
      <c r="W85" t="s">
        <v>592</v>
      </c>
    </row>
    <row r="86" spans="1:23">
      <c r="A86" s="7" t="s">
        <v>332</v>
      </c>
      <c r="B86" s="5" t="s">
        <v>333</v>
      </c>
      <c r="C86" t="s">
        <v>252</v>
      </c>
      <c r="D86" t="str">
        <f t="shared" si="11"/>
        <v>C01_C</v>
      </c>
      <c r="E86" s="5" t="s">
        <v>334</v>
      </c>
      <c r="F86" t="s">
        <v>335</v>
      </c>
      <c r="G86" s="5" t="s">
        <v>304</v>
      </c>
      <c r="H86" s="8" t="s">
        <v>305</v>
      </c>
      <c r="I86" t="str">
        <f t="shared" si="12"/>
        <v>S516,N701</v>
      </c>
      <c r="J86" s="8" t="s">
        <v>336</v>
      </c>
      <c r="K86" t="s">
        <v>30</v>
      </c>
      <c r="M86" s="5" t="str">
        <f t="shared" si="9"/>
        <v>Plate 3 05/17/18</v>
      </c>
      <c r="N86" t="s">
        <v>32</v>
      </c>
      <c r="O86" t="str">
        <f>O85</f>
        <v>M4</v>
      </c>
      <c r="P86" t="str">
        <f t="shared" si="13"/>
        <v>P25</v>
      </c>
      <c r="Q86" s="6" t="str">
        <f t="shared" si="13"/>
        <v xml:space="preserve"> 05/17/18</v>
      </c>
      <c r="R86">
        <v>22</v>
      </c>
      <c r="S86" s="6">
        <f t="shared" si="14"/>
        <v>43323</v>
      </c>
      <c r="U86" s="6">
        <f t="shared" si="10"/>
        <v>43330</v>
      </c>
      <c r="V86">
        <f t="shared" si="8"/>
        <v>12</v>
      </c>
      <c r="W86" t="s">
        <v>592</v>
      </c>
    </row>
    <row r="87" spans="1:23">
      <c r="A87" s="7" t="s">
        <v>337</v>
      </c>
      <c r="B87" s="5" t="s">
        <v>112</v>
      </c>
      <c r="C87" t="s">
        <v>252</v>
      </c>
      <c r="D87" t="str">
        <f t="shared" si="11"/>
        <v>C02_C</v>
      </c>
      <c r="E87" s="5" t="s">
        <v>334</v>
      </c>
      <c r="F87" t="s">
        <v>335</v>
      </c>
      <c r="G87" s="5" t="s">
        <v>255</v>
      </c>
      <c r="H87" s="8" t="s">
        <v>256</v>
      </c>
      <c r="I87" t="str">
        <f t="shared" si="12"/>
        <v>S516,N702</v>
      </c>
      <c r="J87" s="8" t="s">
        <v>338</v>
      </c>
      <c r="K87" t="s">
        <v>30</v>
      </c>
      <c r="M87" s="5" t="str">
        <f t="shared" si="9"/>
        <v>Plate 3 05/17/18</v>
      </c>
      <c r="N87" t="s">
        <v>32</v>
      </c>
      <c r="O87" t="str">
        <f t="shared" ref="O87:O125" si="15">O86</f>
        <v>M4</v>
      </c>
      <c r="P87" t="str">
        <f t="shared" si="13"/>
        <v>P25</v>
      </c>
      <c r="Q87" s="6" t="str">
        <f t="shared" si="13"/>
        <v xml:space="preserve"> 05/17/18</v>
      </c>
      <c r="R87">
        <v>22</v>
      </c>
      <c r="S87" s="6">
        <f t="shared" si="14"/>
        <v>43323</v>
      </c>
      <c r="U87" s="6">
        <f t="shared" si="10"/>
        <v>43330</v>
      </c>
      <c r="V87">
        <f t="shared" si="8"/>
        <v>12</v>
      </c>
      <c r="W87" t="s">
        <v>592</v>
      </c>
    </row>
    <row r="88" spans="1:23">
      <c r="A88" s="7" t="s">
        <v>339</v>
      </c>
      <c r="B88" s="5" t="s">
        <v>117</v>
      </c>
      <c r="C88" t="s">
        <v>252</v>
      </c>
      <c r="D88" t="str">
        <f t="shared" si="11"/>
        <v>C03_C</v>
      </c>
      <c r="E88" s="5" t="s">
        <v>334</v>
      </c>
      <c r="F88" t="s">
        <v>335</v>
      </c>
      <c r="G88" s="5" t="s">
        <v>260</v>
      </c>
      <c r="H88" s="8" t="s">
        <v>261</v>
      </c>
      <c r="I88" t="str">
        <f t="shared" si="12"/>
        <v>S516,N703</v>
      </c>
      <c r="J88" s="8" t="s">
        <v>340</v>
      </c>
      <c r="K88" t="s">
        <v>30</v>
      </c>
      <c r="M88" s="5" t="str">
        <f t="shared" si="9"/>
        <v>Plate 3 05/17/18</v>
      </c>
      <c r="N88" t="s">
        <v>32</v>
      </c>
      <c r="O88" t="str">
        <f t="shared" si="15"/>
        <v>M4</v>
      </c>
      <c r="P88" t="str">
        <f t="shared" si="13"/>
        <v>P25</v>
      </c>
      <c r="Q88" s="6" t="str">
        <f t="shared" si="13"/>
        <v xml:space="preserve"> 05/17/18</v>
      </c>
      <c r="R88">
        <v>22</v>
      </c>
      <c r="S88" s="6">
        <f t="shared" si="14"/>
        <v>43323</v>
      </c>
      <c r="U88" s="6">
        <f t="shared" si="10"/>
        <v>43330</v>
      </c>
      <c r="V88">
        <f t="shared" si="8"/>
        <v>12</v>
      </c>
      <c r="W88" t="s">
        <v>592</v>
      </c>
    </row>
    <row r="89" spans="1:23">
      <c r="A89" s="7" t="s">
        <v>341</v>
      </c>
      <c r="B89" s="5" t="s">
        <v>342</v>
      </c>
      <c r="C89" t="s">
        <v>252</v>
      </c>
      <c r="D89" t="str">
        <f t="shared" si="11"/>
        <v>C04_C</v>
      </c>
      <c r="E89" s="5" t="s">
        <v>334</v>
      </c>
      <c r="F89" t="s">
        <v>335</v>
      </c>
      <c r="G89" s="5" t="s">
        <v>264</v>
      </c>
      <c r="H89" s="8" t="s">
        <v>265</v>
      </c>
      <c r="I89" t="str">
        <f t="shared" si="12"/>
        <v>S516,N704</v>
      </c>
      <c r="J89" s="8" t="s">
        <v>343</v>
      </c>
      <c r="K89" t="s">
        <v>30</v>
      </c>
      <c r="M89" s="5" t="str">
        <f t="shared" si="9"/>
        <v>Plate 3 05/17/18</v>
      </c>
      <c r="N89" t="s">
        <v>32</v>
      </c>
      <c r="O89" t="str">
        <f t="shared" si="15"/>
        <v>M4</v>
      </c>
      <c r="P89" t="str">
        <f t="shared" si="13"/>
        <v>P25</v>
      </c>
      <c r="Q89" s="6" t="str">
        <f t="shared" si="13"/>
        <v xml:space="preserve"> 05/17/18</v>
      </c>
      <c r="R89">
        <v>22</v>
      </c>
      <c r="S89" s="6">
        <f t="shared" si="14"/>
        <v>43323</v>
      </c>
      <c r="U89" s="6">
        <f t="shared" si="10"/>
        <v>43330</v>
      </c>
      <c r="V89">
        <f t="shared" si="8"/>
        <v>12</v>
      </c>
      <c r="W89" t="s">
        <v>592</v>
      </c>
    </row>
    <row r="90" spans="1:23">
      <c r="A90" s="7" t="s">
        <v>344</v>
      </c>
      <c r="B90" s="5" t="s">
        <v>120</v>
      </c>
      <c r="C90" t="s">
        <v>252</v>
      </c>
      <c r="D90" t="str">
        <f t="shared" si="11"/>
        <v>C05_C</v>
      </c>
      <c r="E90" s="5" t="s">
        <v>334</v>
      </c>
      <c r="F90" t="s">
        <v>335</v>
      </c>
      <c r="G90" s="5" t="s">
        <v>268</v>
      </c>
      <c r="H90" s="8" t="s">
        <v>269</v>
      </c>
      <c r="I90" t="str">
        <f t="shared" si="12"/>
        <v>S516,N705</v>
      </c>
      <c r="J90" s="8" t="s">
        <v>345</v>
      </c>
      <c r="K90" t="s">
        <v>30</v>
      </c>
      <c r="M90" s="5" t="str">
        <f t="shared" si="9"/>
        <v>Plate 3 05/17/18</v>
      </c>
      <c r="N90" t="s">
        <v>32</v>
      </c>
      <c r="O90" t="str">
        <f t="shared" si="15"/>
        <v>M4</v>
      </c>
      <c r="P90" t="str">
        <f t="shared" si="13"/>
        <v>P25</v>
      </c>
      <c r="Q90" s="6" t="str">
        <f t="shared" si="13"/>
        <v xml:space="preserve"> 05/17/18</v>
      </c>
      <c r="R90">
        <v>22</v>
      </c>
      <c r="S90" s="6">
        <f t="shared" si="14"/>
        <v>43323</v>
      </c>
      <c r="U90" s="6">
        <f t="shared" si="10"/>
        <v>43330</v>
      </c>
      <c r="V90">
        <f t="shared" si="8"/>
        <v>12</v>
      </c>
      <c r="W90" t="s">
        <v>592</v>
      </c>
    </row>
    <row r="91" spans="1:23">
      <c r="A91" s="7" t="s">
        <v>346</v>
      </c>
      <c r="B91" s="5" t="s">
        <v>347</v>
      </c>
      <c r="C91" t="s">
        <v>252</v>
      </c>
      <c r="D91" t="str">
        <f t="shared" si="11"/>
        <v>C06_C</v>
      </c>
      <c r="E91" s="5" t="s">
        <v>334</v>
      </c>
      <c r="F91" t="s">
        <v>335</v>
      </c>
      <c r="G91" s="5" t="s">
        <v>272</v>
      </c>
      <c r="H91" s="8" t="s">
        <v>273</v>
      </c>
      <c r="I91" t="str">
        <f t="shared" si="12"/>
        <v>S516,N706</v>
      </c>
      <c r="J91" s="8" t="s">
        <v>348</v>
      </c>
      <c r="K91" t="s">
        <v>30</v>
      </c>
      <c r="M91" s="5" t="str">
        <f t="shared" si="9"/>
        <v>Plate 3 05/17/18</v>
      </c>
      <c r="N91" t="s">
        <v>32</v>
      </c>
      <c r="O91" t="str">
        <f t="shared" si="15"/>
        <v>M4</v>
      </c>
      <c r="P91" t="str">
        <f t="shared" si="13"/>
        <v>P25</v>
      </c>
      <c r="Q91" s="6" t="str">
        <f t="shared" si="13"/>
        <v xml:space="preserve"> 05/17/18</v>
      </c>
      <c r="R91">
        <v>22</v>
      </c>
      <c r="S91" s="6">
        <f t="shared" si="14"/>
        <v>43323</v>
      </c>
      <c r="U91" s="6">
        <f t="shared" si="10"/>
        <v>43330</v>
      </c>
      <c r="V91">
        <f t="shared" si="8"/>
        <v>12</v>
      </c>
      <c r="W91" t="s">
        <v>592</v>
      </c>
    </row>
    <row r="92" spans="1:23">
      <c r="A92" s="7" t="s">
        <v>349</v>
      </c>
      <c r="B92" s="5" t="s">
        <v>350</v>
      </c>
      <c r="C92" t="s">
        <v>252</v>
      </c>
      <c r="D92" t="str">
        <f t="shared" si="11"/>
        <v>C07_C</v>
      </c>
      <c r="E92" s="5" t="s">
        <v>334</v>
      </c>
      <c r="F92" t="s">
        <v>335</v>
      </c>
      <c r="G92" s="5" t="s">
        <v>276</v>
      </c>
      <c r="H92" s="8" t="s">
        <v>277</v>
      </c>
      <c r="I92" t="str">
        <f t="shared" si="12"/>
        <v>S516,N707</v>
      </c>
      <c r="J92" s="8" t="s">
        <v>351</v>
      </c>
      <c r="K92" t="s">
        <v>30</v>
      </c>
      <c r="M92" s="5" t="str">
        <f t="shared" si="9"/>
        <v>Plate 3 05/17/18</v>
      </c>
      <c r="N92" t="s">
        <v>32</v>
      </c>
      <c r="O92" t="str">
        <f t="shared" si="15"/>
        <v>M4</v>
      </c>
      <c r="P92" t="str">
        <f t="shared" si="13"/>
        <v>P25</v>
      </c>
      <c r="Q92" s="6" t="str">
        <f t="shared" si="13"/>
        <v xml:space="preserve"> 05/17/18</v>
      </c>
      <c r="R92">
        <v>22</v>
      </c>
      <c r="S92" s="6">
        <f t="shared" si="14"/>
        <v>43323</v>
      </c>
      <c r="U92" s="6">
        <f t="shared" si="10"/>
        <v>43330</v>
      </c>
      <c r="V92">
        <f t="shared" si="8"/>
        <v>12</v>
      </c>
      <c r="W92" t="s">
        <v>592</v>
      </c>
    </row>
    <row r="93" spans="1:23">
      <c r="A93" s="7" t="s">
        <v>352</v>
      </c>
      <c r="B93" s="5" t="s">
        <v>123</v>
      </c>
      <c r="C93" t="s">
        <v>252</v>
      </c>
      <c r="D93" t="str">
        <f t="shared" si="11"/>
        <v>C08_C</v>
      </c>
      <c r="E93" s="5" t="s">
        <v>334</v>
      </c>
      <c r="F93" t="s">
        <v>335</v>
      </c>
      <c r="G93" s="5" t="s">
        <v>280</v>
      </c>
      <c r="H93" s="8" t="s">
        <v>281</v>
      </c>
      <c r="I93" t="str">
        <f t="shared" si="12"/>
        <v>S516,N710</v>
      </c>
      <c r="J93" s="8" t="s">
        <v>353</v>
      </c>
      <c r="K93" t="s">
        <v>30</v>
      </c>
      <c r="M93" s="5" t="str">
        <f t="shared" si="9"/>
        <v>Plate 3 05/17/18</v>
      </c>
      <c r="N93" t="s">
        <v>32</v>
      </c>
      <c r="O93" t="str">
        <f t="shared" si="15"/>
        <v>M4</v>
      </c>
      <c r="P93" t="str">
        <f t="shared" si="13"/>
        <v>P25</v>
      </c>
      <c r="Q93" s="6" t="str">
        <f t="shared" si="13"/>
        <v xml:space="preserve"> 05/17/18</v>
      </c>
      <c r="R93">
        <v>22</v>
      </c>
      <c r="S93" s="6">
        <f t="shared" si="14"/>
        <v>43323</v>
      </c>
      <c r="U93" s="6">
        <f t="shared" si="10"/>
        <v>43330</v>
      </c>
      <c r="V93">
        <f t="shared" si="8"/>
        <v>12</v>
      </c>
      <c r="W93" t="s">
        <v>592</v>
      </c>
    </row>
    <row r="94" spans="1:23">
      <c r="A94" s="7" t="s">
        <v>354</v>
      </c>
      <c r="B94" s="5" t="s">
        <v>126</v>
      </c>
      <c r="C94" t="s">
        <v>252</v>
      </c>
      <c r="D94" t="str">
        <f t="shared" si="11"/>
        <v>C09_C</v>
      </c>
      <c r="E94" s="5" t="s">
        <v>334</v>
      </c>
      <c r="F94" t="s">
        <v>335</v>
      </c>
      <c r="G94" s="5" t="s">
        <v>285</v>
      </c>
      <c r="H94" s="8" t="s">
        <v>286</v>
      </c>
      <c r="I94" t="str">
        <f t="shared" si="12"/>
        <v>S516,N711</v>
      </c>
      <c r="J94" s="8" t="s">
        <v>355</v>
      </c>
      <c r="K94" t="s">
        <v>30</v>
      </c>
      <c r="M94" s="5" t="str">
        <f t="shared" si="9"/>
        <v>Plate 3 05/17/18</v>
      </c>
      <c r="N94" t="s">
        <v>32</v>
      </c>
      <c r="O94" t="str">
        <f t="shared" si="15"/>
        <v>M4</v>
      </c>
      <c r="P94" t="str">
        <f t="shared" si="13"/>
        <v>P25</v>
      </c>
      <c r="Q94" s="6" t="str">
        <f t="shared" si="13"/>
        <v xml:space="preserve"> 05/17/18</v>
      </c>
      <c r="R94">
        <v>22</v>
      </c>
      <c r="S94" s="6">
        <f t="shared" si="14"/>
        <v>43323</v>
      </c>
      <c r="U94" s="6">
        <f t="shared" si="10"/>
        <v>43330</v>
      </c>
      <c r="V94">
        <f t="shared" si="8"/>
        <v>12</v>
      </c>
      <c r="W94" t="s">
        <v>592</v>
      </c>
    </row>
    <row r="95" spans="1:23">
      <c r="A95" s="7" t="s">
        <v>356</v>
      </c>
      <c r="B95" s="5" t="s">
        <v>357</v>
      </c>
      <c r="C95" t="s">
        <v>252</v>
      </c>
      <c r="D95" t="str">
        <f t="shared" si="11"/>
        <v>D01_C</v>
      </c>
      <c r="E95" s="5" t="s">
        <v>358</v>
      </c>
      <c r="F95" t="s">
        <v>359</v>
      </c>
      <c r="G95" s="5" t="s">
        <v>304</v>
      </c>
      <c r="H95" s="8" t="s">
        <v>305</v>
      </c>
      <c r="I95" t="str">
        <f t="shared" si="12"/>
        <v>S517,N701</v>
      </c>
      <c r="J95" s="8" t="s">
        <v>360</v>
      </c>
      <c r="K95" t="s">
        <v>30</v>
      </c>
      <c r="M95" s="5" t="str">
        <f t="shared" si="9"/>
        <v>Plate 3 05/17/18</v>
      </c>
      <c r="N95" t="s">
        <v>32</v>
      </c>
      <c r="O95" t="str">
        <f t="shared" si="15"/>
        <v>M4</v>
      </c>
      <c r="P95" t="str">
        <f t="shared" si="13"/>
        <v>P25</v>
      </c>
      <c r="Q95" s="6" t="str">
        <f t="shared" si="13"/>
        <v xml:space="preserve"> 05/17/18</v>
      </c>
      <c r="R95">
        <v>22</v>
      </c>
      <c r="S95" s="6">
        <f t="shared" si="14"/>
        <v>43323</v>
      </c>
      <c r="U95" s="6">
        <f t="shared" si="10"/>
        <v>43330</v>
      </c>
      <c r="V95">
        <f t="shared" si="8"/>
        <v>12</v>
      </c>
      <c r="W95" t="s">
        <v>593</v>
      </c>
    </row>
    <row r="96" spans="1:23">
      <c r="A96" s="7" t="s">
        <v>361</v>
      </c>
      <c r="B96" s="5" t="s">
        <v>129</v>
      </c>
      <c r="C96" t="s">
        <v>252</v>
      </c>
      <c r="D96" t="str">
        <f t="shared" si="11"/>
        <v>D02_C</v>
      </c>
      <c r="E96" s="5" t="s">
        <v>358</v>
      </c>
      <c r="F96" t="s">
        <v>359</v>
      </c>
      <c r="G96" s="5" t="s">
        <v>255</v>
      </c>
      <c r="H96" s="8" t="s">
        <v>256</v>
      </c>
      <c r="I96" t="str">
        <f t="shared" si="12"/>
        <v>S517,N702</v>
      </c>
      <c r="J96" s="8" t="s">
        <v>362</v>
      </c>
      <c r="K96" t="s">
        <v>30</v>
      </c>
      <c r="M96" s="5" t="str">
        <f t="shared" si="9"/>
        <v>Plate 3 05/17/18</v>
      </c>
      <c r="N96" t="s">
        <v>32</v>
      </c>
      <c r="O96" t="str">
        <f t="shared" si="15"/>
        <v>M4</v>
      </c>
      <c r="P96" t="str">
        <f t="shared" si="13"/>
        <v>P25</v>
      </c>
      <c r="Q96" s="6" t="str">
        <f t="shared" si="13"/>
        <v xml:space="preserve"> 05/17/18</v>
      </c>
      <c r="R96">
        <v>22</v>
      </c>
      <c r="S96" s="6">
        <f t="shared" si="14"/>
        <v>43323</v>
      </c>
      <c r="U96" s="6">
        <f t="shared" si="10"/>
        <v>43330</v>
      </c>
      <c r="V96">
        <f t="shared" si="8"/>
        <v>12</v>
      </c>
      <c r="W96" t="s">
        <v>593</v>
      </c>
    </row>
    <row r="97" spans="1:23">
      <c r="A97" s="7" t="s">
        <v>363</v>
      </c>
      <c r="B97" s="5" t="s">
        <v>134</v>
      </c>
      <c r="C97" t="s">
        <v>252</v>
      </c>
      <c r="D97" t="str">
        <f t="shared" si="11"/>
        <v>D03_C</v>
      </c>
      <c r="E97" s="5" t="s">
        <v>358</v>
      </c>
      <c r="F97" t="s">
        <v>359</v>
      </c>
      <c r="G97" s="5" t="s">
        <v>260</v>
      </c>
      <c r="H97" s="8" t="s">
        <v>261</v>
      </c>
      <c r="I97" t="str">
        <f t="shared" si="12"/>
        <v>S517,N703</v>
      </c>
      <c r="J97" s="8" t="s">
        <v>364</v>
      </c>
      <c r="K97" t="s">
        <v>30</v>
      </c>
      <c r="M97" s="5" t="str">
        <f t="shared" si="9"/>
        <v>Plate 3 05/17/18</v>
      </c>
      <c r="N97" t="s">
        <v>32</v>
      </c>
      <c r="O97" t="str">
        <f t="shared" si="15"/>
        <v>M4</v>
      </c>
      <c r="P97" t="str">
        <f t="shared" si="13"/>
        <v>P25</v>
      </c>
      <c r="Q97" s="6" t="str">
        <f t="shared" si="13"/>
        <v xml:space="preserve"> 05/17/18</v>
      </c>
      <c r="R97">
        <v>22</v>
      </c>
      <c r="S97" s="6">
        <f t="shared" si="14"/>
        <v>43323</v>
      </c>
      <c r="U97" s="6">
        <f t="shared" si="10"/>
        <v>43330</v>
      </c>
      <c r="V97">
        <f t="shared" si="8"/>
        <v>12</v>
      </c>
      <c r="W97" t="s">
        <v>593</v>
      </c>
    </row>
    <row r="98" spans="1:23">
      <c r="A98" s="7" t="s">
        <v>365</v>
      </c>
      <c r="B98" s="5" t="s">
        <v>137</v>
      </c>
      <c r="C98" t="s">
        <v>252</v>
      </c>
      <c r="D98" t="str">
        <f t="shared" si="11"/>
        <v>D04_C</v>
      </c>
      <c r="E98" s="5" t="s">
        <v>358</v>
      </c>
      <c r="F98" t="s">
        <v>359</v>
      </c>
      <c r="G98" s="5" t="s">
        <v>264</v>
      </c>
      <c r="H98" s="8" t="s">
        <v>265</v>
      </c>
      <c r="I98" t="str">
        <f t="shared" si="12"/>
        <v>S517,N704</v>
      </c>
      <c r="J98" s="8" t="s">
        <v>366</v>
      </c>
      <c r="K98" t="s">
        <v>30</v>
      </c>
      <c r="M98" s="5" t="str">
        <f t="shared" si="9"/>
        <v>Plate 3 05/17/18</v>
      </c>
      <c r="N98" t="s">
        <v>32</v>
      </c>
      <c r="O98" t="str">
        <f t="shared" si="15"/>
        <v>M4</v>
      </c>
      <c r="P98" t="str">
        <f t="shared" si="13"/>
        <v>P25</v>
      </c>
      <c r="Q98" s="6" t="str">
        <f t="shared" si="13"/>
        <v xml:space="preserve"> 05/17/18</v>
      </c>
      <c r="R98">
        <v>22</v>
      </c>
      <c r="S98" s="6">
        <f t="shared" si="14"/>
        <v>43323</v>
      </c>
      <c r="U98" s="6">
        <f t="shared" si="10"/>
        <v>43330</v>
      </c>
      <c r="V98">
        <f t="shared" si="8"/>
        <v>12</v>
      </c>
      <c r="W98" t="s">
        <v>593</v>
      </c>
    </row>
    <row r="99" spans="1:23">
      <c r="A99" s="7" t="s">
        <v>367</v>
      </c>
      <c r="B99" s="5" t="s">
        <v>140</v>
      </c>
      <c r="C99" t="s">
        <v>252</v>
      </c>
      <c r="D99" t="str">
        <f t="shared" si="11"/>
        <v>D05_C</v>
      </c>
      <c r="E99" s="5" t="s">
        <v>358</v>
      </c>
      <c r="F99" t="s">
        <v>359</v>
      </c>
      <c r="G99" s="5" t="s">
        <v>268</v>
      </c>
      <c r="H99" s="8" t="s">
        <v>269</v>
      </c>
      <c r="I99" t="str">
        <f t="shared" si="12"/>
        <v>S517,N705</v>
      </c>
      <c r="J99" s="8" t="s">
        <v>368</v>
      </c>
      <c r="K99" t="s">
        <v>30</v>
      </c>
      <c r="M99" s="5" t="str">
        <f t="shared" si="9"/>
        <v>Plate 3 05/17/18</v>
      </c>
      <c r="N99" t="s">
        <v>32</v>
      </c>
      <c r="O99" t="str">
        <f t="shared" si="15"/>
        <v>M4</v>
      </c>
      <c r="P99" t="str">
        <f t="shared" si="13"/>
        <v>P25</v>
      </c>
      <c r="Q99" s="6" t="str">
        <f t="shared" si="13"/>
        <v xml:space="preserve"> 05/17/18</v>
      </c>
      <c r="R99">
        <v>22</v>
      </c>
      <c r="S99" s="6">
        <f t="shared" si="14"/>
        <v>43323</v>
      </c>
      <c r="U99" s="6">
        <f t="shared" si="10"/>
        <v>43330</v>
      </c>
      <c r="V99">
        <f t="shared" si="8"/>
        <v>12</v>
      </c>
      <c r="W99" t="s">
        <v>593</v>
      </c>
    </row>
    <row r="100" spans="1:23">
      <c r="A100" s="7" t="s">
        <v>369</v>
      </c>
      <c r="B100" s="5" t="s">
        <v>143</v>
      </c>
      <c r="C100" t="s">
        <v>252</v>
      </c>
      <c r="D100" t="str">
        <f t="shared" si="11"/>
        <v>D06_C</v>
      </c>
      <c r="E100" s="5" t="s">
        <v>358</v>
      </c>
      <c r="F100" t="s">
        <v>359</v>
      </c>
      <c r="G100" s="5" t="s">
        <v>272</v>
      </c>
      <c r="H100" s="8" t="s">
        <v>273</v>
      </c>
      <c r="I100" t="str">
        <f t="shared" si="12"/>
        <v>S517,N706</v>
      </c>
      <c r="J100" s="8" t="s">
        <v>370</v>
      </c>
      <c r="K100" t="s">
        <v>30</v>
      </c>
      <c r="M100" s="5" t="str">
        <f t="shared" si="9"/>
        <v>Plate 3 05/17/18</v>
      </c>
      <c r="N100" t="s">
        <v>32</v>
      </c>
      <c r="O100" t="str">
        <f t="shared" si="15"/>
        <v>M4</v>
      </c>
      <c r="P100" t="str">
        <f t="shared" si="13"/>
        <v>P25</v>
      </c>
      <c r="Q100" s="6" t="str">
        <f t="shared" si="13"/>
        <v xml:space="preserve"> 05/17/18</v>
      </c>
      <c r="R100">
        <v>22</v>
      </c>
      <c r="S100" s="6">
        <f t="shared" si="14"/>
        <v>43323</v>
      </c>
      <c r="U100" s="6">
        <f t="shared" si="10"/>
        <v>43330</v>
      </c>
      <c r="V100">
        <f t="shared" si="8"/>
        <v>12</v>
      </c>
      <c r="W100" t="s">
        <v>593</v>
      </c>
    </row>
    <row r="101" spans="1:23">
      <c r="A101" s="7" t="s">
        <v>371</v>
      </c>
      <c r="B101" s="5" t="s">
        <v>372</v>
      </c>
      <c r="C101" t="s">
        <v>252</v>
      </c>
      <c r="D101" t="str">
        <f t="shared" si="11"/>
        <v>D07_C</v>
      </c>
      <c r="E101" s="5" t="s">
        <v>358</v>
      </c>
      <c r="F101" t="s">
        <v>359</v>
      </c>
      <c r="G101" s="5" t="s">
        <v>276</v>
      </c>
      <c r="H101" s="8" t="s">
        <v>277</v>
      </c>
      <c r="I101" t="str">
        <f t="shared" si="12"/>
        <v>S517,N707</v>
      </c>
      <c r="J101" s="8" t="s">
        <v>373</v>
      </c>
      <c r="K101" t="s">
        <v>30</v>
      </c>
      <c r="M101" s="5" t="str">
        <f t="shared" si="9"/>
        <v>Plate 3 05/17/18</v>
      </c>
      <c r="N101" t="s">
        <v>32</v>
      </c>
      <c r="O101" t="str">
        <f t="shared" si="15"/>
        <v>M4</v>
      </c>
      <c r="P101" t="str">
        <f t="shared" si="13"/>
        <v>P25</v>
      </c>
      <c r="Q101" s="6" t="str">
        <f t="shared" si="13"/>
        <v xml:space="preserve"> 05/17/18</v>
      </c>
      <c r="R101">
        <v>22</v>
      </c>
      <c r="S101" s="6">
        <f t="shared" si="14"/>
        <v>43323</v>
      </c>
      <c r="U101" s="6">
        <f t="shared" si="10"/>
        <v>43330</v>
      </c>
      <c r="V101">
        <f t="shared" si="8"/>
        <v>12</v>
      </c>
      <c r="W101" t="s">
        <v>593</v>
      </c>
    </row>
    <row r="102" spans="1:23">
      <c r="A102" s="7" t="s">
        <v>374</v>
      </c>
      <c r="B102" s="5" t="s">
        <v>146</v>
      </c>
      <c r="C102" t="s">
        <v>252</v>
      </c>
      <c r="D102" t="str">
        <f t="shared" si="11"/>
        <v>D08_C</v>
      </c>
      <c r="E102" s="5" t="s">
        <v>358</v>
      </c>
      <c r="F102" t="s">
        <v>359</v>
      </c>
      <c r="G102" s="5" t="s">
        <v>280</v>
      </c>
      <c r="H102" s="8" t="s">
        <v>281</v>
      </c>
      <c r="I102" t="str">
        <f t="shared" si="12"/>
        <v>S517,N710</v>
      </c>
      <c r="J102" s="8" t="s">
        <v>375</v>
      </c>
      <c r="K102" t="s">
        <v>30</v>
      </c>
      <c r="M102" s="5" t="str">
        <f t="shared" si="9"/>
        <v>Plate 3 05/17/18</v>
      </c>
      <c r="N102" t="s">
        <v>32</v>
      </c>
      <c r="O102" t="str">
        <f t="shared" si="15"/>
        <v>M4</v>
      </c>
      <c r="P102" t="str">
        <f t="shared" si="13"/>
        <v>P25</v>
      </c>
      <c r="Q102" s="6" t="str">
        <f t="shared" si="13"/>
        <v xml:space="preserve"> 05/17/18</v>
      </c>
      <c r="R102">
        <v>22</v>
      </c>
      <c r="S102" s="6">
        <f t="shared" si="14"/>
        <v>43323</v>
      </c>
      <c r="U102" s="6">
        <f t="shared" si="10"/>
        <v>43330</v>
      </c>
      <c r="V102">
        <f t="shared" si="8"/>
        <v>12</v>
      </c>
      <c r="W102" t="s">
        <v>593</v>
      </c>
    </row>
    <row r="103" spans="1:23">
      <c r="A103" s="7" t="s">
        <v>376</v>
      </c>
      <c r="B103" s="5" t="s">
        <v>149</v>
      </c>
      <c r="C103" t="s">
        <v>252</v>
      </c>
      <c r="D103" t="str">
        <f t="shared" si="11"/>
        <v>D09_C</v>
      </c>
      <c r="E103" s="5" t="s">
        <v>358</v>
      </c>
      <c r="F103" t="s">
        <v>359</v>
      </c>
      <c r="G103" s="5" t="s">
        <v>285</v>
      </c>
      <c r="H103" s="8" t="s">
        <v>286</v>
      </c>
      <c r="I103" t="str">
        <f t="shared" si="12"/>
        <v>S517,N711</v>
      </c>
      <c r="J103" s="8" t="s">
        <v>377</v>
      </c>
      <c r="K103" t="s">
        <v>30</v>
      </c>
      <c r="M103" s="5" t="str">
        <f t="shared" si="9"/>
        <v>Plate 3 05/17/18</v>
      </c>
      <c r="N103" t="s">
        <v>32</v>
      </c>
      <c r="O103" t="str">
        <f t="shared" si="15"/>
        <v>M4</v>
      </c>
      <c r="P103" t="str">
        <f t="shared" si="13"/>
        <v>P25</v>
      </c>
      <c r="Q103" s="6" t="str">
        <f t="shared" si="13"/>
        <v xml:space="preserve"> 05/17/18</v>
      </c>
      <c r="R103">
        <v>22</v>
      </c>
      <c r="S103" s="6">
        <f t="shared" si="14"/>
        <v>43323</v>
      </c>
      <c r="U103" s="6">
        <f t="shared" si="10"/>
        <v>43330</v>
      </c>
      <c r="V103">
        <f t="shared" si="8"/>
        <v>12</v>
      </c>
      <c r="W103" t="s">
        <v>593</v>
      </c>
    </row>
    <row r="104" spans="1:23">
      <c r="A104" s="7" t="s">
        <v>378</v>
      </c>
      <c r="B104" s="5" t="s">
        <v>152</v>
      </c>
      <c r="C104" t="s">
        <v>252</v>
      </c>
      <c r="D104" t="str">
        <f t="shared" si="11"/>
        <v>D10_C</v>
      </c>
      <c r="E104" s="5" t="s">
        <v>358</v>
      </c>
      <c r="F104" t="s">
        <v>359</v>
      </c>
      <c r="G104" s="5" t="s">
        <v>289</v>
      </c>
      <c r="H104" s="8" t="s">
        <v>290</v>
      </c>
      <c r="I104" t="str">
        <f t="shared" si="12"/>
        <v>S517,N712</v>
      </c>
      <c r="J104" s="8" t="s">
        <v>379</v>
      </c>
      <c r="K104" t="s">
        <v>30</v>
      </c>
      <c r="M104" s="5" t="str">
        <f t="shared" si="9"/>
        <v>Plate 3 05/17/18</v>
      </c>
      <c r="N104" t="s">
        <v>32</v>
      </c>
      <c r="O104" t="str">
        <f t="shared" si="15"/>
        <v>M4</v>
      </c>
      <c r="P104" t="str">
        <f t="shared" si="13"/>
        <v>P25</v>
      </c>
      <c r="Q104" s="6" t="str">
        <f t="shared" si="13"/>
        <v xml:space="preserve"> 05/17/18</v>
      </c>
      <c r="R104">
        <v>22</v>
      </c>
      <c r="S104" s="6">
        <f t="shared" si="14"/>
        <v>43323</v>
      </c>
      <c r="U104" s="6">
        <f t="shared" si="10"/>
        <v>43330</v>
      </c>
      <c r="V104">
        <f t="shared" si="8"/>
        <v>12</v>
      </c>
      <c r="W104" t="s">
        <v>593</v>
      </c>
    </row>
    <row r="105" spans="1:23">
      <c r="A105" s="7" t="s">
        <v>380</v>
      </c>
      <c r="B105" s="5" t="s">
        <v>155</v>
      </c>
      <c r="C105" t="s">
        <v>252</v>
      </c>
      <c r="D105" t="str">
        <f t="shared" si="11"/>
        <v>D11_C</v>
      </c>
      <c r="E105" s="5" t="s">
        <v>358</v>
      </c>
      <c r="F105" t="s">
        <v>359</v>
      </c>
      <c r="G105" s="5" t="s">
        <v>294</v>
      </c>
      <c r="H105" s="8" t="s">
        <v>295</v>
      </c>
      <c r="I105" t="str">
        <f t="shared" si="12"/>
        <v>S517,N714</v>
      </c>
      <c r="J105" s="8" t="s">
        <v>381</v>
      </c>
      <c r="K105" t="s">
        <v>30</v>
      </c>
      <c r="M105" s="5" t="str">
        <f t="shared" si="9"/>
        <v>Plate 3 05/17/18</v>
      </c>
      <c r="N105" t="s">
        <v>32</v>
      </c>
      <c r="O105" t="str">
        <f t="shared" si="15"/>
        <v>M4</v>
      </c>
      <c r="P105" t="str">
        <f t="shared" si="13"/>
        <v>P25</v>
      </c>
      <c r="Q105" s="6" t="str">
        <f t="shared" si="13"/>
        <v xml:space="preserve"> 05/17/18</v>
      </c>
      <c r="R105">
        <v>22</v>
      </c>
      <c r="S105" s="6">
        <f t="shared" si="14"/>
        <v>43323</v>
      </c>
      <c r="U105" s="6">
        <f t="shared" si="10"/>
        <v>43330</v>
      </c>
      <c r="V105">
        <f t="shared" si="8"/>
        <v>12</v>
      </c>
      <c r="W105" t="s">
        <v>593</v>
      </c>
    </row>
    <row r="106" spans="1:23">
      <c r="A106" s="7" t="s">
        <v>382</v>
      </c>
      <c r="B106" s="5" t="s">
        <v>158</v>
      </c>
      <c r="C106" t="s">
        <v>252</v>
      </c>
      <c r="D106" t="str">
        <f t="shared" si="11"/>
        <v>D12_C</v>
      </c>
      <c r="E106" s="5" t="s">
        <v>358</v>
      </c>
      <c r="F106" t="s">
        <v>359</v>
      </c>
      <c r="G106" s="5" t="s">
        <v>298</v>
      </c>
      <c r="H106" s="8" t="s">
        <v>299</v>
      </c>
      <c r="I106" t="str">
        <f t="shared" si="12"/>
        <v>S517,N715</v>
      </c>
      <c r="J106" s="8" t="s">
        <v>383</v>
      </c>
      <c r="K106" t="s">
        <v>30</v>
      </c>
      <c r="M106" s="5" t="str">
        <f t="shared" si="9"/>
        <v>Plate 3 05/17/18</v>
      </c>
      <c r="N106" t="s">
        <v>32</v>
      </c>
      <c r="O106" t="str">
        <f t="shared" si="15"/>
        <v>M4</v>
      </c>
      <c r="P106" t="str">
        <f t="shared" si="13"/>
        <v>P25</v>
      </c>
      <c r="Q106" s="6" t="str">
        <f t="shared" si="13"/>
        <v xml:space="preserve"> 05/17/18</v>
      </c>
      <c r="R106">
        <v>22</v>
      </c>
      <c r="S106" s="6">
        <f t="shared" si="14"/>
        <v>43323</v>
      </c>
      <c r="U106" s="6">
        <f t="shared" si="10"/>
        <v>43330</v>
      </c>
      <c r="V106">
        <f t="shared" si="8"/>
        <v>12</v>
      </c>
      <c r="W106" t="s">
        <v>593</v>
      </c>
    </row>
    <row r="107" spans="1:23">
      <c r="A107" s="7" t="s">
        <v>384</v>
      </c>
      <c r="B107" s="5" t="s">
        <v>161</v>
      </c>
      <c r="C107" t="s">
        <v>252</v>
      </c>
      <c r="D107" t="str">
        <f t="shared" si="11"/>
        <v>E01_C</v>
      </c>
      <c r="E107" s="5" t="s">
        <v>385</v>
      </c>
      <c r="F107" t="s">
        <v>386</v>
      </c>
      <c r="G107" s="5" t="s">
        <v>304</v>
      </c>
      <c r="H107" s="7" t="s">
        <v>305</v>
      </c>
      <c r="I107" t="str">
        <f t="shared" si="12"/>
        <v>S518,N701</v>
      </c>
      <c r="J107" s="7" t="s">
        <v>387</v>
      </c>
      <c r="K107" t="s">
        <v>30</v>
      </c>
      <c r="M107" s="5" t="str">
        <f t="shared" si="9"/>
        <v>Plate 3 05/17/18</v>
      </c>
      <c r="N107" t="s">
        <v>32</v>
      </c>
      <c r="O107" t="str">
        <f t="shared" si="15"/>
        <v>M4</v>
      </c>
      <c r="P107" t="str">
        <f t="shared" si="13"/>
        <v>P25</v>
      </c>
      <c r="Q107" s="6" t="str">
        <f t="shared" si="13"/>
        <v xml:space="preserve"> 05/17/18</v>
      </c>
      <c r="R107">
        <v>22</v>
      </c>
      <c r="S107" s="6">
        <f t="shared" si="14"/>
        <v>43323</v>
      </c>
      <c r="U107" s="6">
        <f t="shared" si="10"/>
        <v>43330</v>
      </c>
      <c r="V107">
        <f t="shared" si="8"/>
        <v>12</v>
      </c>
      <c r="W107" t="s">
        <v>593</v>
      </c>
    </row>
    <row r="108" spans="1:23">
      <c r="A108" s="7" t="s">
        <v>388</v>
      </c>
      <c r="B108" s="5" t="s">
        <v>166</v>
      </c>
      <c r="C108" t="s">
        <v>252</v>
      </c>
      <c r="D108" t="str">
        <f t="shared" si="11"/>
        <v>E02_C</v>
      </c>
      <c r="E108" s="5" t="s">
        <v>385</v>
      </c>
      <c r="F108" t="s">
        <v>386</v>
      </c>
      <c r="G108" s="5" t="s">
        <v>255</v>
      </c>
      <c r="H108" s="7" t="s">
        <v>256</v>
      </c>
      <c r="I108" t="str">
        <f t="shared" si="12"/>
        <v>S518,N702</v>
      </c>
      <c r="J108" s="7" t="s">
        <v>389</v>
      </c>
      <c r="K108" t="s">
        <v>30</v>
      </c>
      <c r="M108" s="5" t="str">
        <f t="shared" si="9"/>
        <v>Plate 3 05/17/18</v>
      </c>
      <c r="N108" t="s">
        <v>32</v>
      </c>
      <c r="O108" t="str">
        <f t="shared" si="15"/>
        <v>M4</v>
      </c>
      <c r="P108" t="str">
        <f t="shared" si="13"/>
        <v>P25</v>
      </c>
      <c r="Q108" s="6" t="str">
        <f t="shared" si="13"/>
        <v xml:space="preserve"> 05/17/18</v>
      </c>
      <c r="R108">
        <v>22</v>
      </c>
      <c r="S108" s="6">
        <f t="shared" si="14"/>
        <v>43323</v>
      </c>
      <c r="U108" s="6">
        <f t="shared" si="10"/>
        <v>43330</v>
      </c>
      <c r="V108">
        <f t="shared" si="8"/>
        <v>12</v>
      </c>
      <c r="W108" t="s">
        <v>593</v>
      </c>
    </row>
    <row r="109" spans="1:23">
      <c r="A109" s="7" t="s">
        <v>390</v>
      </c>
      <c r="B109" s="5" t="s">
        <v>169</v>
      </c>
      <c r="C109" t="s">
        <v>252</v>
      </c>
      <c r="D109" t="str">
        <f t="shared" si="11"/>
        <v>E03_C</v>
      </c>
      <c r="E109" s="5" t="s">
        <v>385</v>
      </c>
      <c r="F109" t="s">
        <v>386</v>
      </c>
      <c r="G109" s="5" t="s">
        <v>260</v>
      </c>
      <c r="H109" s="7" t="s">
        <v>261</v>
      </c>
      <c r="I109" t="str">
        <f t="shared" si="12"/>
        <v>S518,N703</v>
      </c>
      <c r="J109" s="7" t="s">
        <v>391</v>
      </c>
      <c r="K109" t="s">
        <v>30</v>
      </c>
      <c r="M109" s="5" t="str">
        <f t="shared" si="9"/>
        <v>Plate 3 05/17/18</v>
      </c>
      <c r="N109" t="s">
        <v>32</v>
      </c>
      <c r="O109" t="str">
        <f t="shared" si="15"/>
        <v>M4</v>
      </c>
      <c r="P109" t="str">
        <f t="shared" si="13"/>
        <v>P25</v>
      </c>
      <c r="Q109" s="6" t="str">
        <f t="shared" si="13"/>
        <v xml:space="preserve"> 05/17/18</v>
      </c>
      <c r="R109">
        <v>22</v>
      </c>
      <c r="S109" s="6">
        <f t="shared" si="14"/>
        <v>43323</v>
      </c>
      <c r="U109" s="6">
        <f t="shared" si="10"/>
        <v>43330</v>
      </c>
      <c r="V109">
        <f t="shared" si="8"/>
        <v>12</v>
      </c>
      <c r="W109" t="s">
        <v>593</v>
      </c>
    </row>
    <row r="110" spans="1:23">
      <c r="A110" s="7" t="s">
        <v>392</v>
      </c>
      <c r="B110" s="5" t="s">
        <v>172</v>
      </c>
      <c r="C110" t="s">
        <v>252</v>
      </c>
      <c r="D110" t="str">
        <f t="shared" si="11"/>
        <v>E04_C</v>
      </c>
      <c r="E110" s="5" t="s">
        <v>385</v>
      </c>
      <c r="F110" t="s">
        <v>386</v>
      </c>
      <c r="G110" s="5" t="s">
        <v>264</v>
      </c>
      <c r="H110" s="7" t="s">
        <v>265</v>
      </c>
      <c r="I110" t="str">
        <f t="shared" si="12"/>
        <v>S518,N704</v>
      </c>
      <c r="J110" s="7" t="s">
        <v>393</v>
      </c>
      <c r="K110" t="s">
        <v>30</v>
      </c>
      <c r="M110" s="5" t="str">
        <f t="shared" si="9"/>
        <v>Plate 3 05/17/18</v>
      </c>
      <c r="N110" t="s">
        <v>32</v>
      </c>
      <c r="O110" t="str">
        <f t="shared" si="15"/>
        <v>M4</v>
      </c>
      <c r="P110" t="str">
        <f t="shared" si="13"/>
        <v>P25</v>
      </c>
      <c r="Q110" s="6" t="str">
        <f t="shared" si="13"/>
        <v xml:space="preserve"> 05/17/18</v>
      </c>
      <c r="R110">
        <v>22</v>
      </c>
      <c r="S110" s="6">
        <f t="shared" si="14"/>
        <v>43323</v>
      </c>
      <c r="U110" s="6">
        <f t="shared" si="10"/>
        <v>43330</v>
      </c>
      <c r="V110">
        <f t="shared" si="8"/>
        <v>12</v>
      </c>
      <c r="W110" t="s">
        <v>593</v>
      </c>
    </row>
    <row r="111" spans="1:23">
      <c r="A111" s="7" t="s">
        <v>394</v>
      </c>
      <c r="B111" s="5" t="s">
        <v>175</v>
      </c>
      <c r="C111" t="s">
        <v>252</v>
      </c>
      <c r="D111" t="str">
        <f t="shared" si="11"/>
        <v>E05_C</v>
      </c>
      <c r="E111" s="5" t="s">
        <v>385</v>
      </c>
      <c r="F111" t="s">
        <v>386</v>
      </c>
      <c r="G111" s="5" t="s">
        <v>268</v>
      </c>
      <c r="H111" s="7" t="s">
        <v>269</v>
      </c>
      <c r="I111" t="str">
        <f t="shared" si="12"/>
        <v>S518,N705</v>
      </c>
      <c r="J111" s="7" t="s">
        <v>395</v>
      </c>
      <c r="K111" t="s">
        <v>30</v>
      </c>
      <c r="M111" s="5" t="str">
        <f t="shared" si="9"/>
        <v>Plate 3 05/17/18</v>
      </c>
      <c r="N111" t="s">
        <v>32</v>
      </c>
      <c r="O111" t="str">
        <f t="shared" si="15"/>
        <v>M4</v>
      </c>
      <c r="P111" t="str">
        <f t="shared" si="13"/>
        <v>P25</v>
      </c>
      <c r="Q111" s="6" t="str">
        <f t="shared" si="13"/>
        <v xml:space="preserve"> 05/17/18</v>
      </c>
      <c r="R111">
        <v>22</v>
      </c>
      <c r="S111" s="6">
        <f t="shared" si="14"/>
        <v>43323</v>
      </c>
      <c r="U111" s="6">
        <f t="shared" si="10"/>
        <v>43330</v>
      </c>
      <c r="V111">
        <f t="shared" si="8"/>
        <v>12</v>
      </c>
      <c r="W111" t="s">
        <v>593</v>
      </c>
    </row>
    <row r="112" spans="1:23">
      <c r="A112" s="7" t="s">
        <v>396</v>
      </c>
      <c r="B112" s="5" t="s">
        <v>178</v>
      </c>
      <c r="C112" t="s">
        <v>252</v>
      </c>
      <c r="D112" t="str">
        <f t="shared" si="11"/>
        <v>E06_C</v>
      </c>
      <c r="E112" s="5" t="s">
        <v>385</v>
      </c>
      <c r="F112" t="s">
        <v>386</v>
      </c>
      <c r="G112" s="5" t="s">
        <v>272</v>
      </c>
      <c r="H112" s="7" t="s">
        <v>273</v>
      </c>
      <c r="I112" t="str">
        <f t="shared" si="12"/>
        <v>S518,N706</v>
      </c>
      <c r="J112" s="7" t="s">
        <v>397</v>
      </c>
      <c r="K112" t="s">
        <v>30</v>
      </c>
      <c r="M112" s="5" t="str">
        <f t="shared" si="9"/>
        <v>Plate 3 05/17/18</v>
      </c>
      <c r="N112" t="s">
        <v>32</v>
      </c>
      <c r="O112" t="str">
        <f t="shared" si="15"/>
        <v>M4</v>
      </c>
      <c r="P112" t="str">
        <f t="shared" si="13"/>
        <v>P25</v>
      </c>
      <c r="Q112" s="6" t="str">
        <f t="shared" si="13"/>
        <v xml:space="preserve"> 05/17/18</v>
      </c>
      <c r="R112">
        <v>22</v>
      </c>
      <c r="S112" s="6">
        <f t="shared" si="14"/>
        <v>43323</v>
      </c>
      <c r="U112" s="6">
        <f t="shared" si="10"/>
        <v>43330</v>
      </c>
      <c r="V112">
        <f t="shared" si="8"/>
        <v>12</v>
      </c>
      <c r="W112" t="s">
        <v>593</v>
      </c>
    </row>
    <row r="113" spans="1:23">
      <c r="A113" s="7" t="s">
        <v>398</v>
      </c>
      <c r="B113" s="5" t="s">
        <v>181</v>
      </c>
      <c r="C113" t="s">
        <v>252</v>
      </c>
      <c r="D113" t="str">
        <f t="shared" si="11"/>
        <v>E07_C</v>
      </c>
      <c r="E113" s="5" t="s">
        <v>385</v>
      </c>
      <c r="F113" t="s">
        <v>386</v>
      </c>
      <c r="G113" s="5" t="s">
        <v>276</v>
      </c>
      <c r="H113" s="7" t="s">
        <v>277</v>
      </c>
      <c r="I113" t="str">
        <f t="shared" si="12"/>
        <v>S518,N707</v>
      </c>
      <c r="J113" s="7" t="s">
        <v>399</v>
      </c>
      <c r="K113" t="s">
        <v>30</v>
      </c>
      <c r="M113" s="5" t="str">
        <f t="shared" si="9"/>
        <v>Plate 3 05/17/18</v>
      </c>
      <c r="N113" t="s">
        <v>32</v>
      </c>
      <c r="O113" t="str">
        <f t="shared" si="15"/>
        <v>M4</v>
      </c>
      <c r="P113" t="str">
        <f t="shared" si="13"/>
        <v>P25</v>
      </c>
      <c r="Q113" s="6" t="str">
        <f t="shared" si="13"/>
        <v xml:space="preserve"> 05/17/18</v>
      </c>
      <c r="R113">
        <v>22</v>
      </c>
      <c r="S113" s="6">
        <f t="shared" si="14"/>
        <v>43323</v>
      </c>
      <c r="U113" s="6">
        <f t="shared" si="10"/>
        <v>43330</v>
      </c>
      <c r="V113">
        <f t="shared" si="8"/>
        <v>12</v>
      </c>
      <c r="W113" t="s">
        <v>593</v>
      </c>
    </row>
    <row r="114" spans="1:23">
      <c r="A114" s="7" t="s">
        <v>400</v>
      </c>
      <c r="B114" s="5" t="s">
        <v>184</v>
      </c>
      <c r="C114" t="s">
        <v>252</v>
      </c>
      <c r="D114" t="str">
        <f t="shared" si="11"/>
        <v>E08_C</v>
      </c>
      <c r="E114" s="5" t="s">
        <v>385</v>
      </c>
      <c r="F114" t="s">
        <v>386</v>
      </c>
      <c r="G114" s="5" t="s">
        <v>280</v>
      </c>
      <c r="H114" s="7" t="s">
        <v>281</v>
      </c>
      <c r="I114" t="str">
        <f t="shared" si="12"/>
        <v>S518,N710</v>
      </c>
      <c r="J114" s="7" t="s">
        <v>401</v>
      </c>
      <c r="K114" t="s">
        <v>30</v>
      </c>
      <c r="M114" s="5" t="str">
        <f t="shared" si="9"/>
        <v>Plate 3 05/17/18</v>
      </c>
      <c r="N114" t="s">
        <v>32</v>
      </c>
      <c r="O114" t="str">
        <f t="shared" si="15"/>
        <v>M4</v>
      </c>
      <c r="P114" t="str">
        <f t="shared" si="13"/>
        <v>P25</v>
      </c>
      <c r="Q114" s="6" t="str">
        <f t="shared" si="13"/>
        <v xml:space="preserve"> 05/17/18</v>
      </c>
      <c r="R114">
        <v>22</v>
      </c>
      <c r="S114" s="6">
        <f t="shared" si="14"/>
        <v>43323</v>
      </c>
      <c r="U114" s="6">
        <f t="shared" si="10"/>
        <v>43330</v>
      </c>
      <c r="V114">
        <f t="shared" si="8"/>
        <v>12</v>
      </c>
      <c r="W114" t="s">
        <v>593</v>
      </c>
    </row>
    <row r="115" spans="1:23">
      <c r="A115" s="7" t="s">
        <v>402</v>
      </c>
      <c r="B115" s="5" t="s">
        <v>187</v>
      </c>
      <c r="C115" t="s">
        <v>252</v>
      </c>
      <c r="D115" t="str">
        <f t="shared" si="11"/>
        <v>E09_C</v>
      </c>
      <c r="E115" s="5" t="s">
        <v>385</v>
      </c>
      <c r="F115" t="s">
        <v>386</v>
      </c>
      <c r="G115" s="5" t="s">
        <v>285</v>
      </c>
      <c r="H115" s="7" t="s">
        <v>286</v>
      </c>
      <c r="I115" t="str">
        <f t="shared" si="12"/>
        <v>S518,N711</v>
      </c>
      <c r="J115" s="7" t="s">
        <v>403</v>
      </c>
      <c r="K115" t="s">
        <v>30</v>
      </c>
      <c r="M115" s="5" t="str">
        <f t="shared" si="9"/>
        <v>Plate 3 05/17/18</v>
      </c>
      <c r="N115" t="s">
        <v>32</v>
      </c>
      <c r="O115" t="str">
        <f t="shared" si="15"/>
        <v>M4</v>
      </c>
      <c r="P115" t="str">
        <f t="shared" si="13"/>
        <v>P25</v>
      </c>
      <c r="Q115" s="6" t="str">
        <f t="shared" si="13"/>
        <v xml:space="preserve"> 05/17/18</v>
      </c>
      <c r="R115">
        <v>22</v>
      </c>
      <c r="S115" s="6">
        <f t="shared" si="14"/>
        <v>43323</v>
      </c>
      <c r="U115" s="6">
        <f t="shared" si="10"/>
        <v>43330</v>
      </c>
      <c r="V115">
        <f t="shared" si="8"/>
        <v>12</v>
      </c>
      <c r="W115" t="s">
        <v>593</v>
      </c>
    </row>
    <row r="116" spans="1:23">
      <c r="A116" s="7" t="s">
        <v>404</v>
      </c>
      <c r="B116" s="5" t="s">
        <v>190</v>
      </c>
      <c r="C116" t="s">
        <v>252</v>
      </c>
      <c r="D116" t="str">
        <f t="shared" si="11"/>
        <v>E10_C</v>
      </c>
      <c r="E116" s="5" t="s">
        <v>385</v>
      </c>
      <c r="F116" t="s">
        <v>386</v>
      </c>
      <c r="G116" s="5" t="s">
        <v>289</v>
      </c>
      <c r="H116" s="7" t="s">
        <v>290</v>
      </c>
      <c r="I116" t="str">
        <f t="shared" si="12"/>
        <v>S518,N712</v>
      </c>
      <c r="J116" s="7" t="s">
        <v>405</v>
      </c>
      <c r="K116" t="s">
        <v>30</v>
      </c>
      <c r="M116" s="5" t="str">
        <f t="shared" si="9"/>
        <v>Plate 3 05/17/18</v>
      </c>
      <c r="N116" t="s">
        <v>32</v>
      </c>
      <c r="O116" t="str">
        <f t="shared" si="15"/>
        <v>M4</v>
      </c>
      <c r="P116" t="str">
        <f t="shared" si="13"/>
        <v>P25</v>
      </c>
      <c r="Q116" s="6" t="str">
        <f t="shared" si="13"/>
        <v xml:space="preserve"> 05/17/18</v>
      </c>
      <c r="R116">
        <v>22</v>
      </c>
      <c r="S116" s="6">
        <f t="shared" si="14"/>
        <v>43323</v>
      </c>
      <c r="U116" s="6">
        <f t="shared" si="10"/>
        <v>43330</v>
      </c>
      <c r="V116">
        <f t="shared" si="8"/>
        <v>12</v>
      </c>
      <c r="W116" t="s">
        <v>593</v>
      </c>
    </row>
    <row r="117" spans="1:23">
      <c r="A117" s="7" t="s">
        <v>406</v>
      </c>
      <c r="B117" s="5" t="s">
        <v>193</v>
      </c>
      <c r="C117" t="s">
        <v>252</v>
      </c>
      <c r="D117" t="str">
        <f t="shared" si="11"/>
        <v>E11_C</v>
      </c>
      <c r="E117" s="5" t="s">
        <v>385</v>
      </c>
      <c r="F117" t="s">
        <v>386</v>
      </c>
      <c r="G117" s="5" t="s">
        <v>294</v>
      </c>
      <c r="H117" s="7" t="s">
        <v>295</v>
      </c>
      <c r="I117" t="str">
        <f t="shared" si="12"/>
        <v>S518,N714</v>
      </c>
      <c r="J117" s="7" t="s">
        <v>407</v>
      </c>
      <c r="K117" t="s">
        <v>30</v>
      </c>
      <c r="M117" s="5" t="str">
        <f t="shared" si="9"/>
        <v>Plate 3 05/17/18</v>
      </c>
      <c r="N117" t="s">
        <v>32</v>
      </c>
      <c r="O117" t="str">
        <f t="shared" si="15"/>
        <v>M4</v>
      </c>
      <c r="P117" t="str">
        <f t="shared" si="13"/>
        <v>P25</v>
      </c>
      <c r="Q117" s="6" t="str">
        <f t="shared" si="13"/>
        <v xml:space="preserve"> 05/17/18</v>
      </c>
      <c r="R117">
        <v>22</v>
      </c>
      <c r="S117" s="6">
        <f t="shared" si="14"/>
        <v>43323</v>
      </c>
      <c r="U117" s="6">
        <f t="shared" si="10"/>
        <v>43330</v>
      </c>
      <c r="V117">
        <f t="shared" si="8"/>
        <v>12</v>
      </c>
      <c r="W117" t="s">
        <v>593</v>
      </c>
    </row>
    <row r="118" spans="1:23">
      <c r="A118" s="7" t="s">
        <v>408</v>
      </c>
      <c r="B118" s="5" t="s">
        <v>207</v>
      </c>
      <c r="C118" t="s">
        <v>252</v>
      </c>
      <c r="D118" t="str">
        <f t="shared" si="11"/>
        <v>F04_C</v>
      </c>
      <c r="E118" s="5" t="s">
        <v>409</v>
      </c>
      <c r="F118" t="s">
        <v>410</v>
      </c>
      <c r="G118" s="5" t="s">
        <v>264</v>
      </c>
      <c r="H118" s="7" t="s">
        <v>265</v>
      </c>
      <c r="I118" t="str">
        <f t="shared" si="12"/>
        <v>S520,N704</v>
      </c>
      <c r="J118" s="7" t="s">
        <v>411</v>
      </c>
      <c r="K118" t="s">
        <v>30</v>
      </c>
      <c r="M118" s="5" t="str">
        <f t="shared" si="9"/>
        <v>Plate 3 05/17/18</v>
      </c>
      <c r="N118" t="s">
        <v>32</v>
      </c>
      <c r="O118" t="str">
        <f t="shared" si="15"/>
        <v>M4</v>
      </c>
      <c r="P118" t="str">
        <f t="shared" si="13"/>
        <v>P25</v>
      </c>
      <c r="Q118" s="6" t="str">
        <f t="shared" si="13"/>
        <v xml:space="preserve"> 05/17/18</v>
      </c>
      <c r="R118">
        <v>22</v>
      </c>
      <c r="S118" s="6">
        <f t="shared" si="14"/>
        <v>43323</v>
      </c>
      <c r="U118" s="6">
        <f t="shared" si="10"/>
        <v>43330</v>
      </c>
      <c r="V118">
        <f t="shared" si="8"/>
        <v>12</v>
      </c>
      <c r="W118" t="s">
        <v>593</v>
      </c>
    </row>
    <row r="119" spans="1:23">
      <c r="A119" s="7" t="s">
        <v>412</v>
      </c>
      <c r="B119" s="5" t="s">
        <v>210</v>
      </c>
      <c r="C119" t="s">
        <v>252</v>
      </c>
      <c r="D119" t="str">
        <f t="shared" si="11"/>
        <v>F05_C</v>
      </c>
      <c r="E119" s="5" t="s">
        <v>409</v>
      </c>
      <c r="F119" t="s">
        <v>410</v>
      </c>
      <c r="G119" s="5" t="s">
        <v>268</v>
      </c>
      <c r="H119" s="7" t="s">
        <v>269</v>
      </c>
      <c r="I119" t="str">
        <f t="shared" si="12"/>
        <v>S520,N705</v>
      </c>
      <c r="J119" s="7" t="s">
        <v>413</v>
      </c>
      <c r="K119" t="s">
        <v>30</v>
      </c>
      <c r="M119" s="5" t="str">
        <f t="shared" si="9"/>
        <v>Plate 3 05/17/18</v>
      </c>
      <c r="N119" t="s">
        <v>32</v>
      </c>
      <c r="O119" t="str">
        <f t="shared" si="15"/>
        <v>M4</v>
      </c>
      <c r="P119" t="str">
        <f t="shared" si="13"/>
        <v>P25</v>
      </c>
      <c r="Q119" s="6" t="str">
        <f t="shared" si="13"/>
        <v xml:space="preserve"> 05/17/18</v>
      </c>
      <c r="R119">
        <v>22</v>
      </c>
      <c r="S119" s="6">
        <f t="shared" si="14"/>
        <v>43323</v>
      </c>
      <c r="U119" s="6">
        <f t="shared" si="10"/>
        <v>43330</v>
      </c>
      <c r="V119">
        <f t="shared" si="8"/>
        <v>12</v>
      </c>
      <c r="W119" t="s">
        <v>593</v>
      </c>
    </row>
    <row r="120" spans="1:23">
      <c r="A120" s="7" t="s">
        <v>414</v>
      </c>
      <c r="B120" s="5" t="s">
        <v>213</v>
      </c>
      <c r="C120" t="s">
        <v>252</v>
      </c>
      <c r="D120" t="str">
        <f t="shared" si="11"/>
        <v>F06_C</v>
      </c>
      <c r="E120" s="5" t="s">
        <v>409</v>
      </c>
      <c r="F120" t="s">
        <v>410</v>
      </c>
      <c r="G120" s="5" t="s">
        <v>272</v>
      </c>
      <c r="H120" s="7" t="s">
        <v>273</v>
      </c>
      <c r="I120" t="str">
        <f t="shared" si="12"/>
        <v>S520,N706</v>
      </c>
      <c r="J120" s="7" t="s">
        <v>415</v>
      </c>
      <c r="K120" t="s">
        <v>30</v>
      </c>
      <c r="M120" s="5" t="str">
        <f t="shared" si="9"/>
        <v>Plate 3 05/17/18</v>
      </c>
      <c r="N120" t="s">
        <v>32</v>
      </c>
      <c r="O120" t="str">
        <f t="shared" si="15"/>
        <v>M4</v>
      </c>
      <c r="P120" t="str">
        <f t="shared" si="13"/>
        <v>P25</v>
      </c>
      <c r="Q120" s="6" t="str">
        <f t="shared" si="13"/>
        <v xml:space="preserve"> 05/17/18</v>
      </c>
      <c r="R120">
        <v>22</v>
      </c>
      <c r="S120" s="6">
        <f t="shared" si="14"/>
        <v>43323</v>
      </c>
      <c r="U120" s="6">
        <f t="shared" si="10"/>
        <v>43330</v>
      </c>
      <c r="V120">
        <f t="shared" si="8"/>
        <v>12</v>
      </c>
      <c r="W120" t="s">
        <v>593</v>
      </c>
    </row>
    <row r="121" spans="1:23">
      <c r="A121" s="7" t="s">
        <v>416</v>
      </c>
      <c r="B121" s="5" t="s">
        <v>216</v>
      </c>
      <c r="C121" t="s">
        <v>252</v>
      </c>
      <c r="D121" t="str">
        <f t="shared" si="11"/>
        <v>F07_C</v>
      </c>
      <c r="E121" s="5" t="s">
        <v>409</v>
      </c>
      <c r="F121" t="s">
        <v>410</v>
      </c>
      <c r="G121" s="5" t="s">
        <v>276</v>
      </c>
      <c r="H121" s="7" t="s">
        <v>277</v>
      </c>
      <c r="I121" t="str">
        <f t="shared" si="12"/>
        <v>S520,N707</v>
      </c>
      <c r="J121" s="7" t="s">
        <v>417</v>
      </c>
      <c r="K121" t="s">
        <v>30</v>
      </c>
      <c r="M121" s="5" t="str">
        <f t="shared" si="9"/>
        <v>Plate 3 05/17/18</v>
      </c>
      <c r="N121" t="s">
        <v>32</v>
      </c>
      <c r="O121" t="str">
        <f t="shared" si="15"/>
        <v>M4</v>
      </c>
      <c r="P121" t="str">
        <f t="shared" si="13"/>
        <v>P25</v>
      </c>
      <c r="Q121" s="6" t="str">
        <f t="shared" si="13"/>
        <v xml:space="preserve"> 05/17/18</v>
      </c>
      <c r="R121">
        <v>22</v>
      </c>
      <c r="S121" s="6">
        <f t="shared" si="14"/>
        <v>43323</v>
      </c>
      <c r="U121" s="6">
        <f t="shared" si="10"/>
        <v>43330</v>
      </c>
      <c r="V121">
        <f t="shared" si="8"/>
        <v>12</v>
      </c>
      <c r="W121" t="s">
        <v>593</v>
      </c>
    </row>
    <row r="122" spans="1:23">
      <c r="A122" s="7" t="s">
        <v>418</v>
      </c>
      <c r="B122" s="5" t="s">
        <v>419</v>
      </c>
      <c r="C122" t="s">
        <v>252</v>
      </c>
      <c r="D122" t="str">
        <f t="shared" si="11"/>
        <v>F08_C</v>
      </c>
      <c r="E122" s="5" t="s">
        <v>409</v>
      </c>
      <c r="F122" t="s">
        <v>410</v>
      </c>
      <c r="G122" s="5" t="s">
        <v>280</v>
      </c>
      <c r="H122" s="7" t="s">
        <v>281</v>
      </c>
      <c r="I122" t="str">
        <f t="shared" si="12"/>
        <v>S520,N710</v>
      </c>
      <c r="J122" s="7" t="s">
        <v>420</v>
      </c>
      <c r="K122" t="s">
        <v>30</v>
      </c>
      <c r="M122" s="5" t="str">
        <f t="shared" si="9"/>
        <v>Plate 3 05/17/18</v>
      </c>
      <c r="N122" t="s">
        <v>32</v>
      </c>
      <c r="O122" t="str">
        <f t="shared" si="15"/>
        <v>M4</v>
      </c>
      <c r="P122" t="str">
        <f t="shared" si="13"/>
        <v>P25</v>
      </c>
      <c r="Q122" s="6" t="str">
        <f t="shared" si="13"/>
        <v xml:space="preserve"> 05/17/18</v>
      </c>
      <c r="R122">
        <v>22</v>
      </c>
      <c r="S122" s="6">
        <f t="shared" si="14"/>
        <v>43323</v>
      </c>
      <c r="U122" s="6">
        <f t="shared" si="10"/>
        <v>43330</v>
      </c>
      <c r="V122">
        <f t="shared" si="8"/>
        <v>12</v>
      </c>
      <c r="W122" t="s">
        <v>593</v>
      </c>
    </row>
    <row r="123" spans="1:23">
      <c r="A123" s="7" t="s">
        <v>421</v>
      </c>
      <c r="B123" s="5" t="s">
        <v>422</v>
      </c>
      <c r="C123" t="s">
        <v>252</v>
      </c>
      <c r="D123" t="str">
        <f t="shared" si="11"/>
        <v>F09_C</v>
      </c>
      <c r="E123" s="5" t="s">
        <v>409</v>
      </c>
      <c r="F123" t="s">
        <v>410</v>
      </c>
      <c r="G123" s="5" t="s">
        <v>285</v>
      </c>
      <c r="H123" s="7" t="s">
        <v>286</v>
      </c>
      <c r="I123" t="str">
        <f t="shared" si="12"/>
        <v>S520,N711</v>
      </c>
      <c r="J123" s="7" t="s">
        <v>423</v>
      </c>
      <c r="K123" t="s">
        <v>30</v>
      </c>
      <c r="M123" s="5" t="str">
        <f t="shared" si="9"/>
        <v>Plate 3 05/17/18</v>
      </c>
      <c r="N123" t="s">
        <v>32</v>
      </c>
      <c r="O123" t="str">
        <f t="shared" si="15"/>
        <v>M4</v>
      </c>
      <c r="P123" t="str">
        <f t="shared" si="13"/>
        <v>P25</v>
      </c>
      <c r="Q123" s="6" t="str">
        <f t="shared" si="13"/>
        <v xml:space="preserve"> 05/17/18</v>
      </c>
      <c r="R123">
        <v>22</v>
      </c>
      <c r="S123" s="6">
        <f t="shared" si="14"/>
        <v>43323</v>
      </c>
      <c r="U123" s="6">
        <f t="shared" si="10"/>
        <v>43330</v>
      </c>
      <c r="V123">
        <f t="shared" si="8"/>
        <v>12</v>
      </c>
      <c r="W123" t="s">
        <v>593</v>
      </c>
    </row>
    <row r="124" spans="1:23">
      <c r="A124" s="7" t="s">
        <v>424</v>
      </c>
      <c r="B124" s="5" t="s">
        <v>425</v>
      </c>
      <c r="C124" t="s">
        <v>252</v>
      </c>
      <c r="D124" t="str">
        <f t="shared" si="11"/>
        <v>F10_C</v>
      </c>
      <c r="E124" s="5" t="s">
        <v>409</v>
      </c>
      <c r="F124" t="s">
        <v>410</v>
      </c>
      <c r="G124" s="5" t="s">
        <v>289</v>
      </c>
      <c r="H124" s="7" t="s">
        <v>290</v>
      </c>
      <c r="I124" t="str">
        <f t="shared" si="12"/>
        <v>S520,N712</v>
      </c>
      <c r="J124" s="7" t="s">
        <v>426</v>
      </c>
      <c r="K124" t="s">
        <v>30</v>
      </c>
      <c r="M124" s="5" t="str">
        <f t="shared" si="9"/>
        <v>Plate 3 05/17/18</v>
      </c>
      <c r="N124" t="s">
        <v>32</v>
      </c>
      <c r="O124" t="str">
        <f t="shared" si="15"/>
        <v>M4</v>
      </c>
      <c r="P124" t="str">
        <f t="shared" si="13"/>
        <v>P25</v>
      </c>
      <c r="Q124" s="6" t="str">
        <f t="shared" si="13"/>
        <v xml:space="preserve"> 05/17/18</v>
      </c>
      <c r="R124">
        <v>22</v>
      </c>
      <c r="S124" s="6">
        <f t="shared" si="14"/>
        <v>43323</v>
      </c>
      <c r="U124" s="6">
        <f t="shared" si="10"/>
        <v>43330</v>
      </c>
      <c r="V124">
        <f t="shared" si="8"/>
        <v>12</v>
      </c>
      <c r="W124" t="s">
        <v>593</v>
      </c>
    </row>
    <row r="125" spans="1:23">
      <c r="A125" s="7" t="s">
        <v>427</v>
      </c>
      <c r="B125" s="5" t="s">
        <v>428</v>
      </c>
      <c r="C125" t="s">
        <v>252</v>
      </c>
      <c r="D125" t="str">
        <f t="shared" si="11"/>
        <v>F11_C</v>
      </c>
      <c r="E125" s="5" t="s">
        <v>409</v>
      </c>
      <c r="F125" t="s">
        <v>410</v>
      </c>
      <c r="G125" s="5" t="s">
        <v>294</v>
      </c>
      <c r="H125" s="7" t="s">
        <v>295</v>
      </c>
      <c r="I125" t="str">
        <f t="shared" si="12"/>
        <v>S520,N714</v>
      </c>
      <c r="J125" s="7" t="s">
        <v>429</v>
      </c>
      <c r="K125" t="s">
        <v>30</v>
      </c>
      <c r="M125" s="5" t="str">
        <f t="shared" si="9"/>
        <v>Plate 3 05/17/18</v>
      </c>
      <c r="N125" t="s">
        <v>32</v>
      </c>
      <c r="O125" t="str">
        <f t="shared" si="15"/>
        <v>M4</v>
      </c>
      <c r="P125" t="str">
        <f t="shared" si="13"/>
        <v>P25</v>
      </c>
      <c r="Q125" s="6" t="str">
        <f t="shared" si="13"/>
        <v xml:space="preserve"> 05/17/18</v>
      </c>
      <c r="R125">
        <v>22</v>
      </c>
      <c r="S125" s="6">
        <f t="shared" si="14"/>
        <v>43323</v>
      </c>
      <c r="U125" s="6">
        <f t="shared" si="10"/>
        <v>43330</v>
      </c>
      <c r="V125">
        <f t="shared" si="8"/>
        <v>12</v>
      </c>
      <c r="W125" t="s">
        <v>593</v>
      </c>
    </row>
    <row r="126" spans="1:23">
      <c r="A126" s="5" t="s">
        <v>430</v>
      </c>
      <c r="B126" s="5" t="s">
        <v>431</v>
      </c>
      <c r="C126" t="s">
        <v>432</v>
      </c>
      <c r="D126" t="str">
        <f t="shared" si="11"/>
        <v>A01_D</v>
      </c>
      <c r="E126" s="5" t="s">
        <v>253</v>
      </c>
      <c r="F126" t="s">
        <v>254</v>
      </c>
      <c r="G126" s="5" t="s">
        <v>75</v>
      </c>
      <c r="H126" s="5" t="s">
        <v>76</v>
      </c>
      <c r="I126" t="str">
        <f t="shared" si="12"/>
        <v>S513,N716</v>
      </c>
      <c r="J126" s="5" t="s">
        <v>433</v>
      </c>
      <c r="K126" t="s">
        <v>30</v>
      </c>
      <c r="M126" t="s">
        <v>434</v>
      </c>
      <c r="N126" t="s">
        <v>32</v>
      </c>
      <c r="O126" t="s">
        <v>435</v>
      </c>
      <c r="P126" t="str">
        <f t="shared" si="13"/>
        <v>P25</v>
      </c>
      <c r="Q126" s="6">
        <v>43270</v>
      </c>
      <c r="R126">
        <v>22</v>
      </c>
      <c r="S126" s="6">
        <v>43326</v>
      </c>
      <c r="U126" s="6">
        <v>43332</v>
      </c>
      <c r="V126">
        <f t="shared" si="8"/>
        <v>12</v>
      </c>
      <c r="W126" t="s">
        <v>593</v>
      </c>
    </row>
    <row r="127" spans="1:23">
      <c r="A127" s="5" t="s">
        <v>436</v>
      </c>
      <c r="B127" s="5" t="s">
        <v>251</v>
      </c>
      <c r="C127" t="s">
        <v>432</v>
      </c>
      <c r="D127" t="str">
        <f t="shared" si="11"/>
        <v>A02_D</v>
      </c>
      <c r="E127" s="5" t="s">
        <v>253</v>
      </c>
      <c r="F127" t="s">
        <v>254</v>
      </c>
      <c r="G127" s="5" t="s">
        <v>80</v>
      </c>
      <c r="H127" s="5" t="s">
        <v>81</v>
      </c>
      <c r="I127" t="str">
        <f t="shared" si="12"/>
        <v>S513,N718</v>
      </c>
      <c r="J127" s="5" t="s">
        <v>437</v>
      </c>
      <c r="K127" t="s">
        <v>30</v>
      </c>
      <c r="M127" s="5" t="str">
        <f>M126</f>
        <v>Plate 1 06/19/18</v>
      </c>
      <c r="N127" t="s">
        <v>32</v>
      </c>
      <c r="O127" t="str">
        <f>O126</f>
        <v>M1-5</v>
      </c>
      <c r="P127" t="str">
        <f t="shared" si="13"/>
        <v>P25</v>
      </c>
      <c r="Q127" s="6">
        <f>Q126</f>
        <v>43270</v>
      </c>
      <c r="R127">
        <v>22</v>
      </c>
      <c r="S127" s="6">
        <f>S126</f>
        <v>43326</v>
      </c>
      <c r="U127" s="6">
        <f>U126</f>
        <v>43332</v>
      </c>
      <c r="V127">
        <f t="shared" ref="V127:V190" si="16">V126</f>
        <v>12</v>
      </c>
      <c r="W127" t="s">
        <v>593</v>
      </c>
    </row>
    <row r="128" spans="1:23">
      <c r="A128" s="5" t="s">
        <v>438</v>
      </c>
      <c r="B128" s="5" t="s">
        <v>23</v>
      </c>
      <c r="C128" t="s">
        <v>432</v>
      </c>
      <c r="D128" t="str">
        <f t="shared" si="11"/>
        <v>A03_D</v>
      </c>
      <c r="E128" s="5" t="s">
        <v>253</v>
      </c>
      <c r="F128" t="s">
        <v>254</v>
      </c>
      <c r="G128" s="5" t="s">
        <v>27</v>
      </c>
      <c r="H128" s="5" t="s">
        <v>28</v>
      </c>
      <c r="I128" t="str">
        <f t="shared" si="12"/>
        <v>S513,N719</v>
      </c>
      <c r="J128" s="5" t="s">
        <v>439</v>
      </c>
      <c r="K128" t="s">
        <v>30</v>
      </c>
      <c r="M128" s="5" t="str">
        <f t="shared" ref="M128:M191" si="17">M127</f>
        <v>Plate 1 06/19/18</v>
      </c>
      <c r="N128" t="s">
        <v>32</v>
      </c>
      <c r="O128" t="str">
        <f t="shared" ref="O128:Q191" si="18">O127</f>
        <v>M1-5</v>
      </c>
      <c r="P128" t="str">
        <f t="shared" si="13"/>
        <v>P25</v>
      </c>
      <c r="Q128" s="6">
        <f t="shared" si="13"/>
        <v>43270</v>
      </c>
      <c r="R128">
        <v>22</v>
      </c>
      <c r="S128" s="6">
        <f t="shared" ref="S128:S191" si="19">S127</f>
        <v>43326</v>
      </c>
      <c r="U128" s="6">
        <f t="shared" ref="U128:V191" si="20">U127</f>
        <v>43332</v>
      </c>
      <c r="V128">
        <f t="shared" si="16"/>
        <v>12</v>
      </c>
      <c r="W128" t="s">
        <v>593</v>
      </c>
    </row>
    <row r="129" spans="1:23">
      <c r="A129" s="5" t="s">
        <v>440</v>
      </c>
      <c r="B129" s="5" t="s">
        <v>42</v>
      </c>
      <c r="C129" t="s">
        <v>432</v>
      </c>
      <c r="D129" t="str">
        <f t="shared" si="11"/>
        <v>A05_D</v>
      </c>
      <c r="E129" s="5" t="s">
        <v>253</v>
      </c>
      <c r="F129" t="s">
        <v>254</v>
      </c>
      <c r="G129" s="5" t="s">
        <v>43</v>
      </c>
      <c r="H129" s="5" t="s">
        <v>44</v>
      </c>
      <c r="I129" t="str">
        <f t="shared" si="12"/>
        <v>S513,N721</v>
      </c>
      <c r="J129" s="5" t="s">
        <v>441</v>
      </c>
      <c r="K129" t="s">
        <v>30</v>
      </c>
      <c r="M129" s="5" t="str">
        <f t="shared" si="17"/>
        <v>Plate 1 06/19/18</v>
      </c>
      <c r="N129" t="s">
        <v>32</v>
      </c>
      <c r="O129" t="str">
        <f t="shared" si="18"/>
        <v>M1-5</v>
      </c>
      <c r="P129" t="str">
        <f t="shared" si="13"/>
        <v>P25</v>
      </c>
      <c r="Q129" s="6">
        <f t="shared" si="13"/>
        <v>43270</v>
      </c>
      <c r="R129">
        <v>22</v>
      </c>
      <c r="S129" s="6">
        <f t="shared" si="19"/>
        <v>43326</v>
      </c>
      <c r="U129" s="6">
        <f t="shared" si="20"/>
        <v>43332</v>
      </c>
      <c r="V129">
        <f t="shared" si="16"/>
        <v>12</v>
      </c>
      <c r="W129" t="s">
        <v>593</v>
      </c>
    </row>
    <row r="130" spans="1:23">
      <c r="A130" s="5" t="s">
        <v>442</v>
      </c>
      <c r="B130" s="5" t="s">
        <v>47</v>
      </c>
      <c r="C130" t="s">
        <v>432</v>
      </c>
      <c r="D130" t="str">
        <f t="shared" si="11"/>
        <v>A06_D</v>
      </c>
      <c r="E130" s="5" t="s">
        <v>253</v>
      </c>
      <c r="F130" t="s">
        <v>254</v>
      </c>
      <c r="G130" s="5" t="s">
        <v>48</v>
      </c>
      <c r="H130" s="5" t="s">
        <v>49</v>
      </c>
      <c r="I130" t="str">
        <f t="shared" si="12"/>
        <v>S513,N722</v>
      </c>
      <c r="J130" s="5" t="s">
        <v>443</v>
      </c>
      <c r="K130" t="s">
        <v>30</v>
      </c>
      <c r="M130" s="5" t="str">
        <f t="shared" si="17"/>
        <v>Plate 1 06/19/18</v>
      </c>
      <c r="N130" t="s">
        <v>32</v>
      </c>
      <c r="O130" t="str">
        <f t="shared" si="18"/>
        <v>M1-5</v>
      </c>
      <c r="P130" t="str">
        <f t="shared" si="13"/>
        <v>P25</v>
      </c>
      <c r="Q130" s="6">
        <f t="shared" si="13"/>
        <v>43270</v>
      </c>
      <c r="R130">
        <v>22</v>
      </c>
      <c r="S130" s="6">
        <f t="shared" si="19"/>
        <v>43326</v>
      </c>
      <c r="U130" s="6">
        <f t="shared" si="20"/>
        <v>43332</v>
      </c>
      <c r="V130">
        <f t="shared" si="16"/>
        <v>12</v>
      </c>
      <c r="W130" t="s">
        <v>593</v>
      </c>
    </row>
    <row r="131" spans="1:23">
      <c r="A131" s="5" t="s">
        <v>444</v>
      </c>
      <c r="B131" s="5" t="s">
        <v>52</v>
      </c>
      <c r="C131" t="s">
        <v>432</v>
      </c>
      <c r="D131" t="str">
        <f t="shared" ref="D131:D194" si="21">CONCATENATE(B131&amp;"_"&amp;C131)</f>
        <v>A07_D</v>
      </c>
      <c r="E131" s="5" t="s">
        <v>253</v>
      </c>
      <c r="F131" t="s">
        <v>254</v>
      </c>
      <c r="G131" s="5" t="s">
        <v>53</v>
      </c>
      <c r="H131" s="5" t="s">
        <v>54</v>
      </c>
      <c r="I131" t="str">
        <f t="shared" ref="I131:I194" si="22">CONCATENATE(E131&amp;","&amp;G131)</f>
        <v>S513,N723</v>
      </c>
      <c r="J131" s="5" t="s">
        <v>445</v>
      </c>
      <c r="K131" t="s">
        <v>30</v>
      </c>
      <c r="M131" s="5" t="str">
        <f t="shared" si="17"/>
        <v>Plate 1 06/19/18</v>
      </c>
      <c r="N131" t="s">
        <v>32</v>
      </c>
      <c r="O131" t="str">
        <f t="shared" si="18"/>
        <v>M1-5</v>
      </c>
      <c r="P131" t="str">
        <f t="shared" si="13"/>
        <v>P25</v>
      </c>
      <c r="Q131" s="6">
        <f t="shared" si="13"/>
        <v>43270</v>
      </c>
      <c r="R131">
        <v>22</v>
      </c>
      <c r="S131" s="6">
        <f t="shared" si="19"/>
        <v>43326</v>
      </c>
      <c r="U131" s="6">
        <f t="shared" si="20"/>
        <v>43332</v>
      </c>
      <c r="V131">
        <f t="shared" si="16"/>
        <v>12</v>
      </c>
      <c r="W131" t="s">
        <v>593</v>
      </c>
    </row>
    <row r="132" spans="1:23">
      <c r="A132" s="5" t="s">
        <v>446</v>
      </c>
      <c r="B132" s="5" t="s">
        <v>57</v>
      </c>
      <c r="C132" t="s">
        <v>432</v>
      </c>
      <c r="D132" t="str">
        <f t="shared" si="21"/>
        <v>A08_D</v>
      </c>
      <c r="E132" s="5" t="s">
        <v>253</v>
      </c>
      <c r="F132" t="s">
        <v>254</v>
      </c>
      <c r="G132" s="5" t="s">
        <v>58</v>
      </c>
      <c r="H132" s="5" t="s">
        <v>59</v>
      </c>
      <c r="I132" t="str">
        <f t="shared" si="22"/>
        <v>S513,N724</v>
      </c>
      <c r="J132" s="5" t="s">
        <v>447</v>
      </c>
      <c r="K132" t="s">
        <v>30</v>
      </c>
      <c r="M132" s="5" t="str">
        <f t="shared" si="17"/>
        <v>Plate 1 06/19/18</v>
      </c>
      <c r="N132" t="s">
        <v>32</v>
      </c>
      <c r="O132" t="str">
        <f t="shared" si="18"/>
        <v>M1-5</v>
      </c>
      <c r="P132" t="str">
        <f t="shared" si="18"/>
        <v>P25</v>
      </c>
      <c r="Q132" s="6">
        <f t="shared" si="18"/>
        <v>43270</v>
      </c>
      <c r="R132">
        <v>22</v>
      </c>
      <c r="S132" s="6">
        <f t="shared" si="19"/>
        <v>43326</v>
      </c>
      <c r="U132" s="6">
        <f t="shared" si="20"/>
        <v>43332</v>
      </c>
      <c r="V132">
        <f t="shared" si="16"/>
        <v>12</v>
      </c>
      <c r="W132" t="s">
        <v>593</v>
      </c>
    </row>
    <row r="133" spans="1:23">
      <c r="A133" s="5" t="s">
        <v>448</v>
      </c>
      <c r="B133" s="5" t="s">
        <v>284</v>
      </c>
      <c r="C133" t="s">
        <v>432</v>
      </c>
      <c r="D133" t="str">
        <f t="shared" si="21"/>
        <v>A09_D</v>
      </c>
      <c r="E133" s="5" t="s">
        <v>253</v>
      </c>
      <c r="F133" t="s">
        <v>254</v>
      </c>
      <c r="G133" s="5" t="s">
        <v>97</v>
      </c>
      <c r="H133" s="5" t="s">
        <v>98</v>
      </c>
      <c r="I133" t="str">
        <f t="shared" si="22"/>
        <v>S513,N726</v>
      </c>
      <c r="J133" s="5" t="s">
        <v>449</v>
      </c>
      <c r="K133" t="s">
        <v>30</v>
      </c>
      <c r="M133" s="5" t="str">
        <f t="shared" si="17"/>
        <v>Plate 1 06/19/18</v>
      </c>
      <c r="N133" t="s">
        <v>32</v>
      </c>
      <c r="O133" t="str">
        <f t="shared" si="18"/>
        <v>M1-5</v>
      </c>
      <c r="P133" t="str">
        <f t="shared" si="18"/>
        <v>P25</v>
      </c>
      <c r="Q133" s="6">
        <f t="shared" si="18"/>
        <v>43270</v>
      </c>
      <c r="R133">
        <v>22</v>
      </c>
      <c r="S133" s="6">
        <f t="shared" si="19"/>
        <v>43326</v>
      </c>
      <c r="U133" s="6">
        <f t="shared" si="20"/>
        <v>43332</v>
      </c>
      <c r="V133">
        <f t="shared" si="16"/>
        <v>12</v>
      </c>
      <c r="W133" t="s">
        <v>593</v>
      </c>
    </row>
    <row r="134" spans="1:23">
      <c r="A134" s="5" t="s">
        <v>450</v>
      </c>
      <c r="B134" s="5" t="s">
        <v>62</v>
      </c>
      <c r="C134" t="s">
        <v>432</v>
      </c>
      <c r="D134" t="str">
        <f t="shared" si="21"/>
        <v>A10_D</v>
      </c>
      <c r="E134" s="5" t="s">
        <v>253</v>
      </c>
      <c r="F134" t="s">
        <v>254</v>
      </c>
      <c r="G134" s="5" t="s">
        <v>63</v>
      </c>
      <c r="H134" s="5" t="s">
        <v>64</v>
      </c>
      <c r="I134" t="str">
        <f t="shared" si="22"/>
        <v>S513,N727</v>
      </c>
      <c r="J134" s="5" t="s">
        <v>451</v>
      </c>
      <c r="K134" t="s">
        <v>30</v>
      </c>
      <c r="M134" s="5" t="str">
        <f t="shared" si="17"/>
        <v>Plate 1 06/19/18</v>
      </c>
      <c r="N134" t="s">
        <v>32</v>
      </c>
      <c r="O134" t="str">
        <f t="shared" si="18"/>
        <v>M1-5</v>
      </c>
      <c r="P134" t="str">
        <f t="shared" si="18"/>
        <v>P25</v>
      </c>
      <c r="Q134" s="6">
        <f t="shared" si="18"/>
        <v>43270</v>
      </c>
      <c r="R134">
        <v>22</v>
      </c>
      <c r="S134" s="6">
        <f t="shared" si="19"/>
        <v>43326</v>
      </c>
      <c r="U134" s="6">
        <f t="shared" si="20"/>
        <v>43332</v>
      </c>
      <c r="V134">
        <f t="shared" si="16"/>
        <v>12</v>
      </c>
      <c r="W134" t="s">
        <v>593</v>
      </c>
    </row>
    <row r="135" spans="1:23">
      <c r="A135" s="5" t="s">
        <v>452</v>
      </c>
      <c r="B135" s="5" t="s">
        <v>293</v>
      </c>
      <c r="C135" t="s">
        <v>432</v>
      </c>
      <c r="D135" t="str">
        <f t="shared" si="21"/>
        <v>A11_D</v>
      </c>
      <c r="E135" s="5" t="s">
        <v>253</v>
      </c>
      <c r="F135" t="s">
        <v>254</v>
      </c>
      <c r="G135" s="5" t="s">
        <v>105</v>
      </c>
      <c r="H135" s="5" t="s">
        <v>106</v>
      </c>
      <c r="I135" t="str">
        <f t="shared" si="22"/>
        <v>S513,N728</v>
      </c>
      <c r="J135" s="5" t="s">
        <v>453</v>
      </c>
      <c r="K135" t="s">
        <v>30</v>
      </c>
      <c r="M135" s="5" t="str">
        <f t="shared" si="17"/>
        <v>Plate 1 06/19/18</v>
      </c>
      <c r="N135" t="s">
        <v>32</v>
      </c>
      <c r="O135" t="str">
        <f t="shared" si="18"/>
        <v>M1-5</v>
      </c>
      <c r="P135" t="str">
        <f t="shared" si="18"/>
        <v>P25</v>
      </c>
      <c r="Q135" s="6">
        <f t="shared" si="18"/>
        <v>43270</v>
      </c>
      <c r="R135">
        <v>22</v>
      </c>
      <c r="S135" s="6">
        <f t="shared" si="19"/>
        <v>43326</v>
      </c>
      <c r="U135" s="6">
        <f t="shared" si="20"/>
        <v>43332</v>
      </c>
      <c r="V135">
        <f t="shared" si="16"/>
        <v>12</v>
      </c>
      <c r="W135" t="s">
        <v>593</v>
      </c>
    </row>
    <row r="136" spans="1:23">
      <c r="A136" s="5" t="s">
        <v>454</v>
      </c>
      <c r="B136" s="5" t="s">
        <v>67</v>
      </c>
      <c r="C136" t="s">
        <v>432</v>
      </c>
      <c r="D136" t="str">
        <f t="shared" si="21"/>
        <v>A12_D</v>
      </c>
      <c r="E136" s="5" t="s">
        <v>253</v>
      </c>
      <c r="F136" t="s">
        <v>254</v>
      </c>
      <c r="G136" s="5" t="s">
        <v>68</v>
      </c>
      <c r="H136" s="5" t="s">
        <v>69</v>
      </c>
      <c r="I136" t="str">
        <f t="shared" si="22"/>
        <v>S513,N729</v>
      </c>
      <c r="J136" s="5" t="s">
        <v>455</v>
      </c>
      <c r="K136" t="s">
        <v>30</v>
      </c>
      <c r="M136" s="5" t="str">
        <f t="shared" si="17"/>
        <v>Plate 1 06/19/18</v>
      </c>
      <c r="N136" t="s">
        <v>32</v>
      </c>
      <c r="O136" t="str">
        <f t="shared" si="18"/>
        <v>M1-5</v>
      </c>
      <c r="P136" t="str">
        <f t="shared" si="18"/>
        <v>P25</v>
      </c>
      <c r="Q136" s="6">
        <f t="shared" si="18"/>
        <v>43270</v>
      </c>
      <c r="R136">
        <v>22</v>
      </c>
      <c r="S136" s="6">
        <f t="shared" si="19"/>
        <v>43326</v>
      </c>
      <c r="U136" s="6">
        <f t="shared" si="20"/>
        <v>43332</v>
      </c>
      <c r="V136">
        <f t="shared" si="16"/>
        <v>12</v>
      </c>
      <c r="W136" t="s">
        <v>593</v>
      </c>
    </row>
    <row r="137" spans="1:23">
      <c r="A137" s="5" t="s">
        <v>456</v>
      </c>
      <c r="B137" s="5" t="s">
        <v>93</v>
      </c>
      <c r="C137" t="s">
        <v>432</v>
      </c>
      <c r="D137" t="str">
        <f t="shared" si="21"/>
        <v>B07_D</v>
      </c>
      <c r="E137" s="5" t="s">
        <v>302</v>
      </c>
      <c r="F137" t="s">
        <v>303</v>
      </c>
      <c r="G137" s="5" t="s">
        <v>53</v>
      </c>
      <c r="H137" s="5" t="s">
        <v>54</v>
      </c>
      <c r="I137" t="str">
        <f t="shared" si="22"/>
        <v>S515,N723</v>
      </c>
      <c r="J137" s="5" t="s">
        <v>457</v>
      </c>
      <c r="K137" t="s">
        <v>30</v>
      </c>
      <c r="M137" s="5" t="str">
        <f t="shared" si="17"/>
        <v>Plate 1 06/19/18</v>
      </c>
      <c r="N137" t="s">
        <v>32</v>
      </c>
      <c r="O137" t="str">
        <f t="shared" si="18"/>
        <v>M1-5</v>
      </c>
      <c r="P137" t="str">
        <f t="shared" si="18"/>
        <v>P25</v>
      </c>
      <c r="Q137" s="6">
        <f t="shared" si="18"/>
        <v>43270</v>
      </c>
      <c r="R137">
        <v>22</v>
      </c>
      <c r="S137" s="6">
        <f t="shared" si="19"/>
        <v>43326</v>
      </c>
      <c r="U137" s="6">
        <f t="shared" si="20"/>
        <v>43332</v>
      </c>
      <c r="V137">
        <f t="shared" si="16"/>
        <v>12</v>
      </c>
      <c r="W137" t="s">
        <v>592</v>
      </c>
    </row>
    <row r="138" spans="1:23">
      <c r="A138" s="5" t="s">
        <v>458</v>
      </c>
      <c r="B138" s="5" t="s">
        <v>321</v>
      </c>
      <c r="C138" t="s">
        <v>432</v>
      </c>
      <c r="D138" t="str">
        <f t="shared" si="21"/>
        <v>B08_D</v>
      </c>
      <c r="E138" s="5" t="s">
        <v>302</v>
      </c>
      <c r="F138" t="s">
        <v>303</v>
      </c>
      <c r="G138" s="5" t="s">
        <v>58</v>
      </c>
      <c r="H138" s="5" t="s">
        <v>59</v>
      </c>
      <c r="I138" t="str">
        <f t="shared" si="22"/>
        <v>S515,N724</v>
      </c>
      <c r="J138" s="5" t="s">
        <v>459</v>
      </c>
      <c r="K138" t="s">
        <v>30</v>
      </c>
      <c r="M138" s="5" t="str">
        <f t="shared" si="17"/>
        <v>Plate 1 06/19/18</v>
      </c>
      <c r="N138" t="s">
        <v>32</v>
      </c>
      <c r="O138" t="str">
        <f t="shared" si="18"/>
        <v>M1-5</v>
      </c>
      <c r="P138" t="str">
        <f t="shared" si="18"/>
        <v>P25</v>
      </c>
      <c r="Q138" s="6">
        <f t="shared" si="18"/>
        <v>43270</v>
      </c>
      <c r="R138">
        <v>22</v>
      </c>
      <c r="S138" s="6">
        <f t="shared" si="19"/>
        <v>43326</v>
      </c>
      <c r="U138" s="6">
        <f t="shared" si="20"/>
        <v>43332</v>
      </c>
      <c r="V138">
        <f t="shared" si="16"/>
        <v>12</v>
      </c>
      <c r="W138" t="s">
        <v>592</v>
      </c>
    </row>
    <row r="139" spans="1:23">
      <c r="A139" s="5" t="s">
        <v>460</v>
      </c>
      <c r="B139" s="5" t="s">
        <v>96</v>
      </c>
      <c r="C139" t="s">
        <v>432</v>
      </c>
      <c r="D139" t="str">
        <f t="shared" si="21"/>
        <v>B09_D</v>
      </c>
      <c r="E139" s="5" t="s">
        <v>302</v>
      </c>
      <c r="F139" t="s">
        <v>303</v>
      </c>
      <c r="G139" s="5" t="s">
        <v>97</v>
      </c>
      <c r="H139" s="5" t="s">
        <v>98</v>
      </c>
      <c r="I139" t="str">
        <f t="shared" si="22"/>
        <v>S515,N726</v>
      </c>
      <c r="J139" s="5" t="s">
        <v>461</v>
      </c>
      <c r="K139" t="s">
        <v>30</v>
      </c>
      <c r="M139" s="5" t="str">
        <f t="shared" si="17"/>
        <v>Plate 1 06/19/18</v>
      </c>
      <c r="N139" t="s">
        <v>32</v>
      </c>
      <c r="O139" t="str">
        <f t="shared" si="18"/>
        <v>M1-5</v>
      </c>
      <c r="P139" t="str">
        <f t="shared" si="18"/>
        <v>P25</v>
      </c>
      <c r="Q139" s="6">
        <f t="shared" si="18"/>
        <v>43270</v>
      </c>
      <c r="R139">
        <v>22</v>
      </c>
      <c r="S139" s="6">
        <f t="shared" si="19"/>
        <v>43326</v>
      </c>
      <c r="U139" s="6">
        <f t="shared" si="20"/>
        <v>43332</v>
      </c>
      <c r="V139">
        <f t="shared" si="16"/>
        <v>12</v>
      </c>
      <c r="W139" t="s">
        <v>592</v>
      </c>
    </row>
    <row r="140" spans="1:23">
      <c r="A140" s="5" t="s">
        <v>462</v>
      </c>
      <c r="B140" s="5" t="s">
        <v>101</v>
      </c>
      <c r="C140" t="s">
        <v>432</v>
      </c>
      <c r="D140" t="str">
        <f t="shared" si="21"/>
        <v>B10_D</v>
      </c>
      <c r="E140" s="5" t="s">
        <v>302</v>
      </c>
      <c r="F140" t="s">
        <v>303</v>
      </c>
      <c r="G140" s="5" t="s">
        <v>63</v>
      </c>
      <c r="H140" s="5" t="s">
        <v>64</v>
      </c>
      <c r="I140" t="str">
        <f t="shared" si="22"/>
        <v>S515,N727</v>
      </c>
      <c r="J140" s="5" t="s">
        <v>463</v>
      </c>
      <c r="K140" t="s">
        <v>30</v>
      </c>
      <c r="M140" s="5" t="str">
        <f t="shared" si="17"/>
        <v>Plate 1 06/19/18</v>
      </c>
      <c r="N140" t="s">
        <v>32</v>
      </c>
      <c r="O140" t="str">
        <f t="shared" si="18"/>
        <v>M1-5</v>
      </c>
      <c r="P140" t="str">
        <f t="shared" si="18"/>
        <v>P25</v>
      </c>
      <c r="Q140" s="6">
        <f t="shared" si="18"/>
        <v>43270</v>
      </c>
      <c r="R140">
        <v>22</v>
      </c>
      <c r="S140" s="6">
        <f t="shared" si="19"/>
        <v>43326</v>
      </c>
      <c r="U140" s="6">
        <f t="shared" si="20"/>
        <v>43332</v>
      </c>
      <c r="V140">
        <f t="shared" si="16"/>
        <v>12</v>
      </c>
      <c r="W140" t="s">
        <v>592</v>
      </c>
    </row>
    <row r="141" spans="1:23">
      <c r="A141" s="5" t="s">
        <v>464</v>
      </c>
      <c r="B141" s="5" t="s">
        <v>104</v>
      </c>
      <c r="C141" t="s">
        <v>432</v>
      </c>
      <c r="D141" t="str">
        <f t="shared" si="21"/>
        <v>B11_D</v>
      </c>
      <c r="E141" s="5" t="s">
        <v>302</v>
      </c>
      <c r="F141" t="s">
        <v>303</v>
      </c>
      <c r="G141" s="5" t="s">
        <v>105</v>
      </c>
      <c r="H141" s="5" t="s">
        <v>106</v>
      </c>
      <c r="I141" t="str">
        <f t="shared" si="22"/>
        <v>S515,N728</v>
      </c>
      <c r="J141" s="5" t="s">
        <v>465</v>
      </c>
      <c r="K141" t="s">
        <v>30</v>
      </c>
      <c r="M141" s="5" t="str">
        <f t="shared" si="17"/>
        <v>Plate 1 06/19/18</v>
      </c>
      <c r="N141" t="s">
        <v>32</v>
      </c>
      <c r="O141" t="str">
        <f t="shared" si="18"/>
        <v>M1-5</v>
      </c>
      <c r="P141" t="str">
        <f t="shared" si="18"/>
        <v>P25</v>
      </c>
      <c r="Q141" s="6">
        <f t="shared" si="18"/>
        <v>43270</v>
      </c>
      <c r="R141">
        <v>22</v>
      </c>
      <c r="S141" s="6">
        <f t="shared" si="19"/>
        <v>43326</v>
      </c>
      <c r="U141" s="6">
        <f t="shared" si="20"/>
        <v>43332</v>
      </c>
      <c r="V141">
        <f t="shared" si="16"/>
        <v>12</v>
      </c>
      <c r="W141" t="s">
        <v>592</v>
      </c>
    </row>
    <row r="142" spans="1:23">
      <c r="A142" s="5" t="s">
        <v>466</v>
      </c>
      <c r="B142" s="5" t="s">
        <v>109</v>
      </c>
      <c r="C142" t="s">
        <v>432</v>
      </c>
      <c r="D142" t="str">
        <f t="shared" si="21"/>
        <v>B12_D</v>
      </c>
      <c r="E142" s="5" t="s">
        <v>302</v>
      </c>
      <c r="F142" t="s">
        <v>303</v>
      </c>
      <c r="G142" s="5" t="s">
        <v>68</v>
      </c>
      <c r="H142" s="5" t="s">
        <v>69</v>
      </c>
      <c r="I142" t="str">
        <f t="shared" si="22"/>
        <v>S515,N729</v>
      </c>
      <c r="J142" s="5" t="s">
        <v>467</v>
      </c>
      <c r="K142" t="s">
        <v>30</v>
      </c>
      <c r="M142" s="5" t="str">
        <f t="shared" si="17"/>
        <v>Plate 1 06/19/18</v>
      </c>
      <c r="N142" t="s">
        <v>32</v>
      </c>
      <c r="O142" t="str">
        <f t="shared" si="18"/>
        <v>M1-5</v>
      </c>
      <c r="P142" t="str">
        <f t="shared" si="18"/>
        <v>P25</v>
      </c>
      <c r="Q142" s="6">
        <f>Q141</f>
        <v>43270</v>
      </c>
      <c r="R142">
        <v>22</v>
      </c>
      <c r="S142" s="6">
        <f t="shared" si="19"/>
        <v>43326</v>
      </c>
      <c r="U142" s="6">
        <f t="shared" si="20"/>
        <v>43332</v>
      </c>
      <c r="V142">
        <f t="shared" si="16"/>
        <v>12</v>
      </c>
      <c r="W142" t="s">
        <v>592</v>
      </c>
    </row>
    <row r="143" spans="1:23">
      <c r="A143" s="5" t="s">
        <v>468</v>
      </c>
      <c r="B143" s="5" t="s">
        <v>333</v>
      </c>
      <c r="C143" t="s">
        <v>432</v>
      </c>
      <c r="D143" t="str">
        <f t="shared" si="21"/>
        <v>C01_D</v>
      </c>
      <c r="E143" s="5" t="s">
        <v>334</v>
      </c>
      <c r="F143" t="s">
        <v>335</v>
      </c>
      <c r="G143" s="5" t="s">
        <v>75</v>
      </c>
      <c r="H143" s="5" t="s">
        <v>76</v>
      </c>
      <c r="I143" t="str">
        <f t="shared" si="22"/>
        <v>S516,N716</v>
      </c>
      <c r="J143" s="5" t="s">
        <v>469</v>
      </c>
      <c r="K143" t="s">
        <v>30</v>
      </c>
      <c r="M143" s="5" t="str">
        <f t="shared" si="17"/>
        <v>Plate 1 06/19/18</v>
      </c>
      <c r="N143" t="s">
        <v>32</v>
      </c>
      <c r="O143" t="str">
        <f t="shared" si="18"/>
        <v>M1-5</v>
      </c>
      <c r="P143" t="str">
        <f t="shared" si="18"/>
        <v>P25</v>
      </c>
      <c r="Q143" s="6">
        <f t="shared" si="18"/>
        <v>43270</v>
      </c>
      <c r="R143">
        <v>22</v>
      </c>
      <c r="S143" s="6">
        <f t="shared" si="19"/>
        <v>43326</v>
      </c>
      <c r="U143" s="6">
        <f t="shared" si="20"/>
        <v>43332</v>
      </c>
      <c r="V143">
        <f t="shared" si="16"/>
        <v>12</v>
      </c>
      <c r="W143" t="s">
        <v>593</v>
      </c>
    </row>
    <row r="144" spans="1:23">
      <c r="A144" s="5" t="s">
        <v>470</v>
      </c>
      <c r="B144" s="5" t="s">
        <v>112</v>
      </c>
      <c r="C144" t="s">
        <v>432</v>
      </c>
      <c r="D144" t="str">
        <f t="shared" si="21"/>
        <v>C02_D</v>
      </c>
      <c r="E144" s="5" t="s">
        <v>334</v>
      </c>
      <c r="F144" t="s">
        <v>335</v>
      </c>
      <c r="G144" s="5" t="s">
        <v>80</v>
      </c>
      <c r="H144" s="5" t="s">
        <v>81</v>
      </c>
      <c r="I144" t="str">
        <f t="shared" si="22"/>
        <v>S516,N718</v>
      </c>
      <c r="J144" s="5" t="s">
        <v>471</v>
      </c>
      <c r="K144" t="s">
        <v>30</v>
      </c>
      <c r="M144" s="5" t="str">
        <f t="shared" si="17"/>
        <v>Plate 1 06/19/18</v>
      </c>
      <c r="N144" t="s">
        <v>32</v>
      </c>
      <c r="O144" t="str">
        <f t="shared" si="18"/>
        <v>M1-5</v>
      </c>
      <c r="P144" t="str">
        <f t="shared" si="18"/>
        <v>P25</v>
      </c>
      <c r="Q144" s="6">
        <f t="shared" si="18"/>
        <v>43270</v>
      </c>
      <c r="R144">
        <v>22</v>
      </c>
      <c r="S144" s="6">
        <f t="shared" si="19"/>
        <v>43326</v>
      </c>
      <c r="U144" s="6">
        <f t="shared" si="20"/>
        <v>43332</v>
      </c>
      <c r="V144">
        <f t="shared" si="16"/>
        <v>12</v>
      </c>
      <c r="W144" t="s">
        <v>593</v>
      </c>
    </row>
    <row r="145" spans="1:23">
      <c r="A145" s="5" t="s">
        <v>472</v>
      </c>
      <c r="B145" s="5" t="s">
        <v>117</v>
      </c>
      <c r="C145" t="s">
        <v>432</v>
      </c>
      <c r="D145" t="str">
        <f t="shared" si="21"/>
        <v>C03_D</v>
      </c>
      <c r="E145" s="5" t="s">
        <v>334</v>
      </c>
      <c r="F145" t="s">
        <v>335</v>
      </c>
      <c r="G145" s="5" t="s">
        <v>27</v>
      </c>
      <c r="H145" s="5" t="s">
        <v>28</v>
      </c>
      <c r="I145" t="str">
        <f t="shared" si="22"/>
        <v>S516,N719</v>
      </c>
      <c r="J145" s="5" t="s">
        <v>473</v>
      </c>
      <c r="K145" t="s">
        <v>30</v>
      </c>
      <c r="M145" s="5" t="str">
        <f t="shared" si="17"/>
        <v>Plate 1 06/19/18</v>
      </c>
      <c r="N145" t="s">
        <v>32</v>
      </c>
      <c r="O145" t="str">
        <f t="shared" si="18"/>
        <v>M1-5</v>
      </c>
      <c r="P145" t="str">
        <f t="shared" si="18"/>
        <v>P25</v>
      </c>
      <c r="Q145" s="6">
        <f t="shared" si="18"/>
        <v>43270</v>
      </c>
      <c r="R145">
        <v>22</v>
      </c>
      <c r="S145" s="6">
        <f t="shared" si="19"/>
        <v>43326</v>
      </c>
      <c r="U145" s="6">
        <f t="shared" si="20"/>
        <v>43332</v>
      </c>
      <c r="V145">
        <f t="shared" si="16"/>
        <v>12</v>
      </c>
      <c r="W145" t="s">
        <v>593</v>
      </c>
    </row>
    <row r="146" spans="1:23">
      <c r="A146" s="5" t="s">
        <v>474</v>
      </c>
      <c r="B146" s="5" t="s">
        <v>342</v>
      </c>
      <c r="C146" t="s">
        <v>432</v>
      </c>
      <c r="D146" t="str">
        <f t="shared" si="21"/>
        <v>C04_D</v>
      </c>
      <c r="E146" s="5" t="s">
        <v>334</v>
      </c>
      <c r="F146" t="s">
        <v>335</v>
      </c>
      <c r="G146" s="5" t="s">
        <v>38</v>
      </c>
      <c r="H146" s="5" t="s">
        <v>39</v>
      </c>
      <c r="I146" t="str">
        <f t="shared" si="22"/>
        <v>S516,N720</v>
      </c>
      <c r="J146" s="5" t="s">
        <v>475</v>
      </c>
      <c r="K146" t="s">
        <v>30</v>
      </c>
      <c r="M146" s="5" t="str">
        <f t="shared" si="17"/>
        <v>Plate 1 06/19/18</v>
      </c>
      <c r="N146" t="s">
        <v>32</v>
      </c>
      <c r="O146" t="str">
        <f t="shared" si="18"/>
        <v>M1-5</v>
      </c>
      <c r="P146" t="str">
        <f t="shared" si="18"/>
        <v>P25</v>
      </c>
      <c r="Q146" s="6">
        <f t="shared" si="18"/>
        <v>43270</v>
      </c>
      <c r="R146">
        <v>22</v>
      </c>
      <c r="S146" s="6">
        <f t="shared" si="19"/>
        <v>43326</v>
      </c>
      <c r="U146" s="6">
        <f t="shared" si="20"/>
        <v>43332</v>
      </c>
      <c r="V146">
        <f t="shared" si="16"/>
        <v>12</v>
      </c>
      <c r="W146" t="s">
        <v>593</v>
      </c>
    </row>
    <row r="147" spans="1:23">
      <c r="A147" s="5" t="s">
        <v>476</v>
      </c>
      <c r="B147" s="5" t="s">
        <v>120</v>
      </c>
      <c r="C147" t="s">
        <v>432</v>
      </c>
      <c r="D147" t="str">
        <f t="shared" si="21"/>
        <v>C05_D</v>
      </c>
      <c r="E147" s="5" t="s">
        <v>334</v>
      </c>
      <c r="F147" t="s">
        <v>335</v>
      </c>
      <c r="G147" s="5" t="s">
        <v>43</v>
      </c>
      <c r="H147" s="5" t="s">
        <v>44</v>
      </c>
      <c r="I147" t="str">
        <f t="shared" si="22"/>
        <v>S516,N721</v>
      </c>
      <c r="J147" s="5" t="s">
        <v>477</v>
      </c>
      <c r="K147" t="s">
        <v>30</v>
      </c>
      <c r="M147" s="5" t="str">
        <f t="shared" si="17"/>
        <v>Plate 1 06/19/18</v>
      </c>
      <c r="N147" t="s">
        <v>32</v>
      </c>
      <c r="O147" t="str">
        <f t="shared" si="18"/>
        <v>M1-5</v>
      </c>
      <c r="P147" t="str">
        <f t="shared" si="18"/>
        <v>P25</v>
      </c>
      <c r="Q147" s="6">
        <f t="shared" si="18"/>
        <v>43270</v>
      </c>
      <c r="R147">
        <v>22</v>
      </c>
      <c r="S147" s="6">
        <f t="shared" si="19"/>
        <v>43326</v>
      </c>
      <c r="U147" s="6">
        <f t="shared" si="20"/>
        <v>43332</v>
      </c>
      <c r="V147">
        <f t="shared" si="16"/>
        <v>12</v>
      </c>
      <c r="W147" t="s">
        <v>593</v>
      </c>
    </row>
    <row r="148" spans="1:23">
      <c r="A148" s="5" t="s">
        <v>478</v>
      </c>
      <c r="B148" s="5" t="s">
        <v>347</v>
      </c>
      <c r="C148" t="s">
        <v>432</v>
      </c>
      <c r="D148" t="str">
        <f t="shared" si="21"/>
        <v>C06_D</v>
      </c>
      <c r="E148" s="5" t="s">
        <v>334</v>
      </c>
      <c r="F148" t="s">
        <v>335</v>
      </c>
      <c r="G148" s="5" t="s">
        <v>48</v>
      </c>
      <c r="H148" s="5" t="s">
        <v>49</v>
      </c>
      <c r="I148" t="str">
        <f t="shared" si="22"/>
        <v>S516,N722</v>
      </c>
      <c r="J148" s="5" t="s">
        <v>479</v>
      </c>
      <c r="K148" t="s">
        <v>30</v>
      </c>
      <c r="M148" s="5" t="str">
        <f t="shared" si="17"/>
        <v>Plate 1 06/19/18</v>
      </c>
      <c r="N148" t="s">
        <v>32</v>
      </c>
      <c r="O148" t="str">
        <f t="shared" si="18"/>
        <v>M1-5</v>
      </c>
      <c r="P148" t="str">
        <f t="shared" si="18"/>
        <v>P25</v>
      </c>
      <c r="Q148" s="6">
        <f t="shared" si="18"/>
        <v>43270</v>
      </c>
      <c r="R148">
        <v>22</v>
      </c>
      <c r="S148" s="6">
        <f t="shared" si="19"/>
        <v>43326</v>
      </c>
      <c r="U148" s="6">
        <f t="shared" si="20"/>
        <v>43332</v>
      </c>
      <c r="V148">
        <f t="shared" si="16"/>
        <v>12</v>
      </c>
      <c r="W148" t="s">
        <v>593</v>
      </c>
    </row>
    <row r="149" spans="1:23">
      <c r="A149" s="5" t="s">
        <v>480</v>
      </c>
      <c r="B149" s="5" t="s">
        <v>123</v>
      </c>
      <c r="C149" t="s">
        <v>432</v>
      </c>
      <c r="D149" t="str">
        <f t="shared" si="21"/>
        <v>C08_D</v>
      </c>
      <c r="E149" s="5" t="s">
        <v>334</v>
      </c>
      <c r="F149" t="s">
        <v>335</v>
      </c>
      <c r="G149" s="5" t="s">
        <v>58</v>
      </c>
      <c r="H149" s="5" t="s">
        <v>59</v>
      </c>
      <c r="I149" t="str">
        <f t="shared" si="22"/>
        <v>S516,N724</v>
      </c>
      <c r="J149" s="5" t="s">
        <v>481</v>
      </c>
      <c r="K149" t="s">
        <v>30</v>
      </c>
      <c r="M149" s="5" t="str">
        <f t="shared" si="17"/>
        <v>Plate 1 06/19/18</v>
      </c>
      <c r="N149" t="s">
        <v>32</v>
      </c>
      <c r="O149" t="str">
        <f t="shared" si="18"/>
        <v>M1-5</v>
      </c>
      <c r="P149" t="str">
        <f t="shared" si="18"/>
        <v>P25</v>
      </c>
      <c r="Q149" s="6">
        <f t="shared" si="18"/>
        <v>43270</v>
      </c>
      <c r="R149">
        <v>22</v>
      </c>
      <c r="S149" s="6">
        <f t="shared" si="19"/>
        <v>43326</v>
      </c>
      <c r="U149" s="6">
        <f t="shared" si="20"/>
        <v>43332</v>
      </c>
      <c r="V149">
        <f t="shared" si="16"/>
        <v>12</v>
      </c>
      <c r="W149" t="s">
        <v>593</v>
      </c>
    </row>
    <row r="150" spans="1:23">
      <c r="A150" s="5" t="s">
        <v>482</v>
      </c>
      <c r="B150" s="5" t="s">
        <v>126</v>
      </c>
      <c r="C150" t="s">
        <v>432</v>
      </c>
      <c r="D150" t="str">
        <f t="shared" si="21"/>
        <v>C09_D</v>
      </c>
      <c r="E150" s="5" t="s">
        <v>334</v>
      </c>
      <c r="F150" t="s">
        <v>335</v>
      </c>
      <c r="G150" s="5" t="s">
        <v>97</v>
      </c>
      <c r="H150" s="5" t="s">
        <v>98</v>
      </c>
      <c r="I150" t="str">
        <f t="shared" si="22"/>
        <v>S516,N726</v>
      </c>
      <c r="J150" s="5" t="s">
        <v>483</v>
      </c>
      <c r="K150" t="s">
        <v>30</v>
      </c>
      <c r="M150" s="5" t="str">
        <f t="shared" si="17"/>
        <v>Plate 1 06/19/18</v>
      </c>
      <c r="N150" t="s">
        <v>32</v>
      </c>
      <c r="O150" t="str">
        <f t="shared" si="18"/>
        <v>M1-5</v>
      </c>
      <c r="P150" t="str">
        <f t="shared" si="18"/>
        <v>P25</v>
      </c>
      <c r="Q150" s="6">
        <f t="shared" si="18"/>
        <v>43270</v>
      </c>
      <c r="R150">
        <v>22</v>
      </c>
      <c r="S150" s="6">
        <f t="shared" si="19"/>
        <v>43326</v>
      </c>
      <c r="U150" s="6">
        <f t="shared" si="20"/>
        <v>43332</v>
      </c>
      <c r="V150">
        <f t="shared" si="16"/>
        <v>12</v>
      </c>
      <c r="W150" t="s">
        <v>593</v>
      </c>
    </row>
    <row r="151" spans="1:23">
      <c r="A151" s="5" t="s">
        <v>484</v>
      </c>
      <c r="B151" s="5" t="s">
        <v>485</v>
      </c>
      <c r="C151" t="s">
        <v>432</v>
      </c>
      <c r="D151" t="str">
        <f t="shared" si="21"/>
        <v>C10_D</v>
      </c>
      <c r="E151" s="5" t="s">
        <v>334</v>
      </c>
      <c r="F151" t="s">
        <v>335</v>
      </c>
      <c r="G151" s="5" t="s">
        <v>63</v>
      </c>
      <c r="H151" s="5" t="s">
        <v>64</v>
      </c>
      <c r="I151" t="str">
        <f t="shared" si="22"/>
        <v>S516,N727</v>
      </c>
      <c r="J151" s="5" t="s">
        <v>486</v>
      </c>
      <c r="K151" t="s">
        <v>30</v>
      </c>
      <c r="M151" s="5" t="str">
        <f t="shared" si="17"/>
        <v>Plate 1 06/19/18</v>
      </c>
      <c r="N151" t="s">
        <v>32</v>
      </c>
      <c r="O151" t="str">
        <f t="shared" si="18"/>
        <v>M1-5</v>
      </c>
      <c r="P151" t="str">
        <f t="shared" si="18"/>
        <v>P25</v>
      </c>
      <c r="Q151" s="6">
        <f t="shared" si="18"/>
        <v>43270</v>
      </c>
      <c r="R151">
        <v>22</v>
      </c>
      <c r="S151" s="6">
        <f t="shared" si="19"/>
        <v>43326</v>
      </c>
      <c r="U151" s="6">
        <f t="shared" si="20"/>
        <v>43332</v>
      </c>
      <c r="V151">
        <f t="shared" si="16"/>
        <v>12</v>
      </c>
      <c r="W151" t="s">
        <v>593</v>
      </c>
    </row>
    <row r="152" spans="1:23">
      <c r="A152" s="5" t="s">
        <v>487</v>
      </c>
      <c r="B152" s="5" t="s">
        <v>488</v>
      </c>
      <c r="C152" t="s">
        <v>432</v>
      </c>
      <c r="D152" t="str">
        <f t="shared" si="21"/>
        <v>C11_D</v>
      </c>
      <c r="E152" s="5" t="s">
        <v>334</v>
      </c>
      <c r="F152" t="s">
        <v>335</v>
      </c>
      <c r="G152" s="5" t="s">
        <v>105</v>
      </c>
      <c r="H152" s="5" t="s">
        <v>106</v>
      </c>
      <c r="I152" t="str">
        <f t="shared" si="22"/>
        <v>S516,N728</v>
      </c>
      <c r="J152" s="5" t="s">
        <v>489</v>
      </c>
      <c r="K152" t="s">
        <v>30</v>
      </c>
      <c r="M152" s="5" t="str">
        <f t="shared" si="17"/>
        <v>Plate 1 06/19/18</v>
      </c>
      <c r="N152" t="s">
        <v>32</v>
      </c>
      <c r="O152" t="str">
        <f t="shared" si="18"/>
        <v>M1-5</v>
      </c>
      <c r="P152" t="str">
        <f t="shared" si="18"/>
        <v>P25</v>
      </c>
      <c r="Q152" s="6">
        <f t="shared" si="18"/>
        <v>43270</v>
      </c>
      <c r="R152">
        <v>22</v>
      </c>
      <c r="S152" s="6">
        <f t="shared" si="19"/>
        <v>43326</v>
      </c>
      <c r="U152" s="6">
        <f t="shared" si="20"/>
        <v>43332</v>
      </c>
      <c r="V152">
        <f t="shared" si="16"/>
        <v>12</v>
      </c>
      <c r="W152" t="s">
        <v>593</v>
      </c>
    </row>
    <row r="153" spans="1:23">
      <c r="A153" s="5" t="s">
        <v>490</v>
      </c>
      <c r="B153" s="5" t="s">
        <v>491</v>
      </c>
      <c r="C153" t="s">
        <v>432</v>
      </c>
      <c r="D153" t="str">
        <f t="shared" si="21"/>
        <v>C12_D</v>
      </c>
      <c r="E153" s="5" t="s">
        <v>334</v>
      </c>
      <c r="F153" t="s">
        <v>335</v>
      </c>
      <c r="G153" s="5" t="s">
        <v>68</v>
      </c>
      <c r="H153" s="5" t="s">
        <v>69</v>
      </c>
      <c r="I153" t="str">
        <f t="shared" si="22"/>
        <v>S516,N729</v>
      </c>
      <c r="J153" s="5" t="s">
        <v>492</v>
      </c>
      <c r="K153" t="s">
        <v>30</v>
      </c>
      <c r="M153" s="5" t="str">
        <f t="shared" si="17"/>
        <v>Plate 1 06/19/18</v>
      </c>
      <c r="N153" t="s">
        <v>32</v>
      </c>
      <c r="O153" t="str">
        <f t="shared" si="18"/>
        <v>M1-5</v>
      </c>
      <c r="P153" t="str">
        <f t="shared" si="18"/>
        <v>P25</v>
      </c>
      <c r="Q153" s="6">
        <f t="shared" si="18"/>
        <v>43270</v>
      </c>
      <c r="R153">
        <v>22</v>
      </c>
      <c r="S153" s="6">
        <f t="shared" si="19"/>
        <v>43326</v>
      </c>
      <c r="U153" s="6">
        <f t="shared" si="20"/>
        <v>43332</v>
      </c>
      <c r="V153">
        <f t="shared" si="16"/>
        <v>12</v>
      </c>
      <c r="W153" t="s">
        <v>593</v>
      </c>
    </row>
    <row r="154" spans="1:23">
      <c r="A154" s="5" t="s">
        <v>493</v>
      </c>
      <c r="B154" s="5" t="s">
        <v>137</v>
      </c>
      <c r="C154" t="s">
        <v>432</v>
      </c>
      <c r="D154" t="str">
        <f t="shared" si="21"/>
        <v>D04_D</v>
      </c>
      <c r="E154" s="5" t="s">
        <v>358</v>
      </c>
      <c r="F154" t="s">
        <v>359</v>
      </c>
      <c r="G154" s="5" t="s">
        <v>38</v>
      </c>
      <c r="H154" s="5" t="s">
        <v>39</v>
      </c>
      <c r="I154" t="str">
        <f t="shared" si="22"/>
        <v>S517,N720</v>
      </c>
      <c r="J154" s="5" t="s">
        <v>494</v>
      </c>
      <c r="K154" t="s">
        <v>30</v>
      </c>
      <c r="M154" s="5" t="str">
        <f t="shared" si="17"/>
        <v>Plate 1 06/19/18</v>
      </c>
      <c r="N154" t="s">
        <v>32</v>
      </c>
      <c r="O154" t="str">
        <f t="shared" si="18"/>
        <v>M1-5</v>
      </c>
      <c r="P154" t="str">
        <f t="shared" si="18"/>
        <v>P25</v>
      </c>
      <c r="Q154" s="6">
        <f t="shared" si="18"/>
        <v>43270</v>
      </c>
      <c r="R154">
        <v>22</v>
      </c>
      <c r="S154" s="6">
        <f t="shared" si="19"/>
        <v>43326</v>
      </c>
      <c r="U154" s="6">
        <f t="shared" si="20"/>
        <v>43332</v>
      </c>
      <c r="V154">
        <f t="shared" si="16"/>
        <v>12</v>
      </c>
      <c r="W154" t="s">
        <v>592</v>
      </c>
    </row>
    <row r="155" spans="1:23">
      <c r="A155" s="5" t="s">
        <v>495</v>
      </c>
      <c r="B155" s="5" t="s">
        <v>140</v>
      </c>
      <c r="C155" t="s">
        <v>432</v>
      </c>
      <c r="D155" t="str">
        <f t="shared" si="21"/>
        <v>D05_D</v>
      </c>
      <c r="E155" s="5" t="s">
        <v>358</v>
      </c>
      <c r="F155" t="s">
        <v>359</v>
      </c>
      <c r="G155" s="5" t="s">
        <v>43</v>
      </c>
      <c r="H155" s="5" t="s">
        <v>44</v>
      </c>
      <c r="I155" t="str">
        <f t="shared" si="22"/>
        <v>S517,N721</v>
      </c>
      <c r="J155" s="5" t="s">
        <v>496</v>
      </c>
      <c r="K155" t="s">
        <v>30</v>
      </c>
      <c r="M155" s="5" t="str">
        <f t="shared" si="17"/>
        <v>Plate 1 06/19/18</v>
      </c>
      <c r="N155" t="s">
        <v>32</v>
      </c>
      <c r="O155" t="str">
        <f t="shared" si="18"/>
        <v>M1-5</v>
      </c>
      <c r="P155" t="str">
        <f t="shared" si="18"/>
        <v>P25</v>
      </c>
      <c r="Q155" s="6">
        <f t="shared" si="18"/>
        <v>43270</v>
      </c>
      <c r="R155">
        <v>22</v>
      </c>
      <c r="S155" s="6">
        <f t="shared" si="19"/>
        <v>43326</v>
      </c>
      <c r="U155" s="6">
        <f t="shared" si="20"/>
        <v>43332</v>
      </c>
      <c r="V155">
        <f t="shared" si="16"/>
        <v>12</v>
      </c>
      <c r="W155" t="s">
        <v>592</v>
      </c>
    </row>
    <row r="156" spans="1:23">
      <c r="A156" s="5" t="s">
        <v>497</v>
      </c>
      <c r="B156" s="5" t="s">
        <v>143</v>
      </c>
      <c r="C156" t="s">
        <v>432</v>
      </c>
      <c r="D156" t="str">
        <f t="shared" si="21"/>
        <v>D06_D</v>
      </c>
      <c r="E156" s="5" t="s">
        <v>358</v>
      </c>
      <c r="F156" t="s">
        <v>359</v>
      </c>
      <c r="G156" s="5" t="s">
        <v>48</v>
      </c>
      <c r="H156" s="5" t="s">
        <v>49</v>
      </c>
      <c r="I156" t="str">
        <f t="shared" si="22"/>
        <v>S517,N722</v>
      </c>
      <c r="J156" s="5" t="s">
        <v>498</v>
      </c>
      <c r="K156" t="s">
        <v>30</v>
      </c>
      <c r="M156" s="5" t="str">
        <f t="shared" si="17"/>
        <v>Plate 1 06/19/18</v>
      </c>
      <c r="N156" t="s">
        <v>32</v>
      </c>
      <c r="O156" t="str">
        <f t="shared" si="18"/>
        <v>M1-5</v>
      </c>
      <c r="P156" t="str">
        <f t="shared" si="18"/>
        <v>P25</v>
      </c>
      <c r="Q156" s="6">
        <f t="shared" si="18"/>
        <v>43270</v>
      </c>
      <c r="R156">
        <v>22</v>
      </c>
      <c r="S156" s="6">
        <f t="shared" si="19"/>
        <v>43326</v>
      </c>
      <c r="U156" s="6">
        <f t="shared" si="20"/>
        <v>43332</v>
      </c>
      <c r="V156">
        <f t="shared" si="16"/>
        <v>12</v>
      </c>
      <c r="W156" t="s">
        <v>592</v>
      </c>
    </row>
    <row r="157" spans="1:23">
      <c r="A157" s="5" t="s">
        <v>499</v>
      </c>
      <c r="B157" s="5" t="s">
        <v>372</v>
      </c>
      <c r="C157" t="s">
        <v>432</v>
      </c>
      <c r="D157" t="str">
        <f t="shared" si="21"/>
        <v>D07_D</v>
      </c>
      <c r="E157" s="5" t="s">
        <v>358</v>
      </c>
      <c r="F157" t="s">
        <v>359</v>
      </c>
      <c r="G157" s="5" t="s">
        <v>53</v>
      </c>
      <c r="H157" s="5" t="s">
        <v>54</v>
      </c>
      <c r="I157" t="str">
        <f t="shared" si="22"/>
        <v>S517,N723</v>
      </c>
      <c r="J157" s="5" t="s">
        <v>500</v>
      </c>
      <c r="K157" t="s">
        <v>30</v>
      </c>
      <c r="M157" s="5" t="str">
        <f t="shared" si="17"/>
        <v>Plate 1 06/19/18</v>
      </c>
      <c r="N157" t="s">
        <v>32</v>
      </c>
      <c r="O157" t="str">
        <f t="shared" si="18"/>
        <v>M1-5</v>
      </c>
      <c r="P157" t="str">
        <f t="shared" si="18"/>
        <v>P25</v>
      </c>
      <c r="Q157" s="6">
        <f t="shared" si="18"/>
        <v>43270</v>
      </c>
      <c r="R157">
        <v>22</v>
      </c>
      <c r="S157" s="6">
        <f t="shared" si="19"/>
        <v>43326</v>
      </c>
      <c r="U157" s="6">
        <f t="shared" si="20"/>
        <v>43332</v>
      </c>
      <c r="V157">
        <f t="shared" si="16"/>
        <v>12</v>
      </c>
      <c r="W157" t="s">
        <v>592</v>
      </c>
    </row>
    <row r="158" spans="1:23">
      <c r="A158" s="5" t="s">
        <v>501</v>
      </c>
      <c r="B158" s="5" t="s">
        <v>146</v>
      </c>
      <c r="C158" t="s">
        <v>432</v>
      </c>
      <c r="D158" t="str">
        <f t="shared" si="21"/>
        <v>D08_D</v>
      </c>
      <c r="E158" s="5" t="s">
        <v>358</v>
      </c>
      <c r="F158" t="s">
        <v>359</v>
      </c>
      <c r="G158" s="5" t="s">
        <v>58</v>
      </c>
      <c r="H158" s="5" t="s">
        <v>59</v>
      </c>
      <c r="I158" t="str">
        <f t="shared" si="22"/>
        <v>S517,N724</v>
      </c>
      <c r="J158" s="5" t="s">
        <v>502</v>
      </c>
      <c r="K158" t="s">
        <v>30</v>
      </c>
      <c r="M158" s="5" t="str">
        <f t="shared" si="17"/>
        <v>Plate 1 06/19/18</v>
      </c>
      <c r="N158" t="s">
        <v>32</v>
      </c>
      <c r="O158" t="str">
        <f t="shared" si="18"/>
        <v>M1-5</v>
      </c>
      <c r="P158" t="str">
        <f t="shared" si="18"/>
        <v>P25</v>
      </c>
      <c r="Q158" s="6">
        <f t="shared" si="18"/>
        <v>43270</v>
      </c>
      <c r="R158">
        <v>22</v>
      </c>
      <c r="S158" s="6">
        <f t="shared" si="19"/>
        <v>43326</v>
      </c>
      <c r="U158" s="6">
        <f t="shared" si="20"/>
        <v>43332</v>
      </c>
      <c r="V158">
        <f t="shared" si="16"/>
        <v>12</v>
      </c>
      <c r="W158" t="s">
        <v>592</v>
      </c>
    </row>
    <row r="159" spans="1:23">
      <c r="A159" s="5" t="s">
        <v>503</v>
      </c>
      <c r="B159" s="5" t="s">
        <v>149</v>
      </c>
      <c r="C159" t="s">
        <v>432</v>
      </c>
      <c r="D159" t="str">
        <f t="shared" si="21"/>
        <v>D09_D</v>
      </c>
      <c r="E159" s="5" t="s">
        <v>358</v>
      </c>
      <c r="F159" t="s">
        <v>359</v>
      </c>
      <c r="G159" s="5" t="s">
        <v>97</v>
      </c>
      <c r="H159" s="5" t="s">
        <v>98</v>
      </c>
      <c r="I159" t="str">
        <f t="shared" si="22"/>
        <v>S517,N726</v>
      </c>
      <c r="J159" s="5" t="s">
        <v>504</v>
      </c>
      <c r="K159" t="s">
        <v>30</v>
      </c>
      <c r="M159" s="5" t="str">
        <f t="shared" si="17"/>
        <v>Plate 1 06/19/18</v>
      </c>
      <c r="N159" t="s">
        <v>32</v>
      </c>
      <c r="O159" t="str">
        <f t="shared" si="18"/>
        <v>M1-5</v>
      </c>
      <c r="P159" t="str">
        <f t="shared" si="18"/>
        <v>P25</v>
      </c>
      <c r="Q159" s="6">
        <f t="shared" si="18"/>
        <v>43270</v>
      </c>
      <c r="R159">
        <v>22</v>
      </c>
      <c r="S159" s="6">
        <f t="shared" si="19"/>
        <v>43326</v>
      </c>
      <c r="U159" s="6">
        <f t="shared" si="20"/>
        <v>43332</v>
      </c>
      <c r="V159">
        <f t="shared" si="16"/>
        <v>12</v>
      </c>
      <c r="W159" t="s">
        <v>592</v>
      </c>
    </row>
    <row r="160" spans="1:23">
      <c r="A160" s="5" t="s">
        <v>505</v>
      </c>
      <c r="B160" s="5" t="s">
        <v>152</v>
      </c>
      <c r="C160" t="s">
        <v>432</v>
      </c>
      <c r="D160" t="str">
        <f t="shared" si="21"/>
        <v>D10_D</v>
      </c>
      <c r="E160" s="5" t="s">
        <v>358</v>
      </c>
      <c r="F160" t="s">
        <v>359</v>
      </c>
      <c r="G160" s="5" t="s">
        <v>63</v>
      </c>
      <c r="H160" s="5" t="s">
        <v>64</v>
      </c>
      <c r="I160" t="str">
        <f t="shared" si="22"/>
        <v>S517,N727</v>
      </c>
      <c r="J160" s="5" t="s">
        <v>506</v>
      </c>
      <c r="K160" t="s">
        <v>30</v>
      </c>
      <c r="M160" s="5" t="str">
        <f t="shared" si="17"/>
        <v>Plate 1 06/19/18</v>
      </c>
      <c r="N160" t="s">
        <v>32</v>
      </c>
      <c r="O160" t="str">
        <f t="shared" si="18"/>
        <v>M1-5</v>
      </c>
      <c r="P160" t="str">
        <f t="shared" si="18"/>
        <v>P25</v>
      </c>
      <c r="Q160" s="6">
        <f t="shared" si="18"/>
        <v>43270</v>
      </c>
      <c r="R160">
        <v>22</v>
      </c>
      <c r="S160" s="6">
        <f t="shared" si="19"/>
        <v>43326</v>
      </c>
      <c r="U160" s="6">
        <f t="shared" si="20"/>
        <v>43332</v>
      </c>
      <c r="V160">
        <f t="shared" si="16"/>
        <v>12</v>
      </c>
      <c r="W160" t="s">
        <v>592</v>
      </c>
    </row>
    <row r="161" spans="1:23">
      <c r="A161" s="5" t="s">
        <v>507</v>
      </c>
      <c r="B161" s="5" t="s">
        <v>155</v>
      </c>
      <c r="C161" t="s">
        <v>432</v>
      </c>
      <c r="D161" t="str">
        <f t="shared" si="21"/>
        <v>D11_D</v>
      </c>
      <c r="E161" s="5" t="s">
        <v>358</v>
      </c>
      <c r="F161" t="s">
        <v>359</v>
      </c>
      <c r="G161" s="5" t="s">
        <v>105</v>
      </c>
      <c r="H161" s="5" t="s">
        <v>106</v>
      </c>
      <c r="I161" t="str">
        <f t="shared" si="22"/>
        <v>S517,N728</v>
      </c>
      <c r="J161" s="5" t="s">
        <v>508</v>
      </c>
      <c r="K161" t="s">
        <v>30</v>
      </c>
      <c r="M161" s="5" t="str">
        <f t="shared" si="17"/>
        <v>Plate 1 06/19/18</v>
      </c>
      <c r="N161" t="s">
        <v>32</v>
      </c>
      <c r="O161" t="str">
        <f t="shared" si="18"/>
        <v>M1-5</v>
      </c>
      <c r="P161" t="str">
        <f t="shared" si="18"/>
        <v>P25</v>
      </c>
      <c r="Q161" s="6">
        <f t="shared" si="18"/>
        <v>43270</v>
      </c>
      <c r="R161">
        <v>22</v>
      </c>
      <c r="S161" s="6">
        <f t="shared" si="19"/>
        <v>43326</v>
      </c>
      <c r="U161" s="6">
        <f t="shared" si="20"/>
        <v>43332</v>
      </c>
      <c r="V161">
        <f t="shared" si="16"/>
        <v>12</v>
      </c>
      <c r="W161" t="s">
        <v>592</v>
      </c>
    </row>
    <row r="162" spans="1:23">
      <c r="A162" s="5" t="s">
        <v>509</v>
      </c>
      <c r="B162" s="5" t="s">
        <v>158</v>
      </c>
      <c r="C162" t="s">
        <v>432</v>
      </c>
      <c r="D162" t="str">
        <f t="shared" si="21"/>
        <v>D12_D</v>
      </c>
      <c r="E162" s="5" t="s">
        <v>358</v>
      </c>
      <c r="F162" t="s">
        <v>359</v>
      </c>
      <c r="G162" s="5" t="s">
        <v>68</v>
      </c>
      <c r="H162" s="5" t="s">
        <v>69</v>
      </c>
      <c r="I162" t="str">
        <f t="shared" si="22"/>
        <v>S517,N729</v>
      </c>
      <c r="J162" s="5" t="s">
        <v>510</v>
      </c>
      <c r="K162" t="s">
        <v>30</v>
      </c>
      <c r="M162" s="5" t="str">
        <f t="shared" si="17"/>
        <v>Plate 1 06/19/18</v>
      </c>
      <c r="N162" t="s">
        <v>32</v>
      </c>
      <c r="O162" t="str">
        <f t="shared" si="18"/>
        <v>M1-5</v>
      </c>
      <c r="P162" t="str">
        <f t="shared" si="18"/>
        <v>P25</v>
      </c>
      <c r="Q162" s="6">
        <f t="shared" si="18"/>
        <v>43270</v>
      </c>
      <c r="R162">
        <v>22</v>
      </c>
      <c r="S162" s="6">
        <f t="shared" si="19"/>
        <v>43326</v>
      </c>
      <c r="U162" s="6">
        <f t="shared" si="20"/>
        <v>43332</v>
      </c>
      <c r="V162">
        <f t="shared" si="16"/>
        <v>12</v>
      </c>
      <c r="W162" t="s">
        <v>592</v>
      </c>
    </row>
    <row r="163" spans="1:23">
      <c r="A163" s="5" t="s">
        <v>511</v>
      </c>
      <c r="B163" s="5" t="s">
        <v>161</v>
      </c>
      <c r="C163" t="s">
        <v>432</v>
      </c>
      <c r="D163" t="str">
        <f t="shared" si="21"/>
        <v>E01_D</v>
      </c>
      <c r="E163" s="5" t="s">
        <v>385</v>
      </c>
      <c r="F163" t="s">
        <v>386</v>
      </c>
      <c r="G163" s="5" t="s">
        <v>75</v>
      </c>
      <c r="H163" s="5" t="s">
        <v>76</v>
      </c>
      <c r="I163" t="str">
        <f t="shared" si="22"/>
        <v>S518,N716</v>
      </c>
      <c r="J163" s="5" t="s">
        <v>512</v>
      </c>
      <c r="K163" t="s">
        <v>30</v>
      </c>
      <c r="M163" s="5" t="str">
        <f t="shared" si="17"/>
        <v>Plate 1 06/19/18</v>
      </c>
      <c r="N163" t="s">
        <v>32</v>
      </c>
      <c r="O163" t="str">
        <f t="shared" si="18"/>
        <v>M1-5</v>
      </c>
      <c r="P163" t="str">
        <f t="shared" si="18"/>
        <v>P25</v>
      </c>
      <c r="Q163" s="6">
        <f t="shared" si="18"/>
        <v>43270</v>
      </c>
      <c r="R163">
        <v>22</v>
      </c>
      <c r="S163" s="6">
        <f t="shared" si="19"/>
        <v>43326</v>
      </c>
      <c r="U163" s="6">
        <f t="shared" si="20"/>
        <v>43332</v>
      </c>
      <c r="V163">
        <f t="shared" si="16"/>
        <v>12</v>
      </c>
      <c r="W163" t="s">
        <v>593</v>
      </c>
    </row>
    <row r="164" spans="1:23">
      <c r="A164" s="5" t="s">
        <v>513</v>
      </c>
      <c r="B164" s="5" t="s">
        <v>166</v>
      </c>
      <c r="C164" t="s">
        <v>432</v>
      </c>
      <c r="D164" t="str">
        <f t="shared" si="21"/>
        <v>E02_D</v>
      </c>
      <c r="E164" s="5" t="s">
        <v>385</v>
      </c>
      <c r="F164" t="s">
        <v>386</v>
      </c>
      <c r="G164" s="5" t="s">
        <v>80</v>
      </c>
      <c r="H164" s="5" t="s">
        <v>81</v>
      </c>
      <c r="I164" t="str">
        <f t="shared" si="22"/>
        <v>S518,N718</v>
      </c>
      <c r="J164" s="5" t="s">
        <v>514</v>
      </c>
      <c r="K164" t="s">
        <v>30</v>
      </c>
      <c r="M164" s="5" t="str">
        <f t="shared" si="17"/>
        <v>Plate 1 06/19/18</v>
      </c>
      <c r="N164" t="s">
        <v>32</v>
      </c>
      <c r="O164" t="str">
        <f t="shared" si="18"/>
        <v>M1-5</v>
      </c>
      <c r="P164" t="str">
        <f t="shared" si="18"/>
        <v>P25</v>
      </c>
      <c r="Q164" s="6">
        <f t="shared" si="18"/>
        <v>43270</v>
      </c>
      <c r="R164">
        <v>22</v>
      </c>
      <c r="S164" s="6">
        <f t="shared" si="19"/>
        <v>43326</v>
      </c>
      <c r="U164" s="6">
        <f t="shared" si="20"/>
        <v>43332</v>
      </c>
      <c r="V164">
        <f t="shared" si="16"/>
        <v>12</v>
      </c>
      <c r="W164" t="s">
        <v>593</v>
      </c>
    </row>
    <row r="165" spans="1:23">
      <c r="A165" s="5" t="s">
        <v>515</v>
      </c>
      <c r="B165" s="5" t="s">
        <v>169</v>
      </c>
      <c r="C165" t="s">
        <v>432</v>
      </c>
      <c r="D165" t="str">
        <f t="shared" si="21"/>
        <v>E03_D</v>
      </c>
      <c r="E165" s="5" t="s">
        <v>385</v>
      </c>
      <c r="F165" t="s">
        <v>386</v>
      </c>
      <c r="G165" s="5" t="s">
        <v>27</v>
      </c>
      <c r="H165" s="5" t="s">
        <v>28</v>
      </c>
      <c r="I165" t="str">
        <f t="shared" si="22"/>
        <v>S518,N719</v>
      </c>
      <c r="J165" s="5" t="s">
        <v>516</v>
      </c>
      <c r="K165" t="s">
        <v>30</v>
      </c>
      <c r="M165" s="5" t="str">
        <f t="shared" si="17"/>
        <v>Plate 1 06/19/18</v>
      </c>
      <c r="N165" t="s">
        <v>32</v>
      </c>
      <c r="O165" t="str">
        <f t="shared" si="18"/>
        <v>M1-5</v>
      </c>
      <c r="P165" t="str">
        <f t="shared" si="18"/>
        <v>P25</v>
      </c>
      <c r="Q165" s="6">
        <f t="shared" si="18"/>
        <v>43270</v>
      </c>
      <c r="R165">
        <v>22</v>
      </c>
      <c r="S165" s="6">
        <f t="shared" si="19"/>
        <v>43326</v>
      </c>
      <c r="U165" s="6">
        <f t="shared" si="20"/>
        <v>43332</v>
      </c>
      <c r="V165">
        <f t="shared" si="16"/>
        <v>12</v>
      </c>
      <c r="W165" t="s">
        <v>593</v>
      </c>
    </row>
    <row r="166" spans="1:23">
      <c r="A166" s="5" t="s">
        <v>517</v>
      </c>
      <c r="B166" s="5" t="s">
        <v>172</v>
      </c>
      <c r="C166" t="s">
        <v>432</v>
      </c>
      <c r="D166" t="str">
        <f t="shared" si="21"/>
        <v>E04_D</v>
      </c>
      <c r="E166" s="5" t="s">
        <v>385</v>
      </c>
      <c r="F166" t="s">
        <v>386</v>
      </c>
      <c r="G166" s="5" t="s">
        <v>38</v>
      </c>
      <c r="H166" s="5" t="s">
        <v>39</v>
      </c>
      <c r="I166" t="str">
        <f t="shared" si="22"/>
        <v>S518,N720</v>
      </c>
      <c r="J166" s="5" t="s">
        <v>518</v>
      </c>
      <c r="K166" t="s">
        <v>30</v>
      </c>
      <c r="M166" s="5" t="str">
        <f t="shared" si="17"/>
        <v>Plate 1 06/19/18</v>
      </c>
      <c r="N166" t="s">
        <v>32</v>
      </c>
      <c r="O166" t="str">
        <f t="shared" si="18"/>
        <v>M1-5</v>
      </c>
      <c r="P166" t="str">
        <f t="shared" si="18"/>
        <v>P25</v>
      </c>
      <c r="Q166" s="6">
        <f t="shared" si="18"/>
        <v>43270</v>
      </c>
      <c r="R166">
        <v>22</v>
      </c>
      <c r="S166" s="6">
        <f t="shared" si="19"/>
        <v>43326</v>
      </c>
      <c r="U166" s="6">
        <f t="shared" si="20"/>
        <v>43332</v>
      </c>
      <c r="V166">
        <f t="shared" si="16"/>
        <v>12</v>
      </c>
      <c r="W166" t="s">
        <v>593</v>
      </c>
    </row>
    <row r="167" spans="1:23">
      <c r="A167" s="5" t="s">
        <v>519</v>
      </c>
      <c r="B167" s="5" t="s">
        <v>175</v>
      </c>
      <c r="C167" t="s">
        <v>432</v>
      </c>
      <c r="D167" t="str">
        <f t="shared" si="21"/>
        <v>E05_D</v>
      </c>
      <c r="E167" s="5" t="s">
        <v>385</v>
      </c>
      <c r="F167" t="s">
        <v>386</v>
      </c>
      <c r="G167" s="5" t="s">
        <v>43</v>
      </c>
      <c r="H167" s="5" t="s">
        <v>44</v>
      </c>
      <c r="I167" t="str">
        <f t="shared" si="22"/>
        <v>S518,N721</v>
      </c>
      <c r="J167" s="5" t="s">
        <v>520</v>
      </c>
      <c r="K167" t="s">
        <v>30</v>
      </c>
      <c r="M167" s="5" t="str">
        <f t="shared" si="17"/>
        <v>Plate 1 06/19/18</v>
      </c>
      <c r="N167" t="s">
        <v>32</v>
      </c>
      <c r="O167" t="str">
        <f t="shared" si="18"/>
        <v>M1-5</v>
      </c>
      <c r="P167" t="str">
        <f t="shared" si="18"/>
        <v>P25</v>
      </c>
      <c r="Q167" s="6">
        <f t="shared" si="18"/>
        <v>43270</v>
      </c>
      <c r="R167">
        <v>22</v>
      </c>
      <c r="S167" s="6">
        <f t="shared" si="19"/>
        <v>43326</v>
      </c>
      <c r="U167" s="6">
        <f t="shared" si="20"/>
        <v>43332</v>
      </c>
      <c r="V167">
        <f t="shared" si="16"/>
        <v>12</v>
      </c>
      <c r="W167" t="s">
        <v>593</v>
      </c>
    </row>
    <row r="168" spans="1:23">
      <c r="A168" s="5" t="s">
        <v>521</v>
      </c>
      <c r="B168" s="5" t="s">
        <v>178</v>
      </c>
      <c r="C168" t="s">
        <v>432</v>
      </c>
      <c r="D168" t="str">
        <f t="shared" si="21"/>
        <v>E06_D</v>
      </c>
      <c r="E168" s="5" t="s">
        <v>385</v>
      </c>
      <c r="F168" t="s">
        <v>386</v>
      </c>
      <c r="G168" s="5" t="s">
        <v>48</v>
      </c>
      <c r="H168" s="5" t="s">
        <v>522</v>
      </c>
      <c r="I168" t="str">
        <f t="shared" si="22"/>
        <v>S518,N722</v>
      </c>
      <c r="J168" s="5" t="s">
        <v>523</v>
      </c>
      <c r="K168" t="s">
        <v>30</v>
      </c>
      <c r="M168" s="5" t="str">
        <f t="shared" si="17"/>
        <v>Plate 1 06/19/18</v>
      </c>
      <c r="N168" t="s">
        <v>32</v>
      </c>
      <c r="O168" t="str">
        <f t="shared" si="18"/>
        <v>M1-5</v>
      </c>
      <c r="P168" t="str">
        <f t="shared" si="18"/>
        <v>P25</v>
      </c>
      <c r="Q168" s="6">
        <f t="shared" si="18"/>
        <v>43270</v>
      </c>
      <c r="R168">
        <v>22</v>
      </c>
      <c r="S168" s="6">
        <f t="shared" si="19"/>
        <v>43326</v>
      </c>
      <c r="U168" s="6">
        <f t="shared" si="20"/>
        <v>43332</v>
      </c>
      <c r="V168">
        <f t="shared" si="16"/>
        <v>12</v>
      </c>
      <c r="W168" t="s">
        <v>593</v>
      </c>
    </row>
    <row r="169" spans="1:23">
      <c r="A169" s="5" t="s">
        <v>524</v>
      </c>
      <c r="B169" s="5" t="s">
        <v>181</v>
      </c>
      <c r="C169" t="s">
        <v>432</v>
      </c>
      <c r="D169" t="str">
        <f t="shared" si="21"/>
        <v>E07_D</v>
      </c>
      <c r="E169" s="5" t="s">
        <v>385</v>
      </c>
      <c r="F169" t="s">
        <v>386</v>
      </c>
      <c r="G169" s="5" t="s">
        <v>53</v>
      </c>
      <c r="H169" s="5" t="s">
        <v>54</v>
      </c>
      <c r="I169" t="str">
        <f t="shared" si="22"/>
        <v>S518,N723</v>
      </c>
      <c r="J169" s="5" t="s">
        <v>525</v>
      </c>
      <c r="K169" t="s">
        <v>30</v>
      </c>
      <c r="M169" s="5" t="str">
        <f t="shared" si="17"/>
        <v>Plate 1 06/19/18</v>
      </c>
      <c r="N169" t="s">
        <v>32</v>
      </c>
      <c r="O169" t="str">
        <f t="shared" si="18"/>
        <v>M1-5</v>
      </c>
      <c r="P169" t="str">
        <f t="shared" si="18"/>
        <v>P25</v>
      </c>
      <c r="Q169" s="6">
        <f t="shared" si="18"/>
        <v>43270</v>
      </c>
      <c r="R169">
        <v>22</v>
      </c>
      <c r="S169" s="6">
        <f t="shared" si="19"/>
        <v>43326</v>
      </c>
      <c r="U169" s="6">
        <f t="shared" si="20"/>
        <v>43332</v>
      </c>
      <c r="V169">
        <f t="shared" si="16"/>
        <v>12</v>
      </c>
      <c r="W169" t="s">
        <v>593</v>
      </c>
    </row>
    <row r="170" spans="1:23">
      <c r="A170" s="5" t="s">
        <v>526</v>
      </c>
      <c r="B170" s="5" t="s">
        <v>184</v>
      </c>
      <c r="C170" t="s">
        <v>432</v>
      </c>
      <c r="D170" t="str">
        <f t="shared" si="21"/>
        <v>E08_D</v>
      </c>
      <c r="E170" s="5" t="s">
        <v>385</v>
      </c>
      <c r="F170" t="s">
        <v>386</v>
      </c>
      <c r="G170" s="5" t="s">
        <v>58</v>
      </c>
      <c r="H170" s="5" t="s">
        <v>59</v>
      </c>
      <c r="I170" t="str">
        <f t="shared" si="22"/>
        <v>S518,N724</v>
      </c>
      <c r="J170" s="5" t="s">
        <v>527</v>
      </c>
      <c r="K170" t="s">
        <v>30</v>
      </c>
      <c r="M170" s="5" t="str">
        <f t="shared" si="17"/>
        <v>Plate 1 06/19/18</v>
      </c>
      <c r="N170" t="s">
        <v>32</v>
      </c>
      <c r="O170" t="str">
        <f t="shared" si="18"/>
        <v>M1-5</v>
      </c>
      <c r="P170" t="str">
        <f t="shared" si="18"/>
        <v>P25</v>
      </c>
      <c r="Q170" s="6">
        <f t="shared" si="18"/>
        <v>43270</v>
      </c>
      <c r="R170">
        <v>22</v>
      </c>
      <c r="S170" s="6">
        <f t="shared" si="19"/>
        <v>43326</v>
      </c>
      <c r="U170" s="6">
        <f t="shared" si="20"/>
        <v>43332</v>
      </c>
      <c r="V170">
        <f t="shared" si="16"/>
        <v>12</v>
      </c>
      <c r="W170" t="s">
        <v>593</v>
      </c>
    </row>
    <row r="171" spans="1:23">
      <c r="A171" s="5" t="s">
        <v>528</v>
      </c>
      <c r="B171" s="5" t="s">
        <v>187</v>
      </c>
      <c r="C171" t="s">
        <v>432</v>
      </c>
      <c r="D171" t="str">
        <f t="shared" si="21"/>
        <v>E09_D</v>
      </c>
      <c r="E171" s="5" t="s">
        <v>385</v>
      </c>
      <c r="F171" t="s">
        <v>386</v>
      </c>
      <c r="G171" s="5" t="s">
        <v>97</v>
      </c>
      <c r="H171" s="5" t="s">
        <v>98</v>
      </c>
      <c r="I171" t="str">
        <f t="shared" si="22"/>
        <v>S518,N726</v>
      </c>
      <c r="J171" s="5" t="s">
        <v>529</v>
      </c>
      <c r="K171" t="s">
        <v>30</v>
      </c>
      <c r="M171" s="5" t="str">
        <f t="shared" si="17"/>
        <v>Plate 1 06/19/18</v>
      </c>
      <c r="N171" t="s">
        <v>32</v>
      </c>
      <c r="O171" t="str">
        <f t="shared" si="18"/>
        <v>M1-5</v>
      </c>
      <c r="P171" t="str">
        <f t="shared" si="18"/>
        <v>P25</v>
      </c>
      <c r="Q171" s="6">
        <f t="shared" si="18"/>
        <v>43270</v>
      </c>
      <c r="R171">
        <v>22</v>
      </c>
      <c r="S171" s="6">
        <f t="shared" si="19"/>
        <v>43326</v>
      </c>
      <c r="U171" s="6">
        <f t="shared" si="20"/>
        <v>43332</v>
      </c>
      <c r="V171">
        <f t="shared" si="16"/>
        <v>12</v>
      </c>
      <c r="W171" t="s">
        <v>593</v>
      </c>
    </row>
    <row r="172" spans="1:23">
      <c r="A172" s="5" t="s">
        <v>530</v>
      </c>
      <c r="B172" s="5" t="s">
        <v>190</v>
      </c>
      <c r="C172" t="s">
        <v>432</v>
      </c>
      <c r="D172" t="str">
        <f t="shared" si="21"/>
        <v>E10_D</v>
      </c>
      <c r="E172" s="5" t="s">
        <v>385</v>
      </c>
      <c r="F172" t="s">
        <v>386</v>
      </c>
      <c r="G172" s="5" t="s">
        <v>63</v>
      </c>
      <c r="H172" s="5" t="s">
        <v>64</v>
      </c>
      <c r="I172" t="str">
        <f t="shared" si="22"/>
        <v>S518,N727</v>
      </c>
      <c r="J172" s="5" t="s">
        <v>531</v>
      </c>
      <c r="K172" t="s">
        <v>30</v>
      </c>
      <c r="M172" s="5" t="str">
        <f t="shared" si="17"/>
        <v>Plate 1 06/19/18</v>
      </c>
      <c r="N172" t="s">
        <v>32</v>
      </c>
      <c r="O172" t="str">
        <f t="shared" si="18"/>
        <v>M1-5</v>
      </c>
      <c r="P172" t="str">
        <f t="shared" si="18"/>
        <v>P25</v>
      </c>
      <c r="Q172" s="6">
        <f t="shared" si="18"/>
        <v>43270</v>
      </c>
      <c r="R172">
        <v>22</v>
      </c>
      <c r="S172" s="6">
        <f t="shared" si="19"/>
        <v>43326</v>
      </c>
      <c r="U172" s="6">
        <f t="shared" si="20"/>
        <v>43332</v>
      </c>
      <c r="V172">
        <f t="shared" si="16"/>
        <v>12</v>
      </c>
      <c r="W172" t="s">
        <v>593</v>
      </c>
    </row>
    <row r="173" spans="1:23">
      <c r="A173" s="5" t="s">
        <v>532</v>
      </c>
      <c r="B173" s="5" t="s">
        <v>193</v>
      </c>
      <c r="C173" t="s">
        <v>432</v>
      </c>
      <c r="D173" t="str">
        <f t="shared" si="21"/>
        <v>E11_D</v>
      </c>
      <c r="E173" s="5" t="s">
        <v>385</v>
      </c>
      <c r="F173" t="s">
        <v>386</v>
      </c>
      <c r="G173" s="5" t="s">
        <v>105</v>
      </c>
      <c r="H173" s="5" t="s">
        <v>106</v>
      </c>
      <c r="I173" t="str">
        <f t="shared" si="22"/>
        <v>S518,N728</v>
      </c>
      <c r="J173" s="5" t="s">
        <v>533</v>
      </c>
      <c r="K173" t="s">
        <v>30</v>
      </c>
      <c r="M173" s="5" t="str">
        <f t="shared" si="17"/>
        <v>Plate 1 06/19/18</v>
      </c>
      <c r="N173" t="s">
        <v>32</v>
      </c>
      <c r="O173" t="str">
        <f t="shared" si="18"/>
        <v>M1-5</v>
      </c>
      <c r="P173" t="str">
        <f t="shared" si="18"/>
        <v>P25</v>
      </c>
      <c r="Q173" s="6">
        <f t="shared" si="18"/>
        <v>43270</v>
      </c>
      <c r="R173">
        <v>22</v>
      </c>
      <c r="S173" s="6">
        <f t="shared" si="19"/>
        <v>43326</v>
      </c>
      <c r="U173" s="6">
        <f t="shared" si="20"/>
        <v>43332</v>
      </c>
      <c r="V173">
        <f t="shared" si="16"/>
        <v>12</v>
      </c>
      <c r="W173" t="s">
        <v>593</v>
      </c>
    </row>
    <row r="174" spans="1:23">
      <c r="A174" s="5" t="s">
        <v>534</v>
      </c>
      <c r="B174" s="5" t="s">
        <v>207</v>
      </c>
      <c r="C174" t="s">
        <v>432</v>
      </c>
      <c r="D174" t="str">
        <f t="shared" si="21"/>
        <v>F04_D</v>
      </c>
      <c r="E174" s="5" t="s">
        <v>409</v>
      </c>
      <c r="F174" t="s">
        <v>410</v>
      </c>
      <c r="G174" s="5" t="s">
        <v>38</v>
      </c>
      <c r="H174" s="5" t="s">
        <v>39</v>
      </c>
      <c r="I174" t="str">
        <f t="shared" si="22"/>
        <v>S520,N720</v>
      </c>
      <c r="J174" s="5" t="s">
        <v>535</v>
      </c>
      <c r="K174" t="s">
        <v>30</v>
      </c>
      <c r="M174" s="5" t="str">
        <f t="shared" si="17"/>
        <v>Plate 1 06/19/18</v>
      </c>
      <c r="N174" t="s">
        <v>32</v>
      </c>
      <c r="O174" t="str">
        <f t="shared" si="18"/>
        <v>M1-5</v>
      </c>
      <c r="P174" t="str">
        <f t="shared" si="18"/>
        <v>P25</v>
      </c>
      <c r="Q174" s="6">
        <f t="shared" si="18"/>
        <v>43270</v>
      </c>
      <c r="R174">
        <v>22</v>
      </c>
      <c r="S174" s="6">
        <f t="shared" si="19"/>
        <v>43326</v>
      </c>
      <c r="U174" s="6">
        <f t="shared" si="20"/>
        <v>43332</v>
      </c>
      <c r="V174">
        <f t="shared" si="16"/>
        <v>12</v>
      </c>
      <c r="W174" t="s">
        <v>592</v>
      </c>
    </row>
    <row r="175" spans="1:23">
      <c r="A175" s="5" t="s">
        <v>536</v>
      </c>
      <c r="B175" s="5" t="s">
        <v>210</v>
      </c>
      <c r="C175" t="s">
        <v>432</v>
      </c>
      <c r="D175" t="str">
        <f t="shared" si="21"/>
        <v>F05_D</v>
      </c>
      <c r="E175" s="5" t="s">
        <v>409</v>
      </c>
      <c r="F175" t="s">
        <v>410</v>
      </c>
      <c r="G175" s="5" t="s">
        <v>43</v>
      </c>
      <c r="H175" s="5" t="s">
        <v>44</v>
      </c>
      <c r="I175" t="str">
        <f t="shared" si="22"/>
        <v>S520,N721</v>
      </c>
      <c r="J175" s="5" t="s">
        <v>537</v>
      </c>
      <c r="K175" t="s">
        <v>30</v>
      </c>
      <c r="M175" s="5" t="str">
        <f t="shared" si="17"/>
        <v>Plate 1 06/19/18</v>
      </c>
      <c r="N175" t="s">
        <v>32</v>
      </c>
      <c r="O175" t="str">
        <f t="shared" si="18"/>
        <v>M1-5</v>
      </c>
      <c r="P175" t="str">
        <f t="shared" si="18"/>
        <v>P25</v>
      </c>
      <c r="Q175" s="6">
        <f t="shared" si="18"/>
        <v>43270</v>
      </c>
      <c r="R175">
        <v>22</v>
      </c>
      <c r="S175" s="6">
        <f t="shared" si="19"/>
        <v>43326</v>
      </c>
      <c r="U175" s="6">
        <f t="shared" si="20"/>
        <v>43332</v>
      </c>
      <c r="V175">
        <f t="shared" si="16"/>
        <v>12</v>
      </c>
      <c r="W175" t="s">
        <v>592</v>
      </c>
    </row>
    <row r="176" spans="1:23">
      <c r="A176" s="5" t="s">
        <v>538</v>
      </c>
      <c r="B176" s="5" t="s">
        <v>213</v>
      </c>
      <c r="C176" t="s">
        <v>432</v>
      </c>
      <c r="D176" t="str">
        <f t="shared" si="21"/>
        <v>F06_D</v>
      </c>
      <c r="E176" s="5" t="s">
        <v>409</v>
      </c>
      <c r="F176" t="s">
        <v>410</v>
      </c>
      <c r="G176" s="5" t="s">
        <v>48</v>
      </c>
      <c r="H176" s="5" t="s">
        <v>49</v>
      </c>
      <c r="I176" t="str">
        <f t="shared" si="22"/>
        <v>S520,N722</v>
      </c>
      <c r="J176" s="5" t="s">
        <v>539</v>
      </c>
      <c r="K176" t="s">
        <v>30</v>
      </c>
      <c r="M176" s="5" t="str">
        <f t="shared" si="17"/>
        <v>Plate 1 06/19/18</v>
      </c>
      <c r="N176" t="s">
        <v>32</v>
      </c>
      <c r="O176" t="str">
        <f t="shared" si="18"/>
        <v>M1-5</v>
      </c>
      <c r="P176" t="str">
        <f t="shared" si="18"/>
        <v>P25</v>
      </c>
      <c r="Q176" s="6">
        <f t="shared" si="18"/>
        <v>43270</v>
      </c>
      <c r="R176">
        <v>22</v>
      </c>
      <c r="S176" s="6">
        <f t="shared" si="19"/>
        <v>43326</v>
      </c>
      <c r="U176" s="6">
        <f t="shared" si="20"/>
        <v>43332</v>
      </c>
      <c r="V176">
        <f t="shared" si="16"/>
        <v>12</v>
      </c>
      <c r="W176" t="s">
        <v>592</v>
      </c>
    </row>
    <row r="177" spans="1:23">
      <c r="A177" s="5" t="s">
        <v>540</v>
      </c>
      <c r="B177" s="5" t="s">
        <v>216</v>
      </c>
      <c r="C177" t="s">
        <v>432</v>
      </c>
      <c r="D177" t="str">
        <f t="shared" si="21"/>
        <v>F07_D</v>
      </c>
      <c r="E177" s="5" t="s">
        <v>409</v>
      </c>
      <c r="F177" t="s">
        <v>410</v>
      </c>
      <c r="G177" s="5" t="s">
        <v>53</v>
      </c>
      <c r="H177" s="5" t="s">
        <v>54</v>
      </c>
      <c r="I177" t="str">
        <f t="shared" si="22"/>
        <v>S520,N723</v>
      </c>
      <c r="J177" s="5" t="s">
        <v>541</v>
      </c>
      <c r="K177" t="s">
        <v>30</v>
      </c>
      <c r="M177" s="5" t="str">
        <f t="shared" si="17"/>
        <v>Plate 1 06/19/18</v>
      </c>
      <c r="N177" t="s">
        <v>32</v>
      </c>
      <c r="O177" t="str">
        <f t="shared" si="18"/>
        <v>M1-5</v>
      </c>
      <c r="P177" t="str">
        <f t="shared" si="18"/>
        <v>P25</v>
      </c>
      <c r="Q177" s="6">
        <f t="shared" si="18"/>
        <v>43270</v>
      </c>
      <c r="R177">
        <v>22</v>
      </c>
      <c r="S177" s="6">
        <f t="shared" si="19"/>
        <v>43326</v>
      </c>
      <c r="U177" s="6">
        <f t="shared" si="20"/>
        <v>43332</v>
      </c>
      <c r="V177">
        <f t="shared" si="16"/>
        <v>12</v>
      </c>
      <c r="W177" t="s">
        <v>592</v>
      </c>
    </row>
    <row r="178" spans="1:23">
      <c r="A178" s="5" t="s">
        <v>542</v>
      </c>
      <c r="B178" s="5" t="s">
        <v>419</v>
      </c>
      <c r="C178" t="s">
        <v>432</v>
      </c>
      <c r="D178" t="str">
        <f t="shared" si="21"/>
        <v>F08_D</v>
      </c>
      <c r="E178" s="5" t="s">
        <v>409</v>
      </c>
      <c r="F178" t="s">
        <v>410</v>
      </c>
      <c r="G178" s="5" t="s">
        <v>58</v>
      </c>
      <c r="H178" s="5" t="s">
        <v>59</v>
      </c>
      <c r="I178" t="str">
        <f t="shared" si="22"/>
        <v>S520,N724</v>
      </c>
      <c r="J178" s="5" t="s">
        <v>543</v>
      </c>
      <c r="K178" t="s">
        <v>30</v>
      </c>
      <c r="M178" s="5" t="str">
        <f t="shared" si="17"/>
        <v>Plate 1 06/19/18</v>
      </c>
      <c r="N178" t="s">
        <v>32</v>
      </c>
      <c r="O178" t="str">
        <f t="shared" si="18"/>
        <v>M1-5</v>
      </c>
      <c r="P178" t="str">
        <f t="shared" si="18"/>
        <v>P25</v>
      </c>
      <c r="Q178" s="6">
        <f t="shared" si="18"/>
        <v>43270</v>
      </c>
      <c r="R178">
        <v>22</v>
      </c>
      <c r="S178" s="6">
        <f t="shared" si="19"/>
        <v>43326</v>
      </c>
      <c r="U178" s="6">
        <f t="shared" si="20"/>
        <v>43332</v>
      </c>
      <c r="V178">
        <f t="shared" si="16"/>
        <v>12</v>
      </c>
      <c r="W178" t="s">
        <v>592</v>
      </c>
    </row>
    <row r="179" spans="1:23">
      <c r="A179" s="5" t="s">
        <v>544</v>
      </c>
      <c r="B179" s="5" t="s">
        <v>422</v>
      </c>
      <c r="C179" t="s">
        <v>432</v>
      </c>
      <c r="D179" t="str">
        <f t="shared" si="21"/>
        <v>F09_D</v>
      </c>
      <c r="E179" s="5" t="s">
        <v>409</v>
      </c>
      <c r="F179" t="s">
        <v>410</v>
      </c>
      <c r="G179" s="5" t="s">
        <v>97</v>
      </c>
      <c r="H179" s="5" t="s">
        <v>98</v>
      </c>
      <c r="I179" t="str">
        <f t="shared" si="22"/>
        <v>S520,N726</v>
      </c>
      <c r="J179" s="5" t="s">
        <v>545</v>
      </c>
      <c r="K179" t="s">
        <v>30</v>
      </c>
      <c r="M179" s="5" t="str">
        <f t="shared" si="17"/>
        <v>Plate 1 06/19/18</v>
      </c>
      <c r="N179" t="s">
        <v>32</v>
      </c>
      <c r="O179" t="str">
        <f t="shared" si="18"/>
        <v>M1-5</v>
      </c>
      <c r="P179" t="str">
        <f t="shared" si="18"/>
        <v>P25</v>
      </c>
      <c r="Q179" s="6">
        <f t="shared" si="18"/>
        <v>43270</v>
      </c>
      <c r="R179">
        <v>22</v>
      </c>
      <c r="S179" s="6">
        <f t="shared" si="19"/>
        <v>43326</v>
      </c>
      <c r="U179" s="6">
        <f t="shared" si="20"/>
        <v>43332</v>
      </c>
      <c r="V179">
        <f t="shared" si="16"/>
        <v>12</v>
      </c>
      <c r="W179" t="s">
        <v>592</v>
      </c>
    </row>
    <row r="180" spans="1:23">
      <c r="A180" s="5" t="s">
        <v>546</v>
      </c>
      <c r="B180" s="5" t="s">
        <v>425</v>
      </c>
      <c r="C180" t="s">
        <v>432</v>
      </c>
      <c r="D180" t="str">
        <f t="shared" si="21"/>
        <v>F10_D</v>
      </c>
      <c r="E180" s="5" t="s">
        <v>409</v>
      </c>
      <c r="F180" t="s">
        <v>410</v>
      </c>
      <c r="G180" s="5" t="s">
        <v>63</v>
      </c>
      <c r="H180" s="5" t="s">
        <v>64</v>
      </c>
      <c r="I180" t="str">
        <f t="shared" si="22"/>
        <v>S520,N727</v>
      </c>
      <c r="J180" s="5" t="s">
        <v>547</v>
      </c>
      <c r="K180" t="s">
        <v>30</v>
      </c>
      <c r="M180" s="5" t="str">
        <f t="shared" si="17"/>
        <v>Plate 1 06/19/18</v>
      </c>
      <c r="N180" t="s">
        <v>32</v>
      </c>
      <c r="O180" t="str">
        <f t="shared" si="18"/>
        <v>M1-5</v>
      </c>
      <c r="P180" t="str">
        <f t="shared" si="18"/>
        <v>P25</v>
      </c>
      <c r="Q180" s="6">
        <f t="shared" si="18"/>
        <v>43270</v>
      </c>
      <c r="R180">
        <v>22</v>
      </c>
      <c r="S180" s="6">
        <f t="shared" si="19"/>
        <v>43326</v>
      </c>
      <c r="U180" s="6">
        <f t="shared" si="20"/>
        <v>43332</v>
      </c>
      <c r="V180">
        <f t="shared" si="16"/>
        <v>12</v>
      </c>
      <c r="W180" t="s">
        <v>592</v>
      </c>
    </row>
    <row r="181" spans="1:23">
      <c r="A181" s="5" t="s">
        <v>548</v>
      </c>
      <c r="B181" s="5" t="s">
        <v>428</v>
      </c>
      <c r="C181" t="s">
        <v>432</v>
      </c>
      <c r="D181" t="str">
        <f t="shared" si="21"/>
        <v>F11_D</v>
      </c>
      <c r="E181" s="5" t="s">
        <v>409</v>
      </c>
      <c r="F181" t="s">
        <v>410</v>
      </c>
      <c r="G181" s="5" t="s">
        <v>105</v>
      </c>
      <c r="H181" s="5" t="s">
        <v>106</v>
      </c>
      <c r="I181" t="str">
        <f t="shared" si="22"/>
        <v>S520,N728</v>
      </c>
      <c r="J181" s="5" t="s">
        <v>549</v>
      </c>
      <c r="K181" t="s">
        <v>30</v>
      </c>
      <c r="M181" s="5" t="str">
        <f t="shared" si="17"/>
        <v>Plate 1 06/19/18</v>
      </c>
      <c r="N181" t="s">
        <v>32</v>
      </c>
      <c r="O181" t="str">
        <f t="shared" si="18"/>
        <v>M1-5</v>
      </c>
      <c r="P181" t="str">
        <f t="shared" si="18"/>
        <v>P25</v>
      </c>
      <c r="Q181" s="6">
        <f t="shared" si="18"/>
        <v>43270</v>
      </c>
      <c r="R181">
        <v>22</v>
      </c>
      <c r="S181" s="6">
        <f t="shared" si="19"/>
        <v>43326</v>
      </c>
      <c r="U181" s="6">
        <f t="shared" si="20"/>
        <v>43332</v>
      </c>
      <c r="V181">
        <f t="shared" si="16"/>
        <v>12</v>
      </c>
      <c r="W181" t="s">
        <v>592</v>
      </c>
    </row>
    <row r="182" spans="1:23">
      <c r="A182" s="5" t="s">
        <v>550</v>
      </c>
      <c r="B182" s="5" t="s">
        <v>551</v>
      </c>
      <c r="C182" t="s">
        <v>432</v>
      </c>
      <c r="D182" t="str">
        <f t="shared" si="21"/>
        <v>F12_D</v>
      </c>
      <c r="E182" s="5" t="s">
        <v>409</v>
      </c>
      <c r="F182" t="s">
        <v>410</v>
      </c>
      <c r="G182" s="5" t="s">
        <v>68</v>
      </c>
      <c r="H182" s="5" t="s">
        <v>69</v>
      </c>
      <c r="I182" t="str">
        <f t="shared" si="22"/>
        <v>S520,N729</v>
      </c>
      <c r="J182" s="5" t="s">
        <v>552</v>
      </c>
      <c r="K182" t="s">
        <v>30</v>
      </c>
      <c r="M182" s="5" t="str">
        <f t="shared" si="17"/>
        <v>Plate 1 06/19/18</v>
      </c>
      <c r="N182" t="s">
        <v>32</v>
      </c>
      <c r="O182" t="str">
        <f t="shared" si="18"/>
        <v>M1-5</v>
      </c>
      <c r="P182" t="str">
        <f t="shared" si="18"/>
        <v>P25</v>
      </c>
      <c r="Q182" s="6">
        <f t="shared" si="18"/>
        <v>43270</v>
      </c>
      <c r="R182">
        <v>22</v>
      </c>
      <c r="S182" s="6">
        <f t="shared" si="19"/>
        <v>43326</v>
      </c>
      <c r="U182" s="6">
        <f t="shared" si="20"/>
        <v>43332</v>
      </c>
      <c r="V182">
        <f t="shared" si="16"/>
        <v>12</v>
      </c>
      <c r="W182" t="s">
        <v>592</v>
      </c>
    </row>
    <row r="183" spans="1:23">
      <c r="A183" s="5" t="s">
        <v>553</v>
      </c>
      <c r="B183" s="5" t="s">
        <v>554</v>
      </c>
      <c r="C183" t="s">
        <v>432</v>
      </c>
      <c r="D183" t="str">
        <f t="shared" si="21"/>
        <v>G01_D</v>
      </c>
      <c r="E183" s="5" t="s">
        <v>555</v>
      </c>
      <c r="F183" t="s">
        <v>556</v>
      </c>
      <c r="G183" s="5" t="s">
        <v>75</v>
      </c>
      <c r="H183" s="5" t="s">
        <v>76</v>
      </c>
      <c r="I183" t="str">
        <f t="shared" si="22"/>
        <v>S521,N716</v>
      </c>
      <c r="J183" s="5" t="s">
        <v>557</v>
      </c>
      <c r="K183" t="s">
        <v>30</v>
      </c>
      <c r="M183" s="5" t="str">
        <f t="shared" si="17"/>
        <v>Plate 1 06/19/18</v>
      </c>
      <c r="N183" t="s">
        <v>32</v>
      </c>
      <c r="O183" t="str">
        <f t="shared" si="18"/>
        <v>M1-5</v>
      </c>
      <c r="P183" t="str">
        <f t="shared" si="18"/>
        <v>P25</v>
      </c>
      <c r="Q183" s="6">
        <f t="shared" si="18"/>
        <v>43270</v>
      </c>
      <c r="R183">
        <v>22</v>
      </c>
      <c r="S183" s="6">
        <f t="shared" si="19"/>
        <v>43326</v>
      </c>
      <c r="U183" s="6">
        <f t="shared" si="20"/>
        <v>43332</v>
      </c>
      <c r="V183">
        <f t="shared" si="16"/>
        <v>12</v>
      </c>
      <c r="W183" t="s">
        <v>593</v>
      </c>
    </row>
    <row r="184" spans="1:23">
      <c r="A184" s="5" t="s">
        <v>558</v>
      </c>
      <c r="B184" s="5" t="s">
        <v>227</v>
      </c>
      <c r="C184" t="s">
        <v>432</v>
      </c>
      <c r="D184" t="str">
        <f t="shared" si="21"/>
        <v>G04_D</v>
      </c>
      <c r="E184" s="5" t="s">
        <v>555</v>
      </c>
      <c r="F184" t="s">
        <v>556</v>
      </c>
      <c r="G184" s="5" t="s">
        <v>38</v>
      </c>
      <c r="H184" s="5" t="s">
        <v>39</v>
      </c>
      <c r="I184" t="str">
        <f t="shared" si="22"/>
        <v>S521,N720</v>
      </c>
      <c r="J184" s="5" t="s">
        <v>559</v>
      </c>
      <c r="K184" t="s">
        <v>30</v>
      </c>
      <c r="M184" s="5" t="str">
        <f t="shared" si="17"/>
        <v>Plate 1 06/19/18</v>
      </c>
      <c r="N184" t="s">
        <v>32</v>
      </c>
      <c r="O184" t="str">
        <f t="shared" si="18"/>
        <v>M1-5</v>
      </c>
      <c r="P184" t="str">
        <f t="shared" si="18"/>
        <v>P25</v>
      </c>
      <c r="Q184" s="6">
        <f t="shared" si="18"/>
        <v>43270</v>
      </c>
      <c r="R184">
        <v>22</v>
      </c>
      <c r="S184" s="6">
        <f t="shared" si="19"/>
        <v>43326</v>
      </c>
      <c r="U184" s="6">
        <f t="shared" si="20"/>
        <v>43332</v>
      </c>
      <c r="V184">
        <f t="shared" si="16"/>
        <v>12</v>
      </c>
      <c r="W184" t="s">
        <v>593</v>
      </c>
    </row>
    <row r="185" spans="1:23">
      <c r="A185" s="5" t="s">
        <v>560</v>
      </c>
      <c r="B185" s="5" t="s">
        <v>230</v>
      </c>
      <c r="C185" t="s">
        <v>432</v>
      </c>
      <c r="D185" t="str">
        <f t="shared" si="21"/>
        <v>G05_D</v>
      </c>
      <c r="E185" s="5" t="s">
        <v>555</v>
      </c>
      <c r="F185" t="s">
        <v>556</v>
      </c>
      <c r="G185" s="5" t="s">
        <v>43</v>
      </c>
      <c r="H185" s="5" t="s">
        <v>44</v>
      </c>
      <c r="I185" t="str">
        <f t="shared" si="22"/>
        <v>S521,N721</v>
      </c>
      <c r="J185" s="5" t="s">
        <v>561</v>
      </c>
      <c r="K185" t="s">
        <v>30</v>
      </c>
      <c r="M185" s="5" t="str">
        <f t="shared" si="17"/>
        <v>Plate 1 06/19/18</v>
      </c>
      <c r="N185" t="s">
        <v>32</v>
      </c>
      <c r="O185" t="str">
        <f t="shared" si="18"/>
        <v>M1-5</v>
      </c>
      <c r="P185" t="str">
        <f t="shared" si="18"/>
        <v>P25</v>
      </c>
      <c r="Q185" s="6">
        <f t="shared" si="18"/>
        <v>43270</v>
      </c>
      <c r="R185">
        <v>22</v>
      </c>
      <c r="S185" s="6">
        <f t="shared" si="19"/>
        <v>43326</v>
      </c>
      <c r="U185" s="6">
        <f t="shared" si="20"/>
        <v>43332</v>
      </c>
      <c r="V185">
        <f t="shared" si="16"/>
        <v>12</v>
      </c>
      <c r="W185" t="s">
        <v>593</v>
      </c>
    </row>
    <row r="186" spans="1:23">
      <c r="A186" s="5" t="s">
        <v>562</v>
      </c>
      <c r="B186" s="5" t="s">
        <v>233</v>
      </c>
      <c r="C186" t="s">
        <v>432</v>
      </c>
      <c r="D186" t="str">
        <f t="shared" si="21"/>
        <v>G06_D</v>
      </c>
      <c r="E186" s="5" t="s">
        <v>555</v>
      </c>
      <c r="F186" t="s">
        <v>556</v>
      </c>
      <c r="G186" s="5" t="s">
        <v>48</v>
      </c>
      <c r="H186" s="5" t="s">
        <v>49</v>
      </c>
      <c r="I186" t="str">
        <f t="shared" si="22"/>
        <v>S521,N722</v>
      </c>
      <c r="J186" s="5" t="s">
        <v>563</v>
      </c>
      <c r="K186" t="s">
        <v>30</v>
      </c>
      <c r="M186" s="5" t="str">
        <f t="shared" si="17"/>
        <v>Plate 1 06/19/18</v>
      </c>
      <c r="N186" t="s">
        <v>32</v>
      </c>
      <c r="O186" t="str">
        <f t="shared" si="18"/>
        <v>M1-5</v>
      </c>
      <c r="P186" t="str">
        <f t="shared" si="18"/>
        <v>P25</v>
      </c>
      <c r="Q186" s="6">
        <f t="shared" si="18"/>
        <v>43270</v>
      </c>
      <c r="R186">
        <v>22</v>
      </c>
      <c r="S186" s="6">
        <f t="shared" si="19"/>
        <v>43326</v>
      </c>
      <c r="U186" s="6">
        <f t="shared" si="20"/>
        <v>43332</v>
      </c>
      <c r="V186">
        <f t="shared" si="16"/>
        <v>12</v>
      </c>
      <c r="W186" t="s">
        <v>593</v>
      </c>
    </row>
    <row r="187" spans="1:23">
      <c r="A187" s="5" t="s">
        <v>564</v>
      </c>
      <c r="B187" s="5" t="s">
        <v>236</v>
      </c>
      <c r="C187" t="s">
        <v>432</v>
      </c>
      <c r="D187" t="str">
        <f t="shared" si="21"/>
        <v>G07_D</v>
      </c>
      <c r="E187" s="5" t="s">
        <v>555</v>
      </c>
      <c r="F187" t="s">
        <v>556</v>
      </c>
      <c r="G187" s="5" t="s">
        <v>53</v>
      </c>
      <c r="H187" s="5" t="s">
        <v>54</v>
      </c>
      <c r="I187" t="str">
        <f t="shared" si="22"/>
        <v>S521,N723</v>
      </c>
      <c r="J187" s="5" t="s">
        <v>565</v>
      </c>
      <c r="K187" t="s">
        <v>30</v>
      </c>
      <c r="M187" s="5" t="str">
        <f t="shared" si="17"/>
        <v>Plate 1 06/19/18</v>
      </c>
      <c r="N187" t="s">
        <v>32</v>
      </c>
      <c r="O187" t="str">
        <f t="shared" si="18"/>
        <v>M1-5</v>
      </c>
      <c r="P187" t="str">
        <f t="shared" si="18"/>
        <v>P25</v>
      </c>
      <c r="Q187" s="6">
        <f t="shared" si="18"/>
        <v>43270</v>
      </c>
      <c r="R187">
        <v>22</v>
      </c>
      <c r="S187" s="6">
        <f t="shared" si="19"/>
        <v>43326</v>
      </c>
      <c r="U187" s="6">
        <f t="shared" si="20"/>
        <v>43332</v>
      </c>
      <c r="V187">
        <f t="shared" si="16"/>
        <v>12</v>
      </c>
      <c r="W187" t="s">
        <v>593</v>
      </c>
    </row>
    <row r="188" spans="1:23">
      <c r="A188" s="5" t="s">
        <v>566</v>
      </c>
      <c r="B188" s="5" t="s">
        <v>239</v>
      </c>
      <c r="C188" t="s">
        <v>432</v>
      </c>
      <c r="D188" t="str">
        <f t="shared" si="21"/>
        <v>G08_D</v>
      </c>
      <c r="E188" s="5" t="s">
        <v>555</v>
      </c>
      <c r="F188" t="s">
        <v>556</v>
      </c>
      <c r="G188" s="5" t="s">
        <v>58</v>
      </c>
      <c r="H188" s="5" t="s">
        <v>59</v>
      </c>
      <c r="I188" t="str">
        <f t="shared" si="22"/>
        <v>S521,N724</v>
      </c>
      <c r="J188" s="5" t="s">
        <v>567</v>
      </c>
      <c r="K188" t="s">
        <v>30</v>
      </c>
      <c r="M188" s="5" t="str">
        <f t="shared" si="17"/>
        <v>Plate 1 06/19/18</v>
      </c>
      <c r="N188" t="s">
        <v>32</v>
      </c>
      <c r="O188" t="str">
        <f t="shared" si="18"/>
        <v>M1-5</v>
      </c>
      <c r="P188" t="str">
        <f t="shared" si="18"/>
        <v>P25</v>
      </c>
      <c r="Q188" s="6">
        <f t="shared" si="18"/>
        <v>43270</v>
      </c>
      <c r="R188">
        <v>22</v>
      </c>
      <c r="S188" s="6">
        <f t="shared" si="19"/>
        <v>43326</v>
      </c>
      <c r="U188" s="6">
        <f t="shared" si="20"/>
        <v>43332</v>
      </c>
      <c r="V188">
        <f t="shared" si="16"/>
        <v>12</v>
      </c>
      <c r="W188" t="s">
        <v>593</v>
      </c>
    </row>
    <row r="189" spans="1:23">
      <c r="A189" s="5" t="s">
        <v>568</v>
      </c>
      <c r="B189" s="5" t="s">
        <v>569</v>
      </c>
      <c r="C189" t="s">
        <v>432</v>
      </c>
      <c r="D189" t="str">
        <f t="shared" si="21"/>
        <v>H03_D</v>
      </c>
      <c r="E189" s="5" t="s">
        <v>570</v>
      </c>
      <c r="F189" t="s">
        <v>571</v>
      </c>
      <c r="G189" s="5" t="s">
        <v>27</v>
      </c>
      <c r="H189" s="5" t="s">
        <v>28</v>
      </c>
      <c r="I189" t="str">
        <f t="shared" si="22"/>
        <v>S522,N719</v>
      </c>
      <c r="J189" s="5" t="s">
        <v>572</v>
      </c>
      <c r="K189" t="s">
        <v>30</v>
      </c>
      <c r="M189" s="5" t="str">
        <f t="shared" si="17"/>
        <v>Plate 1 06/19/18</v>
      </c>
      <c r="N189" t="s">
        <v>32</v>
      </c>
      <c r="O189" t="str">
        <f t="shared" si="18"/>
        <v>M1-5</v>
      </c>
      <c r="P189" t="str">
        <f t="shared" si="18"/>
        <v>P25</v>
      </c>
      <c r="Q189" s="6">
        <f t="shared" si="18"/>
        <v>43270</v>
      </c>
      <c r="R189">
        <v>22</v>
      </c>
      <c r="S189" s="6">
        <f t="shared" si="19"/>
        <v>43326</v>
      </c>
      <c r="U189" s="6">
        <f t="shared" si="20"/>
        <v>43332</v>
      </c>
      <c r="V189">
        <f t="shared" si="16"/>
        <v>12</v>
      </c>
      <c r="W189" t="s">
        <v>592</v>
      </c>
    </row>
    <row r="190" spans="1:23">
      <c r="A190" s="5" t="s">
        <v>573</v>
      </c>
      <c r="B190" s="5" t="s">
        <v>574</v>
      </c>
      <c r="C190" t="s">
        <v>432</v>
      </c>
      <c r="D190" t="str">
        <f t="shared" si="21"/>
        <v>H04_D</v>
      </c>
      <c r="E190" s="5" t="s">
        <v>570</v>
      </c>
      <c r="F190" t="s">
        <v>571</v>
      </c>
      <c r="G190" s="5" t="s">
        <v>38</v>
      </c>
      <c r="H190" s="5" t="s">
        <v>39</v>
      </c>
      <c r="I190" t="str">
        <f t="shared" si="22"/>
        <v>S522,N720</v>
      </c>
      <c r="J190" s="5" t="s">
        <v>575</v>
      </c>
      <c r="K190" t="s">
        <v>30</v>
      </c>
      <c r="M190" s="5" t="str">
        <f t="shared" si="17"/>
        <v>Plate 1 06/19/18</v>
      </c>
      <c r="N190" t="s">
        <v>32</v>
      </c>
      <c r="O190" t="str">
        <f t="shared" si="18"/>
        <v>M1-5</v>
      </c>
      <c r="P190" t="str">
        <f t="shared" si="18"/>
        <v>P25</v>
      </c>
      <c r="Q190" s="6">
        <f t="shared" si="18"/>
        <v>43270</v>
      </c>
      <c r="R190">
        <v>22</v>
      </c>
      <c r="S190" s="6">
        <f t="shared" si="19"/>
        <v>43326</v>
      </c>
      <c r="U190" s="6">
        <f t="shared" si="20"/>
        <v>43332</v>
      </c>
      <c r="V190">
        <f t="shared" si="16"/>
        <v>12</v>
      </c>
      <c r="W190" t="s">
        <v>592</v>
      </c>
    </row>
    <row r="191" spans="1:23">
      <c r="A191" s="5" t="s">
        <v>576</v>
      </c>
      <c r="B191" s="5" t="s">
        <v>577</v>
      </c>
      <c r="C191" t="s">
        <v>432</v>
      </c>
      <c r="D191" t="str">
        <f t="shared" si="21"/>
        <v>H05_D</v>
      </c>
      <c r="E191" s="5" t="s">
        <v>570</v>
      </c>
      <c r="F191" t="s">
        <v>571</v>
      </c>
      <c r="G191" s="5" t="s">
        <v>43</v>
      </c>
      <c r="H191" s="5" t="s">
        <v>44</v>
      </c>
      <c r="I191" t="str">
        <f t="shared" si="22"/>
        <v>S522,N721</v>
      </c>
      <c r="J191" s="5" t="s">
        <v>578</v>
      </c>
      <c r="K191" t="s">
        <v>30</v>
      </c>
      <c r="M191" s="5" t="str">
        <f t="shared" si="17"/>
        <v>Plate 1 06/19/18</v>
      </c>
      <c r="N191" t="s">
        <v>32</v>
      </c>
      <c r="O191" t="str">
        <f t="shared" si="18"/>
        <v>M1-5</v>
      </c>
      <c r="P191" t="str">
        <f t="shared" si="18"/>
        <v>P25</v>
      </c>
      <c r="Q191" s="6">
        <f t="shared" si="18"/>
        <v>43270</v>
      </c>
      <c r="R191">
        <v>22</v>
      </c>
      <c r="S191" s="6">
        <f t="shared" si="19"/>
        <v>43326</v>
      </c>
      <c r="U191" s="6">
        <f t="shared" si="20"/>
        <v>43332</v>
      </c>
      <c r="V191">
        <f t="shared" si="20"/>
        <v>12</v>
      </c>
      <c r="W191" t="s">
        <v>592</v>
      </c>
    </row>
    <row r="192" spans="1:23">
      <c r="A192" s="5" t="s">
        <v>579</v>
      </c>
      <c r="B192" s="5" t="s">
        <v>580</v>
      </c>
      <c r="C192" t="s">
        <v>432</v>
      </c>
      <c r="D192" t="str">
        <f t="shared" si="21"/>
        <v>H08_D</v>
      </c>
      <c r="E192" s="5" t="s">
        <v>570</v>
      </c>
      <c r="F192" t="s">
        <v>571</v>
      </c>
      <c r="G192" s="5" t="s">
        <v>58</v>
      </c>
      <c r="H192" s="5" t="s">
        <v>59</v>
      </c>
      <c r="I192" t="str">
        <f t="shared" si="22"/>
        <v>S522,N724</v>
      </c>
      <c r="J192" s="5" t="s">
        <v>581</v>
      </c>
      <c r="K192" t="s">
        <v>30</v>
      </c>
      <c r="M192" s="5" t="str">
        <f t="shared" ref="M192:M195" si="23">M191</f>
        <v>Plate 1 06/19/18</v>
      </c>
      <c r="N192" t="s">
        <v>32</v>
      </c>
      <c r="O192" t="str">
        <f t="shared" ref="O192:Q195" si="24">O191</f>
        <v>M1-5</v>
      </c>
      <c r="P192" t="str">
        <f t="shared" si="24"/>
        <v>P25</v>
      </c>
      <c r="Q192" s="6">
        <f t="shared" si="24"/>
        <v>43270</v>
      </c>
      <c r="R192">
        <v>22</v>
      </c>
      <c r="S192" s="6">
        <f t="shared" ref="S192:S195" si="25">S191</f>
        <v>43326</v>
      </c>
      <c r="U192" s="6">
        <f t="shared" ref="U192:V195" si="26">U191</f>
        <v>43332</v>
      </c>
      <c r="V192">
        <f t="shared" si="26"/>
        <v>12</v>
      </c>
      <c r="W192" t="s">
        <v>592</v>
      </c>
    </row>
    <row r="193" spans="1:23">
      <c r="A193" s="5" t="s">
        <v>582</v>
      </c>
      <c r="B193" s="5" t="s">
        <v>583</v>
      </c>
      <c r="C193" t="s">
        <v>432</v>
      </c>
      <c r="D193" t="str">
        <f t="shared" si="21"/>
        <v>H09_D</v>
      </c>
      <c r="E193" s="5" t="s">
        <v>570</v>
      </c>
      <c r="F193" t="s">
        <v>571</v>
      </c>
      <c r="G193" s="5" t="s">
        <v>97</v>
      </c>
      <c r="H193" s="5" t="s">
        <v>98</v>
      </c>
      <c r="I193" t="str">
        <f t="shared" si="22"/>
        <v>S522,N726</v>
      </c>
      <c r="J193" s="5" t="s">
        <v>584</v>
      </c>
      <c r="K193" t="s">
        <v>30</v>
      </c>
      <c r="M193" s="5" t="str">
        <f t="shared" si="23"/>
        <v>Plate 1 06/19/18</v>
      </c>
      <c r="N193" t="s">
        <v>32</v>
      </c>
      <c r="O193" t="str">
        <f t="shared" si="24"/>
        <v>M1-5</v>
      </c>
      <c r="P193" t="str">
        <f t="shared" si="24"/>
        <v>P25</v>
      </c>
      <c r="Q193" s="6">
        <f t="shared" si="24"/>
        <v>43270</v>
      </c>
      <c r="R193">
        <v>22</v>
      </c>
      <c r="S193" s="6">
        <f t="shared" si="25"/>
        <v>43326</v>
      </c>
      <c r="U193" s="6">
        <f t="shared" si="26"/>
        <v>43332</v>
      </c>
      <c r="V193">
        <f t="shared" si="26"/>
        <v>12</v>
      </c>
      <c r="W193" t="s">
        <v>592</v>
      </c>
    </row>
    <row r="194" spans="1:23">
      <c r="A194" s="5" t="s">
        <v>585</v>
      </c>
      <c r="B194" s="5" t="s">
        <v>586</v>
      </c>
      <c r="C194" t="s">
        <v>432</v>
      </c>
      <c r="D194" t="str">
        <f t="shared" si="21"/>
        <v>H10_D</v>
      </c>
      <c r="E194" s="5" t="s">
        <v>570</v>
      </c>
      <c r="F194" t="s">
        <v>571</v>
      </c>
      <c r="G194" s="5" t="s">
        <v>63</v>
      </c>
      <c r="H194" s="5" t="s">
        <v>64</v>
      </c>
      <c r="I194" t="str">
        <f t="shared" si="22"/>
        <v>S522,N727</v>
      </c>
      <c r="J194" s="5" t="s">
        <v>587</v>
      </c>
      <c r="K194" t="s">
        <v>30</v>
      </c>
      <c r="M194" s="5" t="str">
        <f t="shared" si="23"/>
        <v>Plate 1 06/19/18</v>
      </c>
      <c r="N194" t="s">
        <v>32</v>
      </c>
      <c r="O194" t="str">
        <f t="shared" si="24"/>
        <v>M1-5</v>
      </c>
      <c r="P194" t="str">
        <f t="shared" si="24"/>
        <v>P25</v>
      </c>
      <c r="Q194" s="6">
        <f t="shared" si="24"/>
        <v>43270</v>
      </c>
      <c r="R194">
        <v>22</v>
      </c>
      <c r="S194" s="6">
        <f t="shared" si="25"/>
        <v>43326</v>
      </c>
      <c r="U194" s="6">
        <f t="shared" si="26"/>
        <v>43332</v>
      </c>
      <c r="V194">
        <f t="shared" si="26"/>
        <v>12</v>
      </c>
      <c r="W194" t="s">
        <v>592</v>
      </c>
    </row>
    <row r="195" spans="1:23">
      <c r="A195" s="5" t="s">
        <v>588</v>
      </c>
      <c r="B195" s="5" t="s">
        <v>589</v>
      </c>
      <c r="C195" t="s">
        <v>432</v>
      </c>
      <c r="D195" t="str">
        <f t="shared" ref="D195" si="27">CONCATENATE(B195&amp;"_"&amp;C195)</f>
        <v>H12_D</v>
      </c>
      <c r="E195" s="5" t="s">
        <v>570</v>
      </c>
      <c r="F195" t="s">
        <v>571</v>
      </c>
      <c r="G195" s="5" t="s">
        <v>68</v>
      </c>
      <c r="H195" s="5" t="s">
        <v>69</v>
      </c>
      <c r="I195" t="str">
        <f t="shared" ref="I195" si="28">CONCATENATE(E195&amp;","&amp;G195)</f>
        <v>S522,N729</v>
      </c>
      <c r="J195" s="5" t="s">
        <v>590</v>
      </c>
      <c r="K195" t="s">
        <v>30</v>
      </c>
      <c r="M195" s="5" t="str">
        <f t="shared" si="23"/>
        <v>Plate 1 06/19/18</v>
      </c>
      <c r="N195" t="s">
        <v>32</v>
      </c>
      <c r="O195" t="str">
        <f t="shared" si="24"/>
        <v>M1-5</v>
      </c>
      <c r="P195" t="str">
        <f t="shared" si="24"/>
        <v>P25</v>
      </c>
      <c r="Q195" s="6">
        <f t="shared" si="24"/>
        <v>43270</v>
      </c>
      <c r="R195">
        <v>22</v>
      </c>
      <c r="S195" s="6">
        <f t="shared" si="25"/>
        <v>43326</v>
      </c>
      <c r="U195" s="6">
        <f t="shared" si="26"/>
        <v>43332</v>
      </c>
      <c r="V195">
        <f t="shared" si="26"/>
        <v>12</v>
      </c>
      <c r="W195" t="s">
        <v>592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Goff</dc:creator>
  <cp:lastModifiedBy>Eugene</cp:lastModifiedBy>
  <dcterms:created xsi:type="dcterms:W3CDTF">2018-09-07T17:57:40Z</dcterms:created>
  <dcterms:modified xsi:type="dcterms:W3CDTF">2018-09-08T17:47:25Z</dcterms:modified>
</cp:coreProperties>
</file>