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8000" windowHeight="9795"/>
  </bookViews>
  <sheets>
    <sheet name="Sheet1" sheetId="1" r:id="rId1"/>
    <sheet name="Sheet2" sheetId="2" r:id="rId2"/>
    <sheet name="Sheet3" sheetId="3" r:id="rId3"/>
  </sheets>
  <definedNames>
    <definedName name="_xlnm._FilterDatabase" localSheetId="0" hidden="1">Sheet1!$B$2:$H$69</definedName>
  </definedNames>
  <calcPr calcId="125725"/>
</workbook>
</file>

<file path=xl/calcChain.xml><?xml version="1.0" encoding="utf-8"?>
<calcChain xmlns="http://schemas.openxmlformats.org/spreadsheetml/2006/main">
  <c r="F10" i="1"/>
  <c r="F69"/>
  <c r="G69" s="1"/>
  <c r="F68"/>
  <c r="G68" s="1"/>
  <c r="F67"/>
  <c r="F66"/>
  <c r="G66" s="1"/>
  <c r="F65"/>
  <c r="G65" s="1"/>
  <c r="F64"/>
  <c r="G64" s="1"/>
  <c r="F63"/>
  <c r="G63" s="1"/>
  <c r="F62"/>
  <c r="G62" s="1"/>
  <c r="F61"/>
  <c r="G61" s="1"/>
  <c r="F59"/>
  <c r="G59" s="1"/>
  <c r="F58"/>
  <c r="G58" s="1"/>
  <c r="F57"/>
  <c r="G57" s="1"/>
  <c r="F56"/>
  <c r="G56" s="1"/>
  <c r="F55"/>
  <c r="G55" s="1"/>
  <c r="F54"/>
  <c r="G54" s="1"/>
  <c r="F53"/>
  <c r="G53" s="1"/>
  <c r="F50"/>
  <c r="G50" s="1"/>
  <c r="F49"/>
  <c r="G49" s="1"/>
  <c r="F48"/>
  <c r="G48" s="1"/>
  <c r="F47"/>
  <c r="G47" s="1"/>
  <c r="F46"/>
  <c r="G46" s="1"/>
  <c r="F35"/>
  <c r="G35" s="1"/>
  <c r="F34"/>
  <c r="G34" s="1"/>
  <c r="F32"/>
  <c r="G32" s="1"/>
  <c r="F31"/>
  <c r="G31" s="1"/>
  <c r="F25"/>
  <c r="G25" s="1"/>
  <c r="F24"/>
  <c r="G24" s="1"/>
  <c r="F20"/>
  <c r="G20" s="1"/>
  <c r="F11"/>
  <c r="G11" s="1"/>
  <c r="F9"/>
  <c r="G9" s="1"/>
  <c r="F8"/>
  <c r="G8" s="1"/>
  <c r="F7"/>
  <c r="G7" s="1"/>
  <c r="F6"/>
  <c r="G6" s="1"/>
  <c r="F5"/>
  <c r="G5" s="1"/>
  <c r="G4"/>
  <c r="G10"/>
  <c r="G12"/>
  <c r="G13"/>
  <c r="G15"/>
  <c r="G16"/>
  <c r="G17"/>
  <c r="G18"/>
  <c r="G19"/>
  <c r="G21"/>
  <c r="G22"/>
  <c r="G23"/>
  <c r="G26"/>
  <c r="G27"/>
  <c r="G28"/>
  <c r="G29"/>
  <c r="G30"/>
  <c r="G33"/>
  <c r="G36"/>
  <c r="G37"/>
  <c r="G38"/>
  <c r="G39"/>
  <c r="G41"/>
  <c r="G42"/>
  <c r="G43"/>
  <c r="G44"/>
  <c r="G45"/>
  <c r="G67"/>
  <c r="G3"/>
</calcChain>
</file>

<file path=xl/sharedStrings.xml><?xml version="1.0" encoding="utf-8"?>
<sst xmlns="http://schemas.openxmlformats.org/spreadsheetml/2006/main" count="185" uniqueCount="85">
  <si>
    <t>Synchronize zoom and panning of xy, yz, and xz panes to each other</t>
  </si>
  <si>
    <t>Arnaud</t>
  </si>
  <si>
    <t>Date of request</t>
  </si>
  <si>
    <t>Lydie</t>
  </si>
  <si>
    <t>done</t>
  </si>
  <si>
    <t>Status</t>
  </si>
  <si>
    <t>Alex</t>
  </si>
  <si>
    <t>Change the visible status of the buttons when full screen view selected</t>
  </si>
  <si>
    <t>Make a splash screen appears when loading the application</t>
  </si>
  <si>
    <t>Show progress bars for the loading of files</t>
  </si>
  <si>
    <t>Check  the speed for loading the application/files</t>
  </si>
  <si>
    <t xml:space="preserve">Rotate the left below view </t>
  </si>
  <si>
    <t xml:space="preserve">Swap xyz pane with xy pane  </t>
  </si>
  <si>
    <t xml:space="preserve">Synchronization of the splitters </t>
  </si>
  <si>
    <t>Change the S-D with I-V (Dorsal-ventral)</t>
  </si>
  <si>
    <t xml:space="preserve">Button to hide/show the scales </t>
  </si>
  <si>
    <t>Screenshot available only on full screen view</t>
  </si>
  <si>
    <t>Drag the splitters diagonaly</t>
  </si>
  <si>
    <t>xyt</t>
  </si>
  <si>
    <t>time vizu (able to change the quadview with a slider for the t dimension)</t>
  </si>
  <si>
    <t>export results + movie</t>
  </si>
  <si>
    <t>able to load JPEG with RGB values</t>
  </si>
  <si>
    <t>Memorize the layout ( panes settings ) for the file: recent open files</t>
  </si>
  <si>
    <t>1rst part: show a widget when loading data and close it when image loaded)</t>
  </si>
  <si>
    <t>volume rendering on/off integrated</t>
  </si>
  <si>
    <t>Open recent files</t>
  </si>
  <si>
    <t>Dragable and instantly refreshed reslice lines</t>
  </si>
  <si>
    <t>Some graphical display of transfer function appears while adjusting brightness/contrast with mouse (low priority)</t>
  </si>
  <si>
    <t>Some way to change transfer function for volume rendering</t>
  </si>
  <si>
    <t>Make font for textual info bigger</t>
  </si>
  <si>
    <t>Eliminate redundancy in textual info</t>
  </si>
  <si>
    <t>Have widget to turn channels on and off and to apply different LUTs to each channel</t>
  </si>
  <si>
    <t>Have widget to turn on/off actors (xy, yz, xz, volume, figures, meshes, tracks, lineages)</t>
  </si>
  <si>
    <t>Display location in x,y,z,t for pixels (integers) and real world coordinates (microns)</t>
  </si>
  <si>
    <t>Need views for xyz and xyt</t>
  </si>
  <si>
    <t>Read 2D, 3D, 2ch, 3ch</t>
  </si>
  <si>
    <t>Write 1 ch</t>
  </si>
  <si>
    <t>Write 3 ch</t>
  </si>
  <si>
    <t>LSM files :</t>
  </si>
  <si>
    <t>No icon for "quit" in the toolbar</t>
  </si>
  <si>
    <t>When moving the mouse wheel, the slider for the slices has to move also</t>
  </si>
  <si>
    <t xml:space="preserve">   Integration Gofigure</t>
  </si>
  <si>
    <t>MySQL:</t>
  </si>
  <si>
    <t>Vtk+MySql</t>
  </si>
  <si>
    <t>Connection server</t>
  </si>
  <si>
    <t>Print out DB</t>
  </si>
  <si>
    <t>Print out tables</t>
  </si>
  <si>
    <t xml:space="preserve">   Creation DB Gofigure</t>
  </si>
  <si>
    <t>ENH</t>
  </si>
  <si>
    <t>FEA</t>
  </si>
  <si>
    <t>cell position (x,y,z)</t>
  </si>
  <si>
    <t>cell movement (direction, speed)</t>
  </si>
  <si>
    <t>cell size (nucleus, area enclosed by membrane)</t>
  </si>
  <si>
    <t>cell count/ density</t>
  </si>
  <si>
    <t>sum of brightness of cell area per channel (for expression quantitation)</t>
  </si>
  <si>
    <t># cell divisions for the timepoint</t>
  </si>
  <si>
    <t># cell deaths for the timepoint</t>
  </si>
  <si>
    <t>Visual aids/ Filters</t>
  </si>
  <si>
    <t>highlight dividing cells</t>
  </si>
  <si>
    <t>highlight new cells</t>
  </si>
  <si>
    <t>highlight occurrence of cell death</t>
  </si>
  <si>
    <t>overlays of several timepoints/ track movement</t>
  </si>
  <si>
    <t>show cell lineage, history (user can set # generations)</t>
  </si>
  <si>
    <t>highlight cells by user defined speed</t>
  </si>
  <si>
    <t>highlight cells by user defined density</t>
  </si>
  <si>
    <t>3D reconstruction of one or several timepoints</t>
  </si>
  <si>
    <t>manual correction of segmentation/ tracking</t>
  </si>
  <si>
    <t>Data extraction:</t>
  </si>
  <si>
    <t>Put a filter for the type of files in the open menu (e.g. *.lsm, *.tiff, *.mha) for all supported files</t>
  </si>
  <si>
    <t>Splash screen too big on my laptop</t>
  </si>
  <si>
    <t>serialize size/layout of windows</t>
  </si>
  <si>
    <t>need icon for desktop shortcut/associated files</t>
  </si>
  <si>
    <t>add scroll bars as in GF1</t>
  </si>
  <si>
    <t>on 3d view, add dashed line at intersection of each plane, The line should be the same color as the rectangle that it is coplanar with</t>
  </si>
  <si>
    <t>need to be integrated in Gofigure</t>
  </si>
  <si>
    <t>Action Closed</t>
  </si>
  <si>
    <t>Who In charge</t>
  </si>
  <si>
    <t>idem action 20  ? More explanation from Sean:Serialize size/layout of windows: When you close GOFigure, it should remember the size of the main window, position of main window, maximized vs. non-maximized, size/position of any child windows, position of splitter windows. Next time you open GoFigure it should return to these window states. In Windows you’d store this in the registry. Not sure how Qt deals with it, but Qt has this figured out for the Most Recently Used file list so perhaps it does for serializing windows also.</t>
  </si>
  <si>
    <t>Type</t>
  </si>
  <si>
    <t>Description</t>
  </si>
  <si>
    <t>Shortcuts to handle for opening a file</t>
  </si>
  <si>
    <t>arnaud</t>
  </si>
  <si>
    <t>alex</t>
  </si>
  <si>
    <t>date closed</t>
  </si>
  <si>
    <t>duration</t>
  </si>
</sst>
</file>

<file path=xl/styles.xml><?xml version="1.0" encoding="utf-8"?>
<styleSheet xmlns="http://schemas.openxmlformats.org/spreadsheetml/2006/main">
  <numFmts count="1">
    <numFmt numFmtId="44" formatCode="_(&quot;$&quot;* #,##0.00_);_(&quot;$&quot;* \(#,##0.00\);_(&quot;$&quot;* &quot;-&quot;??_);_(@_)"/>
  </numFmts>
  <fonts count="5">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color rgb="FF1F497D"/>
      <name val="Calibri"/>
      <family val="2"/>
    </font>
  </fonts>
  <fills count="5">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92D050"/>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diagonal/>
    </border>
  </borders>
  <cellStyleXfs count="3">
    <xf numFmtId="0" fontId="0" fillId="0" borderId="0"/>
    <xf numFmtId="0" fontId="1" fillId="2" borderId="1" applyNumberFormat="0" applyFont="0" applyAlignment="0" applyProtection="0"/>
    <xf numFmtId="44" fontId="1" fillId="0" borderId="0" applyFont="0" applyFill="0" applyBorder="0" applyAlignment="0" applyProtection="0"/>
  </cellStyleXfs>
  <cellXfs count="53">
    <xf numFmtId="0" fontId="0" fillId="0" borderId="0" xfId="0"/>
    <xf numFmtId="0" fontId="0" fillId="0" borderId="0" xfId="0" applyAlignment="1">
      <alignment vertical="top"/>
    </xf>
    <xf numFmtId="0" fontId="0" fillId="0" borderId="3" xfId="0" applyBorder="1"/>
    <xf numFmtId="0" fontId="0" fillId="0" borderId="3" xfId="0" applyBorder="1" applyAlignment="1">
      <alignment horizontal="left" indent="1"/>
    </xf>
    <xf numFmtId="0" fontId="0" fillId="0" borderId="3" xfId="0" applyBorder="1" applyAlignment="1">
      <alignment horizontal="left" vertical="distributed" indent="1"/>
    </xf>
    <xf numFmtId="0" fontId="0" fillId="0" borderId="3" xfId="0" applyBorder="1" applyAlignment="1">
      <alignment horizontal="left" vertical="top"/>
    </xf>
    <xf numFmtId="0" fontId="0" fillId="0" borderId="3" xfId="0" applyBorder="1" applyAlignment="1">
      <alignment vertical="top"/>
    </xf>
    <xf numFmtId="0" fontId="3" fillId="0" borderId="3" xfId="0" applyFont="1" applyBorder="1"/>
    <xf numFmtId="0" fontId="0" fillId="0" borderId="4" xfId="0" applyBorder="1"/>
    <xf numFmtId="0" fontId="0" fillId="0" borderId="4" xfId="0" applyBorder="1" applyAlignment="1">
      <alignment horizontal="left" indent="1"/>
    </xf>
    <xf numFmtId="0" fontId="0" fillId="0" borderId="0" xfId="0"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2" xfId="0" applyFont="1" applyBorder="1" applyAlignment="1">
      <alignment horizontal="center" vertical="center"/>
    </xf>
    <xf numFmtId="0" fontId="0" fillId="3" borderId="3" xfId="0" applyFill="1" applyBorder="1"/>
    <xf numFmtId="0" fontId="0" fillId="3" borderId="3" xfId="1" applyFont="1" applyFill="1" applyBorder="1" applyAlignment="1">
      <alignment horizontal="left" indent="1"/>
    </xf>
    <xf numFmtId="0" fontId="0" fillId="3" borderId="3" xfId="0" applyFill="1" applyBorder="1" applyAlignment="1">
      <alignment horizontal="center" vertical="center"/>
    </xf>
    <xf numFmtId="0" fontId="0" fillId="3" borderId="0" xfId="0" applyFill="1"/>
    <xf numFmtId="0" fontId="0" fillId="3" borderId="3" xfId="1" applyFont="1" applyFill="1" applyBorder="1" applyAlignment="1">
      <alignment horizontal="left" vertical="distributed" indent="1"/>
    </xf>
    <xf numFmtId="0" fontId="0" fillId="4" borderId="5" xfId="0" applyFill="1" applyBorder="1"/>
    <xf numFmtId="0" fontId="0" fillId="4" borderId="5" xfId="0" applyFill="1" applyBorder="1" applyAlignment="1">
      <alignment horizontal="left" indent="1"/>
    </xf>
    <xf numFmtId="0" fontId="0" fillId="4" borderId="5" xfId="0" applyFill="1" applyBorder="1" applyAlignment="1">
      <alignment horizontal="center" vertical="center"/>
    </xf>
    <xf numFmtId="0" fontId="0" fillId="4" borderId="0" xfId="0" applyFill="1"/>
    <xf numFmtId="0" fontId="0" fillId="4" borderId="3" xfId="0" applyFill="1" applyBorder="1"/>
    <xf numFmtId="0" fontId="0" fillId="4" borderId="3" xfId="0" applyFill="1" applyBorder="1" applyAlignment="1">
      <alignment horizontal="left" indent="1"/>
    </xf>
    <xf numFmtId="0" fontId="0" fillId="4" borderId="3" xfId="0" applyFill="1" applyBorder="1" applyAlignment="1">
      <alignment horizontal="center" vertical="center"/>
    </xf>
    <xf numFmtId="0" fontId="0" fillId="4" borderId="3" xfId="0" applyFill="1" applyBorder="1" applyAlignment="1">
      <alignment horizontal="left" vertical="distributed" indent="1"/>
    </xf>
    <xf numFmtId="0" fontId="0" fillId="4" borderId="3" xfId="0" applyFill="1" applyBorder="1" applyAlignment="1">
      <alignment horizontal="left" vertical="top"/>
    </xf>
    <xf numFmtId="0" fontId="0" fillId="4" borderId="3" xfId="0" applyFill="1" applyBorder="1" applyAlignment="1">
      <alignment vertical="top"/>
    </xf>
    <xf numFmtId="0" fontId="0" fillId="4" borderId="0" xfId="0" applyFill="1" applyAlignment="1">
      <alignment vertical="top"/>
    </xf>
    <xf numFmtId="0" fontId="0" fillId="4" borderId="0" xfId="0" applyFont="1" applyFill="1"/>
    <xf numFmtId="0" fontId="0" fillId="3" borderId="3" xfId="0" applyFill="1" applyBorder="1" applyAlignment="1">
      <alignment vertical="top"/>
    </xf>
    <xf numFmtId="0" fontId="3" fillId="3" borderId="3" xfId="0" applyFont="1" applyFill="1" applyBorder="1"/>
    <xf numFmtId="0" fontId="4" fillId="3" borderId="3" xfId="0" applyFont="1" applyFill="1" applyBorder="1"/>
    <xf numFmtId="0" fontId="0" fillId="3" borderId="0" xfId="0" applyFill="1" applyAlignment="1">
      <alignment vertical="top"/>
    </xf>
    <xf numFmtId="0" fontId="2" fillId="0" borderId="6" xfId="0" applyFont="1" applyFill="1" applyBorder="1" applyAlignment="1">
      <alignment horizontal="center" vertical="center"/>
    </xf>
    <xf numFmtId="15" fontId="0" fillId="4" borderId="5" xfId="0" applyNumberFormat="1" applyFill="1" applyBorder="1"/>
    <xf numFmtId="15" fontId="0" fillId="4" borderId="3" xfId="0" applyNumberFormat="1" applyFill="1" applyBorder="1"/>
    <xf numFmtId="0" fontId="0" fillId="0" borderId="0" xfId="0" applyAlignment="1">
      <alignment horizontal="center"/>
    </xf>
    <xf numFmtId="15" fontId="0" fillId="4" borderId="5" xfId="0" applyNumberFormat="1" applyFill="1" applyBorder="1" applyAlignment="1">
      <alignment horizontal="center"/>
    </xf>
    <xf numFmtId="15" fontId="0" fillId="3" borderId="5" xfId="0" applyNumberFormat="1" applyFill="1" applyBorder="1" applyAlignment="1">
      <alignment horizontal="center"/>
    </xf>
    <xf numFmtId="15" fontId="0" fillId="0" borderId="5" xfId="0" applyNumberFormat="1" applyFill="1" applyBorder="1" applyAlignment="1">
      <alignment horizontal="center"/>
    </xf>
    <xf numFmtId="0" fontId="0" fillId="0" borderId="3" xfId="0" applyBorder="1" applyAlignment="1">
      <alignment horizontal="center"/>
    </xf>
    <xf numFmtId="0" fontId="0" fillId="0" borderId="3" xfId="0" applyBorder="1" applyAlignment="1">
      <alignment horizontal="center" vertical="top"/>
    </xf>
    <xf numFmtId="15" fontId="0" fillId="4" borderId="3" xfId="0" applyNumberFormat="1" applyFill="1" applyBorder="1" applyAlignment="1">
      <alignment horizontal="center"/>
    </xf>
    <xf numFmtId="15" fontId="0" fillId="0" borderId="3" xfId="0" applyNumberFormat="1" applyBorder="1" applyAlignment="1">
      <alignment horizontal="center"/>
    </xf>
    <xf numFmtId="15" fontId="0" fillId="0" borderId="3" xfId="0" applyNumberFormat="1" applyBorder="1" applyAlignment="1">
      <alignment horizontal="center" vertical="top"/>
    </xf>
    <xf numFmtId="0" fontId="0" fillId="4" borderId="5" xfId="2" applyNumberFormat="1" applyFont="1" applyFill="1" applyBorder="1"/>
    <xf numFmtId="14" fontId="0" fillId="3" borderId="3" xfId="0" applyNumberFormat="1" applyFill="1" applyBorder="1"/>
    <xf numFmtId="14" fontId="0" fillId="0" borderId="3" xfId="0" applyNumberFormat="1" applyBorder="1"/>
    <xf numFmtId="0" fontId="0" fillId="3" borderId="5" xfId="2" applyNumberFormat="1" applyFont="1" applyFill="1" applyBorder="1"/>
    <xf numFmtId="15" fontId="0" fillId="3" borderId="3" xfId="0" applyNumberFormat="1" applyFill="1" applyBorder="1" applyAlignment="1">
      <alignment horizontal="center" vertical="top"/>
    </xf>
    <xf numFmtId="0" fontId="0" fillId="0" borderId="5" xfId="2" applyNumberFormat="1" applyFont="1" applyFill="1" applyBorder="1"/>
  </cellXfs>
  <cellStyles count="3">
    <cellStyle name="Currency" xfId="2" builtinId="4"/>
    <cellStyle name="Normal" xfId="0" builtinId="0"/>
    <cellStyle name="Note"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K69"/>
  <sheetViews>
    <sheetView tabSelected="1" workbookViewId="0">
      <selection activeCell="G3" sqref="G3:G45"/>
    </sheetView>
  </sheetViews>
  <sheetFormatPr defaultRowHeight="15"/>
  <cols>
    <col min="2" max="2" width="61.5703125" customWidth="1"/>
    <col min="3" max="3" width="21.42578125" style="38" customWidth="1"/>
    <col min="4" max="4" width="17.5703125" style="10" customWidth="1"/>
    <col min="5" max="7" width="17.5703125" customWidth="1"/>
    <col min="8" max="8" width="68.7109375" customWidth="1"/>
  </cols>
  <sheetData>
    <row r="1" spans="1:8" ht="15.75" thickBot="1"/>
    <row r="2" spans="1:8" ht="15.75" thickBot="1">
      <c r="A2" s="13" t="s">
        <v>78</v>
      </c>
      <c r="B2" s="13" t="s">
        <v>79</v>
      </c>
      <c r="C2" s="13" t="s">
        <v>2</v>
      </c>
      <c r="D2" s="13" t="s">
        <v>76</v>
      </c>
      <c r="E2" s="13" t="s">
        <v>75</v>
      </c>
      <c r="F2" s="35" t="s">
        <v>83</v>
      </c>
      <c r="G2" s="35" t="s">
        <v>84</v>
      </c>
      <c r="H2" s="13" t="s">
        <v>5</v>
      </c>
    </row>
    <row r="3" spans="1:8" s="22" customFormat="1">
      <c r="A3" s="19" t="s">
        <v>48</v>
      </c>
      <c r="B3" s="20" t="s">
        <v>12</v>
      </c>
      <c r="C3" s="39">
        <v>39814</v>
      </c>
      <c r="D3" s="21" t="s">
        <v>1</v>
      </c>
      <c r="E3" s="19" t="s">
        <v>4</v>
      </c>
      <c r="F3" s="36">
        <v>39875</v>
      </c>
      <c r="G3" s="47">
        <f>DAYS360(C3,F3)</f>
        <v>62</v>
      </c>
      <c r="H3" s="19"/>
    </row>
    <row r="4" spans="1:8" s="22" customFormat="1">
      <c r="A4" s="23" t="s">
        <v>48</v>
      </c>
      <c r="B4" s="24" t="s">
        <v>0</v>
      </c>
      <c r="C4" s="39">
        <v>39814</v>
      </c>
      <c r="D4" s="25" t="s">
        <v>1</v>
      </c>
      <c r="E4" s="23" t="s">
        <v>4</v>
      </c>
      <c r="F4" s="37">
        <v>39878</v>
      </c>
      <c r="G4" s="47">
        <f t="shared" ref="G4:G67" si="0">DAYS360(C4,F4)</f>
        <v>65</v>
      </c>
      <c r="H4" s="23"/>
    </row>
    <row r="5" spans="1:8" s="17" customFormat="1" hidden="1">
      <c r="A5" s="14"/>
      <c r="B5" s="15" t="s">
        <v>26</v>
      </c>
      <c r="C5" s="40">
        <v>39814</v>
      </c>
      <c r="D5" s="16"/>
      <c r="E5" s="14"/>
      <c r="F5" s="48">
        <f ca="1">TODAY()</f>
        <v>39911</v>
      </c>
      <c r="G5" s="50">
        <f t="shared" ca="1" si="0"/>
        <v>97</v>
      </c>
      <c r="H5" s="14"/>
    </row>
    <row r="6" spans="1:8" s="17" customFormat="1" ht="29.25" hidden="1" customHeight="1">
      <c r="A6" s="14"/>
      <c r="B6" s="18" t="s">
        <v>27</v>
      </c>
      <c r="C6" s="40">
        <v>39814</v>
      </c>
      <c r="D6" s="16"/>
      <c r="E6" s="14"/>
      <c r="F6" s="48">
        <f ca="1">TODAY()</f>
        <v>39911</v>
      </c>
      <c r="G6" s="50">
        <f t="shared" ca="1" si="0"/>
        <v>97</v>
      </c>
      <c r="H6" s="14"/>
    </row>
    <row r="7" spans="1:8" s="17" customFormat="1" hidden="1">
      <c r="A7" s="14"/>
      <c r="B7" s="15" t="s">
        <v>28</v>
      </c>
      <c r="C7" s="40">
        <v>39814</v>
      </c>
      <c r="D7" s="16"/>
      <c r="E7" s="14"/>
      <c r="F7" s="48">
        <f ca="1">TODAY()</f>
        <v>39911</v>
      </c>
      <c r="G7" s="50">
        <f t="shared" ca="1" si="0"/>
        <v>97</v>
      </c>
      <c r="H7" s="14"/>
    </row>
    <row r="8" spans="1:8" hidden="1">
      <c r="A8" s="2" t="s">
        <v>48</v>
      </c>
      <c r="B8" s="3" t="s">
        <v>29</v>
      </c>
      <c r="C8" s="41">
        <v>39814</v>
      </c>
      <c r="D8" s="11"/>
      <c r="E8" s="2"/>
      <c r="F8" s="49">
        <f ca="1">TODAY()</f>
        <v>39911</v>
      </c>
      <c r="G8" s="52">
        <f t="shared" ca="1" si="0"/>
        <v>97</v>
      </c>
      <c r="H8" s="2"/>
    </row>
    <row r="9" spans="1:8" hidden="1">
      <c r="A9" s="2" t="s">
        <v>48</v>
      </c>
      <c r="B9" s="3" t="s">
        <v>30</v>
      </c>
      <c r="C9" s="41">
        <v>39814</v>
      </c>
      <c r="D9" s="11" t="s">
        <v>3</v>
      </c>
      <c r="E9" s="2"/>
      <c r="F9" s="49">
        <f ca="1">TODAY()</f>
        <v>39911</v>
      </c>
      <c r="G9" s="52">
        <f t="shared" ca="1" si="0"/>
        <v>97</v>
      </c>
      <c r="H9" s="2"/>
    </row>
    <row r="10" spans="1:8" s="17" customFormat="1" ht="30" hidden="1">
      <c r="A10" s="14"/>
      <c r="B10" s="18" t="s">
        <v>31</v>
      </c>
      <c r="C10" s="40">
        <v>39814</v>
      </c>
      <c r="D10" s="16"/>
      <c r="E10" s="14"/>
      <c r="F10" s="48">
        <f ca="1">TODAY()</f>
        <v>39911</v>
      </c>
      <c r="G10" s="50">
        <f t="shared" ca="1" si="0"/>
        <v>97</v>
      </c>
      <c r="H10" s="14"/>
    </row>
    <row r="11" spans="1:8" ht="30" hidden="1">
      <c r="A11" s="2" t="s">
        <v>49</v>
      </c>
      <c r="B11" s="4" t="s">
        <v>32</v>
      </c>
      <c r="C11" s="41">
        <v>39814</v>
      </c>
      <c r="D11" s="11"/>
      <c r="E11" s="2"/>
      <c r="F11" s="49">
        <f ca="1">TODAY()</f>
        <v>39911</v>
      </c>
      <c r="G11" s="52">
        <f t="shared" ca="1" si="0"/>
        <v>97</v>
      </c>
      <c r="H11" s="2"/>
    </row>
    <row r="12" spans="1:8" s="22" customFormat="1" ht="30">
      <c r="A12" s="23" t="s">
        <v>49</v>
      </c>
      <c r="B12" s="26" t="s">
        <v>33</v>
      </c>
      <c r="C12" s="39">
        <v>39814</v>
      </c>
      <c r="D12" s="25" t="s">
        <v>1</v>
      </c>
      <c r="E12" s="23" t="s">
        <v>4</v>
      </c>
      <c r="F12" s="37">
        <v>39873</v>
      </c>
      <c r="G12" s="47">
        <f t="shared" si="0"/>
        <v>60</v>
      </c>
      <c r="H12" s="23"/>
    </row>
    <row r="13" spans="1:8" s="22" customFormat="1">
      <c r="A13" s="23" t="s">
        <v>49</v>
      </c>
      <c r="B13" s="24" t="s">
        <v>34</v>
      </c>
      <c r="C13" s="39">
        <v>39814</v>
      </c>
      <c r="D13" s="25" t="s">
        <v>1</v>
      </c>
      <c r="E13" s="23" t="s">
        <v>4</v>
      </c>
      <c r="F13" s="37">
        <v>39873</v>
      </c>
      <c r="G13" s="47">
        <f t="shared" si="0"/>
        <v>60</v>
      </c>
      <c r="H13" s="23"/>
    </row>
    <row r="14" spans="1:8" hidden="1">
      <c r="A14" s="2"/>
      <c r="B14" s="4" t="s">
        <v>38</v>
      </c>
      <c r="C14" s="42"/>
      <c r="D14" s="11" t="s">
        <v>6</v>
      </c>
      <c r="E14" s="2"/>
      <c r="F14" s="49"/>
      <c r="G14" s="52"/>
      <c r="H14" s="2"/>
    </row>
    <row r="15" spans="1:8" s="22" customFormat="1">
      <c r="A15" s="23" t="s">
        <v>49</v>
      </c>
      <c r="B15" s="26" t="s">
        <v>35</v>
      </c>
      <c r="C15" s="39">
        <v>39814</v>
      </c>
      <c r="D15" s="25" t="s">
        <v>6</v>
      </c>
      <c r="E15" s="23" t="s">
        <v>4</v>
      </c>
      <c r="F15" s="37">
        <v>39892</v>
      </c>
      <c r="G15" s="47">
        <f t="shared" si="0"/>
        <v>79</v>
      </c>
      <c r="H15" s="23"/>
    </row>
    <row r="16" spans="1:8" s="22" customFormat="1">
      <c r="A16" s="23" t="s">
        <v>49</v>
      </c>
      <c r="B16" s="26" t="s">
        <v>36</v>
      </c>
      <c r="C16" s="39">
        <v>39814</v>
      </c>
      <c r="D16" s="25" t="s">
        <v>6</v>
      </c>
      <c r="E16" s="23" t="s">
        <v>4</v>
      </c>
      <c r="F16" s="37">
        <v>39892</v>
      </c>
      <c r="G16" s="47">
        <f t="shared" si="0"/>
        <v>79</v>
      </c>
      <c r="H16" s="23"/>
    </row>
    <row r="17" spans="1:11" s="22" customFormat="1">
      <c r="A17" s="23" t="s">
        <v>49</v>
      </c>
      <c r="B17" s="26" t="s">
        <v>37</v>
      </c>
      <c r="C17" s="39">
        <v>39814</v>
      </c>
      <c r="D17" s="25" t="s">
        <v>6</v>
      </c>
      <c r="E17" s="23" t="s">
        <v>4</v>
      </c>
      <c r="F17" s="37">
        <v>39892</v>
      </c>
      <c r="G17" s="47">
        <f t="shared" si="0"/>
        <v>79</v>
      </c>
      <c r="H17" s="23"/>
    </row>
    <row r="18" spans="1:11" s="22" customFormat="1" ht="24.75" customHeight="1">
      <c r="A18" s="23" t="s">
        <v>49</v>
      </c>
      <c r="B18" s="27" t="s">
        <v>41</v>
      </c>
      <c r="C18" s="39">
        <v>39814</v>
      </c>
      <c r="D18" s="25" t="s">
        <v>6</v>
      </c>
      <c r="E18" s="28" t="s">
        <v>4</v>
      </c>
      <c r="F18" s="37">
        <v>39892</v>
      </c>
      <c r="G18" s="47">
        <f t="shared" si="0"/>
        <v>79</v>
      </c>
      <c r="H18" s="23"/>
      <c r="I18" s="29"/>
    </row>
    <row r="19" spans="1:11" s="22" customFormat="1" ht="30">
      <c r="A19" s="23" t="s">
        <v>48</v>
      </c>
      <c r="B19" s="26" t="s">
        <v>7</v>
      </c>
      <c r="C19" s="44">
        <v>39868</v>
      </c>
      <c r="D19" s="25" t="s">
        <v>3</v>
      </c>
      <c r="E19" s="23" t="s">
        <v>4</v>
      </c>
      <c r="F19" s="37">
        <v>39892</v>
      </c>
      <c r="G19" s="47">
        <f t="shared" si="0"/>
        <v>26</v>
      </c>
      <c r="H19" s="23"/>
      <c r="K19" s="30"/>
    </row>
    <row r="20" spans="1:11" ht="30" hidden="1">
      <c r="A20" s="2" t="s">
        <v>48</v>
      </c>
      <c r="B20" s="4" t="s">
        <v>22</v>
      </c>
      <c r="C20" s="45">
        <v>39868</v>
      </c>
      <c r="D20" s="11" t="s">
        <v>3</v>
      </c>
      <c r="E20" s="2"/>
      <c r="F20" s="49">
        <f ca="1">TODAY()</f>
        <v>39911</v>
      </c>
      <c r="G20" s="52">
        <f t="shared" ca="1" si="0"/>
        <v>44</v>
      </c>
      <c r="H20" s="2"/>
    </row>
    <row r="21" spans="1:11" s="22" customFormat="1" ht="30">
      <c r="A21" s="23" t="s">
        <v>48</v>
      </c>
      <c r="B21" s="26" t="s">
        <v>68</v>
      </c>
      <c r="C21" s="44">
        <v>39868</v>
      </c>
      <c r="D21" s="25" t="s">
        <v>3</v>
      </c>
      <c r="E21" s="23" t="s">
        <v>4</v>
      </c>
      <c r="F21" s="37">
        <v>39909</v>
      </c>
      <c r="G21" s="47">
        <f t="shared" si="0"/>
        <v>42</v>
      </c>
      <c r="H21" s="23"/>
    </row>
    <row r="22" spans="1:11" s="22" customFormat="1">
      <c r="A22" s="23" t="s">
        <v>48</v>
      </c>
      <c r="B22" s="26" t="s">
        <v>80</v>
      </c>
      <c r="C22" s="44">
        <v>39868</v>
      </c>
      <c r="D22" s="25" t="s">
        <v>3</v>
      </c>
      <c r="E22" s="23" t="s">
        <v>4</v>
      </c>
      <c r="F22" s="37">
        <v>39909</v>
      </c>
      <c r="G22" s="47">
        <f t="shared" si="0"/>
        <v>42</v>
      </c>
      <c r="H22" s="23"/>
    </row>
    <row r="23" spans="1:11" s="22" customFormat="1">
      <c r="A23" s="23" t="s">
        <v>49</v>
      </c>
      <c r="B23" s="26" t="s">
        <v>8</v>
      </c>
      <c r="C23" s="44">
        <v>39868</v>
      </c>
      <c r="D23" s="25" t="s">
        <v>3</v>
      </c>
      <c r="E23" s="23" t="s">
        <v>4</v>
      </c>
      <c r="F23" s="37">
        <v>39883</v>
      </c>
      <c r="G23" s="47">
        <f t="shared" si="0"/>
        <v>17</v>
      </c>
      <c r="H23" s="23"/>
    </row>
    <row r="24" spans="1:11" hidden="1">
      <c r="A24" s="2" t="s">
        <v>49</v>
      </c>
      <c r="B24" s="4" t="s">
        <v>9</v>
      </c>
      <c r="C24" s="45">
        <v>39868</v>
      </c>
      <c r="D24" s="11" t="s">
        <v>3</v>
      </c>
      <c r="E24" s="2"/>
      <c r="F24" s="49">
        <f ca="1">TODAY()</f>
        <v>39911</v>
      </c>
      <c r="G24" s="52">
        <f t="shared" ca="1" si="0"/>
        <v>44</v>
      </c>
      <c r="H24" s="2" t="s">
        <v>23</v>
      </c>
    </row>
    <row r="25" spans="1:11" hidden="1">
      <c r="A25" s="2"/>
      <c r="B25" s="4" t="s">
        <v>10</v>
      </c>
      <c r="C25" s="45">
        <v>39868</v>
      </c>
      <c r="D25" s="11"/>
      <c r="E25" s="2"/>
      <c r="F25" s="49">
        <f ca="1">TODAY()</f>
        <v>39911</v>
      </c>
      <c r="G25" s="52">
        <f t="shared" ca="1" si="0"/>
        <v>44</v>
      </c>
      <c r="H25" s="2"/>
    </row>
    <row r="26" spans="1:11" s="22" customFormat="1">
      <c r="A26" s="23" t="s">
        <v>48</v>
      </c>
      <c r="B26" s="26" t="s">
        <v>11</v>
      </c>
      <c r="C26" s="44">
        <v>39868</v>
      </c>
      <c r="D26" s="25" t="s">
        <v>1</v>
      </c>
      <c r="E26" s="23" t="s">
        <v>4</v>
      </c>
      <c r="F26" s="37">
        <v>39888</v>
      </c>
      <c r="G26" s="47">
        <f t="shared" si="0"/>
        <v>22</v>
      </c>
      <c r="H26" s="23"/>
    </row>
    <row r="27" spans="1:11" s="22" customFormat="1">
      <c r="A27" s="23" t="s">
        <v>48</v>
      </c>
      <c r="B27" s="26" t="s">
        <v>14</v>
      </c>
      <c r="C27" s="44">
        <v>39868</v>
      </c>
      <c r="D27" s="25" t="s">
        <v>1</v>
      </c>
      <c r="E27" s="23" t="s">
        <v>4</v>
      </c>
      <c r="F27" s="37">
        <v>39871</v>
      </c>
      <c r="G27" s="47">
        <f t="shared" si="0"/>
        <v>3</v>
      </c>
      <c r="H27" s="23"/>
    </row>
    <row r="28" spans="1:11" s="22" customFormat="1">
      <c r="A28" s="23" t="s">
        <v>48</v>
      </c>
      <c r="B28" s="26" t="s">
        <v>13</v>
      </c>
      <c r="C28" s="44">
        <v>39868</v>
      </c>
      <c r="D28" s="25" t="s">
        <v>3</v>
      </c>
      <c r="E28" s="23" t="s">
        <v>4</v>
      </c>
      <c r="F28" s="37">
        <v>39877</v>
      </c>
      <c r="G28" s="47">
        <f t="shared" si="0"/>
        <v>11</v>
      </c>
      <c r="H28" s="23"/>
    </row>
    <row r="29" spans="1:11" s="22" customFormat="1">
      <c r="A29" s="23" t="s">
        <v>49</v>
      </c>
      <c r="B29" s="26" t="s">
        <v>15</v>
      </c>
      <c r="C29" s="44">
        <v>39882</v>
      </c>
      <c r="D29" s="25" t="s">
        <v>3</v>
      </c>
      <c r="E29" s="23" t="s">
        <v>4</v>
      </c>
      <c r="F29" s="37">
        <v>39883</v>
      </c>
      <c r="G29" s="47">
        <f t="shared" si="0"/>
        <v>1</v>
      </c>
      <c r="H29" s="23"/>
    </row>
    <row r="30" spans="1:11" s="22" customFormat="1">
      <c r="A30" s="23" t="s">
        <v>49</v>
      </c>
      <c r="B30" s="26" t="s">
        <v>16</v>
      </c>
      <c r="C30" s="44">
        <v>39882</v>
      </c>
      <c r="D30" s="25" t="s">
        <v>3</v>
      </c>
      <c r="E30" s="23" t="s">
        <v>4</v>
      </c>
      <c r="F30" s="37">
        <v>39903</v>
      </c>
      <c r="G30" s="47">
        <f t="shared" si="0"/>
        <v>21</v>
      </c>
      <c r="H30" s="23"/>
    </row>
    <row r="31" spans="1:11" hidden="1">
      <c r="A31" s="2" t="s">
        <v>48</v>
      </c>
      <c r="B31" s="4" t="s">
        <v>17</v>
      </c>
      <c r="C31" s="45">
        <v>39882</v>
      </c>
      <c r="D31" s="11" t="s">
        <v>81</v>
      </c>
      <c r="E31" s="2"/>
      <c r="F31" s="49">
        <f ca="1">TODAY()</f>
        <v>39911</v>
      </c>
      <c r="G31" s="52">
        <f t="shared" ca="1" si="0"/>
        <v>28</v>
      </c>
      <c r="H31" s="2"/>
    </row>
    <row r="32" spans="1:11" hidden="1">
      <c r="A32" s="2" t="s">
        <v>49</v>
      </c>
      <c r="B32" s="4" t="s">
        <v>18</v>
      </c>
      <c r="C32" s="45">
        <v>39882</v>
      </c>
      <c r="D32" s="11" t="s">
        <v>82</v>
      </c>
      <c r="E32" s="2"/>
      <c r="F32" s="49">
        <f ca="1">TODAY()</f>
        <v>39911</v>
      </c>
      <c r="G32" s="52">
        <f t="shared" ca="1" si="0"/>
        <v>28</v>
      </c>
      <c r="H32" s="2"/>
    </row>
    <row r="33" spans="1:8" s="22" customFormat="1" ht="30">
      <c r="A33" s="23" t="s">
        <v>49</v>
      </c>
      <c r="B33" s="26" t="s">
        <v>19</v>
      </c>
      <c r="C33" s="44">
        <v>39882</v>
      </c>
      <c r="D33" s="25" t="s">
        <v>82</v>
      </c>
      <c r="E33" s="23" t="s">
        <v>4</v>
      </c>
      <c r="F33" s="37">
        <v>39896</v>
      </c>
      <c r="G33" s="47">
        <f t="shared" si="0"/>
        <v>14</v>
      </c>
      <c r="H33" s="23"/>
    </row>
    <row r="34" spans="1:8" hidden="1">
      <c r="A34" s="2" t="s">
        <v>49</v>
      </c>
      <c r="B34" s="4" t="s">
        <v>20</v>
      </c>
      <c r="C34" s="45">
        <v>39882</v>
      </c>
      <c r="D34" s="11" t="s">
        <v>82</v>
      </c>
      <c r="E34" s="2"/>
      <c r="F34" s="49">
        <f ca="1">TODAY()</f>
        <v>39911</v>
      </c>
      <c r="G34" s="52">
        <f t="shared" ca="1" si="0"/>
        <v>28</v>
      </c>
      <c r="H34" s="2"/>
    </row>
    <row r="35" spans="1:8" hidden="1">
      <c r="A35" s="2" t="s">
        <v>49</v>
      </c>
      <c r="B35" s="4" t="s">
        <v>21</v>
      </c>
      <c r="C35" s="45">
        <v>39882</v>
      </c>
      <c r="D35" s="11" t="s">
        <v>82</v>
      </c>
      <c r="E35" s="2"/>
      <c r="F35" s="49">
        <f ca="1">TODAY()</f>
        <v>39911</v>
      </c>
      <c r="G35" s="52">
        <f t="shared" ca="1" si="0"/>
        <v>28</v>
      </c>
      <c r="H35" s="2"/>
    </row>
    <row r="36" spans="1:8" s="22" customFormat="1">
      <c r="A36" s="23" t="s">
        <v>49</v>
      </c>
      <c r="B36" s="26" t="s">
        <v>24</v>
      </c>
      <c r="C36" s="44">
        <v>39884</v>
      </c>
      <c r="D36" s="25" t="s">
        <v>3</v>
      </c>
      <c r="E36" s="23" t="s">
        <v>4</v>
      </c>
      <c r="F36" s="37">
        <v>39884</v>
      </c>
      <c r="G36" s="47">
        <f t="shared" si="0"/>
        <v>0</v>
      </c>
      <c r="H36" s="23"/>
    </row>
    <row r="37" spans="1:8" s="22" customFormat="1">
      <c r="A37" s="23" t="s">
        <v>49</v>
      </c>
      <c r="B37" s="26" t="s">
        <v>25</v>
      </c>
      <c r="C37" s="44">
        <v>39884</v>
      </c>
      <c r="D37" s="25" t="s">
        <v>3</v>
      </c>
      <c r="E37" s="23" t="s">
        <v>4</v>
      </c>
      <c r="F37" s="37">
        <v>39884</v>
      </c>
      <c r="G37" s="47">
        <f t="shared" si="0"/>
        <v>0</v>
      </c>
      <c r="H37" s="23"/>
    </row>
    <row r="38" spans="1:8" s="22" customFormat="1">
      <c r="A38" s="23" t="s">
        <v>48</v>
      </c>
      <c r="B38" s="26" t="s">
        <v>39</v>
      </c>
      <c r="C38" s="44">
        <v>39882</v>
      </c>
      <c r="D38" s="25" t="s">
        <v>3</v>
      </c>
      <c r="E38" s="23" t="s">
        <v>4</v>
      </c>
      <c r="F38" s="37">
        <v>39897</v>
      </c>
      <c r="G38" s="47">
        <f t="shared" si="0"/>
        <v>15</v>
      </c>
      <c r="H38" s="23"/>
    </row>
    <row r="39" spans="1:8" s="22" customFormat="1" ht="30">
      <c r="A39" s="23" t="s">
        <v>48</v>
      </c>
      <c r="B39" s="26" t="s">
        <v>40</v>
      </c>
      <c r="C39" s="44">
        <v>39896</v>
      </c>
      <c r="D39" s="25" t="s">
        <v>1</v>
      </c>
      <c r="E39" s="23" t="s">
        <v>4</v>
      </c>
      <c r="F39" s="37">
        <v>39897</v>
      </c>
      <c r="G39" s="47">
        <f t="shared" si="0"/>
        <v>1</v>
      </c>
      <c r="H39" s="23"/>
    </row>
    <row r="40" spans="1:8" hidden="1">
      <c r="A40" s="2"/>
      <c r="B40" s="4" t="s">
        <v>42</v>
      </c>
      <c r="C40" s="42"/>
      <c r="D40" s="11"/>
      <c r="E40" s="2"/>
      <c r="F40" s="49"/>
      <c r="G40" s="52"/>
      <c r="H40" s="2"/>
    </row>
    <row r="41" spans="1:8" s="22" customFormat="1">
      <c r="A41" s="23" t="s">
        <v>49</v>
      </c>
      <c r="B41" s="26" t="s">
        <v>43</v>
      </c>
      <c r="C41" s="44">
        <v>39814</v>
      </c>
      <c r="D41" s="25" t="s">
        <v>6</v>
      </c>
      <c r="E41" s="23" t="s">
        <v>4</v>
      </c>
      <c r="F41" s="37">
        <v>39873</v>
      </c>
      <c r="G41" s="47">
        <f t="shared" si="0"/>
        <v>60</v>
      </c>
      <c r="H41" s="23"/>
    </row>
    <row r="42" spans="1:8" s="22" customFormat="1">
      <c r="A42" s="23" t="s">
        <v>49</v>
      </c>
      <c r="B42" s="26" t="s">
        <v>44</v>
      </c>
      <c r="C42" s="44">
        <v>39814</v>
      </c>
      <c r="D42" s="25" t="s">
        <v>6</v>
      </c>
      <c r="E42" s="23" t="s">
        <v>4</v>
      </c>
      <c r="F42" s="37">
        <v>39873</v>
      </c>
      <c r="G42" s="47">
        <f t="shared" si="0"/>
        <v>60</v>
      </c>
      <c r="H42" s="23"/>
    </row>
    <row r="43" spans="1:8" s="22" customFormat="1">
      <c r="A43" s="23" t="s">
        <v>49</v>
      </c>
      <c r="B43" s="26" t="s">
        <v>45</v>
      </c>
      <c r="C43" s="44">
        <v>39814</v>
      </c>
      <c r="D43" s="25" t="s">
        <v>6</v>
      </c>
      <c r="E43" s="23" t="s">
        <v>4</v>
      </c>
      <c r="F43" s="37">
        <v>39873</v>
      </c>
      <c r="G43" s="47">
        <f t="shared" si="0"/>
        <v>60</v>
      </c>
      <c r="H43" s="23"/>
    </row>
    <row r="44" spans="1:8" s="22" customFormat="1">
      <c r="A44" s="23" t="s">
        <v>49</v>
      </c>
      <c r="B44" s="26" t="s">
        <v>46</v>
      </c>
      <c r="C44" s="44">
        <v>39814</v>
      </c>
      <c r="D44" s="25" t="s">
        <v>6</v>
      </c>
      <c r="E44" s="23" t="s">
        <v>4</v>
      </c>
      <c r="F44" s="37">
        <v>39873</v>
      </c>
      <c r="G44" s="47">
        <f t="shared" si="0"/>
        <v>60</v>
      </c>
      <c r="H44" s="23" t="s">
        <v>74</v>
      </c>
    </row>
    <row r="45" spans="1:8" s="29" customFormat="1" ht="18.75" customHeight="1">
      <c r="A45" s="28" t="s">
        <v>49</v>
      </c>
      <c r="B45" s="27" t="s">
        <v>47</v>
      </c>
      <c r="C45" s="44">
        <v>39814</v>
      </c>
      <c r="D45" s="25" t="s">
        <v>6</v>
      </c>
      <c r="E45" s="28" t="s">
        <v>4</v>
      </c>
      <c r="F45" s="37">
        <v>39873</v>
      </c>
      <c r="G45" s="47">
        <f t="shared" si="0"/>
        <v>60</v>
      </c>
      <c r="H45" s="28"/>
    </row>
    <row r="46" spans="1:8" s="1" customFormat="1" ht="13.5" hidden="1" customHeight="1">
      <c r="A46" s="6" t="s">
        <v>48</v>
      </c>
      <c r="B46" s="7" t="s">
        <v>69</v>
      </c>
      <c r="C46" s="46">
        <v>39906</v>
      </c>
      <c r="D46" s="11" t="s">
        <v>3</v>
      </c>
      <c r="E46" s="6"/>
      <c r="F46" s="49">
        <f ca="1">TODAY()</f>
        <v>39911</v>
      </c>
      <c r="G46" s="52">
        <f t="shared" ca="1" si="0"/>
        <v>5</v>
      </c>
      <c r="H46" s="6"/>
    </row>
    <row r="47" spans="1:8" s="34" customFormat="1" ht="13.5" hidden="1" customHeight="1">
      <c r="A47" s="31" t="s">
        <v>49</v>
      </c>
      <c r="B47" s="32" t="s">
        <v>70</v>
      </c>
      <c r="C47" s="51">
        <v>39906</v>
      </c>
      <c r="D47" s="16" t="s">
        <v>3</v>
      </c>
      <c r="E47" s="31"/>
      <c r="F47" s="48">
        <f ca="1">TODAY()</f>
        <v>39911</v>
      </c>
      <c r="G47" s="50">
        <f t="shared" ca="1" si="0"/>
        <v>5</v>
      </c>
      <c r="H47" s="33" t="s">
        <v>77</v>
      </c>
    </row>
    <row r="48" spans="1:8" s="1" customFormat="1" ht="13.5" hidden="1" customHeight="1">
      <c r="A48" s="6" t="s">
        <v>49</v>
      </c>
      <c r="B48" s="7" t="s">
        <v>71</v>
      </c>
      <c r="C48" s="46">
        <v>39906</v>
      </c>
      <c r="D48" s="11" t="s">
        <v>3</v>
      </c>
      <c r="E48" s="6"/>
      <c r="F48" s="49">
        <f ca="1">TODAY()</f>
        <v>39911</v>
      </c>
      <c r="G48" s="52">
        <f t="shared" ca="1" si="0"/>
        <v>5</v>
      </c>
      <c r="H48" s="6"/>
    </row>
    <row r="49" spans="1:8" s="1" customFormat="1" ht="13.5" hidden="1" customHeight="1">
      <c r="A49" s="6" t="s">
        <v>48</v>
      </c>
      <c r="B49" s="7" t="s">
        <v>72</v>
      </c>
      <c r="C49" s="46">
        <v>39906</v>
      </c>
      <c r="D49" s="11" t="s">
        <v>3</v>
      </c>
      <c r="E49" s="6"/>
      <c r="F49" s="49">
        <f ca="1">TODAY()</f>
        <v>39911</v>
      </c>
      <c r="G49" s="52">
        <f t="shared" ca="1" si="0"/>
        <v>5</v>
      </c>
      <c r="H49" s="6"/>
    </row>
    <row r="50" spans="1:8" s="1" customFormat="1" ht="13.5" hidden="1" customHeight="1">
      <c r="A50" s="6" t="s">
        <v>48</v>
      </c>
      <c r="B50" s="7" t="s">
        <v>73</v>
      </c>
      <c r="C50" s="46">
        <v>39906</v>
      </c>
      <c r="D50" s="11" t="s">
        <v>81</v>
      </c>
      <c r="E50" s="6"/>
      <c r="F50" s="49">
        <f ca="1">TODAY()</f>
        <v>39911</v>
      </c>
      <c r="G50" s="52">
        <f t="shared" ca="1" si="0"/>
        <v>5</v>
      </c>
      <c r="H50" s="6"/>
    </row>
    <row r="51" spans="1:8" s="1" customFormat="1" ht="13.5" hidden="1" customHeight="1">
      <c r="A51" s="6"/>
      <c r="B51" s="7"/>
      <c r="C51" s="43"/>
      <c r="D51" s="11"/>
      <c r="E51" s="6"/>
      <c r="F51" s="6"/>
      <c r="G51" s="52"/>
      <c r="H51" s="6"/>
    </row>
    <row r="52" spans="1:8" hidden="1">
      <c r="A52" s="2"/>
      <c r="B52" s="2" t="s">
        <v>67</v>
      </c>
      <c r="C52" s="42"/>
      <c r="D52" s="11"/>
      <c r="E52" s="2"/>
      <c r="F52" s="2"/>
      <c r="G52" s="52"/>
      <c r="H52" s="2"/>
    </row>
    <row r="53" spans="1:8" hidden="1">
      <c r="A53" s="2"/>
      <c r="B53" s="3" t="s">
        <v>50</v>
      </c>
      <c r="C53" s="45">
        <v>39814</v>
      </c>
      <c r="D53" s="11"/>
      <c r="E53" s="2"/>
      <c r="F53" s="49">
        <f ca="1">TODAY()</f>
        <v>39911</v>
      </c>
      <c r="G53" s="52">
        <f t="shared" ca="1" si="0"/>
        <v>97</v>
      </c>
      <c r="H53" s="2"/>
    </row>
    <row r="54" spans="1:8" hidden="1">
      <c r="A54" s="2"/>
      <c r="B54" s="3" t="s">
        <v>51</v>
      </c>
      <c r="C54" s="45">
        <v>39814</v>
      </c>
      <c r="D54" s="11"/>
      <c r="E54" s="2"/>
      <c r="F54" s="49">
        <f ca="1">TODAY()</f>
        <v>39911</v>
      </c>
      <c r="G54" s="52">
        <f t="shared" ca="1" si="0"/>
        <v>97</v>
      </c>
      <c r="H54" s="2"/>
    </row>
    <row r="55" spans="1:8" hidden="1">
      <c r="A55" s="2"/>
      <c r="B55" s="3" t="s">
        <v>52</v>
      </c>
      <c r="C55" s="45">
        <v>39814</v>
      </c>
      <c r="D55" s="11"/>
      <c r="E55" s="2"/>
      <c r="F55" s="49">
        <f ca="1">TODAY()</f>
        <v>39911</v>
      </c>
      <c r="G55" s="52">
        <f t="shared" ca="1" si="0"/>
        <v>97</v>
      </c>
      <c r="H55" s="2"/>
    </row>
    <row r="56" spans="1:8" hidden="1">
      <c r="A56" s="2"/>
      <c r="B56" s="3" t="s">
        <v>53</v>
      </c>
      <c r="C56" s="45">
        <v>39814</v>
      </c>
      <c r="D56" s="11"/>
      <c r="E56" s="2"/>
      <c r="F56" s="49">
        <f ca="1">TODAY()</f>
        <v>39911</v>
      </c>
      <c r="G56" s="52">
        <f t="shared" ca="1" si="0"/>
        <v>97</v>
      </c>
      <c r="H56" s="2"/>
    </row>
    <row r="57" spans="1:8" hidden="1">
      <c r="A57" s="2"/>
      <c r="B57" s="3" t="s">
        <v>54</v>
      </c>
      <c r="C57" s="45">
        <v>39814</v>
      </c>
      <c r="D57" s="11"/>
      <c r="E57" s="2"/>
      <c r="F57" s="49">
        <f ca="1">TODAY()</f>
        <v>39911</v>
      </c>
      <c r="G57" s="52">
        <f t="shared" ca="1" si="0"/>
        <v>97</v>
      </c>
      <c r="H57" s="2"/>
    </row>
    <row r="58" spans="1:8" hidden="1">
      <c r="A58" s="2"/>
      <c r="B58" s="3" t="s">
        <v>55</v>
      </c>
      <c r="C58" s="45">
        <v>39814</v>
      </c>
      <c r="D58" s="11"/>
      <c r="E58" s="2"/>
      <c r="F58" s="49">
        <f ca="1">TODAY()</f>
        <v>39911</v>
      </c>
      <c r="G58" s="52">
        <f t="shared" ca="1" si="0"/>
        <v>97</v>
      </c>
      <c r="H58" s="2"/>
    </row>
    <row r="59" spans="1:8" s="1" customFormat="1" ht="27.75" hidden="1" customHeight="1">
      <c r="A59" s="6"/>
      <c r="B59" s="5" t="s">
        <v>56</v>
      </c>
      <c r="C59" s="45">
        <v>39814</v>
      </c>
      <c r="D59" s="11"/>
      <c r="E59" s="6"/>
      <c r="F59" s="49">
        <f ca="1">TODAY()</f>
        <v>39911</v>
      </c>
      <c r="G59" s="52">
        <f t="shared" ca="1" si="0"/>
        <v>97</v>
      </c>
      <c r="H59" s="6"/>
    </row>
    <row r="60" spans="1:8" hidden="1">
      <c r="A60" s="2"/>
      <c r="B60" s="2" t="s">
        <v>57</v>
      </c>
      <c r="C60" s="45"/>
      <c r="D60" s="11"/>
      <c r="E60" s="2"/>
      <c r="F60" s="2"/>
      <c r="G60" s="52"/>
      <c r="H60" s="2"/>
    </row>
    <row r="61" spans="1:8" hidden="1">
      <c r="A61" s="2"/>
      <c r="B61" s="3" t="s">
        <v>58</v>
      </c>
      <c r="C61" s="45">
        <v>39814</v>
      </c>
      <c r="D61" s="11"/>
      <c r="E61" s="2"/>
      <c r="F61" s="49">
        <f ca="1">TODAY()</f>
        <v>39911</v>
      </c>
      <c r="G61" s="52">
        <f t="shared" ca="1" si="0"/>
        <v>97</v>
      </c>
      <c r="H61" s="2"/>
    </row>
    <row r="62" spans="1:8" hidden="1">
      <c r="A62" s="2"/>
      <c r="B62" s="3" t="s">
        <v>59</v>
      </c>
      <c r="C62" s="45">
        <v>39814</v>
      </c>
      <c r="D62" s="11"/>
      <c r="E62" s="2"/>
      <c r="F62" s="49">
        <f ca="1">TODAY()</f>
        <v>39911</v>
      </c>
      <c r="G62" s="52">
        <f t="shared" ca="1" si="0"/>
        <v>97</v>
      </c>
      <c r="H62" s="2"/>
    </row>
    <row r="63" spans="1:8" hidden="1">
      <c r="A63" s="2"/>
      <c r="B63" s="3" t="s">
        <v>60</v>
      </c>
      <c r="C63" s="45">
        <v>39814</v>
      </c>
      <c r="D63" s="11"/>
      <c r="E63" s="2"/>
      <c r="F63" s="49">
        <f ca="1">TODAY()</f>
        <v>39911</v>
      </c>
      <c r="G63" s="52">
        <f t="shared" ca="1" si="0"/>
        <v>97</v>
      </c>
      <c r="H63" s="2"/>
    </row>
    <row r="64" spans="1:8" hidden="1">
      <c r="A64" s="2"/>
      <c r="B64" s="3" t="s">
        <v>61</v>
      </c>
      <c r="C64" s="45">
        <v>39814</v>
      </c>
      <c r="D64" s="11"/>
      <c r="E64" s="2"/>
      <c r="F64" s="49">
        <f ca="1">TODAY()</f>
        <v>39911</v>
      </c>
      <c r="G64" s="52">
        <f t="shared" ca="1" si="0"/>
        <v>97</v>
      </c>
      <c r="H64" s="2"/>
    </row>
    <row r="65" spans="1:8" hidden="1">
      <c r="A65" s="2"/>
      <c r="B65" s="3" t="s">
        <v>62</v>
      </c>
      <c r="C65" s="45">
        <v>39814</v>
      </c>
      <c r="D65" s="11"/>
      <c r="E65" s="2"/>
      <c r="F65" s="49">
        <f ca="1">TODAY()</f>
        <v>39911</v>
      </c>
      <c r="G65" s="52">
        <f t="shared" ca="1" si="0"/>
        <v>97</v>
      </c>
      <c r="H65" s="2"/>
    </row>
    <row r="66" spans="1:8" hidden="1">
      <c r="A66" s="2"/>
      <c r="B66" s="3" t="s">
        <v>63</v>
      </c>
      <c r="C66" s="45">
        <v>39814</v>
      </c>
      <c r="D66" s="11"/>
      <c r="E66" s="2"/>
      <c r="F66" s="49">
        <f ca="1">TODAY()</f>
        <v>39911</v>
      </c>
      <c r="G66" s="52">
        <f t="shared" ca="1" si="0"/>
        <v>97</v>
      </c>
      <c r="H66" s="2"/>
    </row>
    <row r="67" spans="1:8" hidden="1">
      <c r="A67" s="2"/>
      <c r="B67" s="3" t="s">
        <v>64</v>
      </c>
      <c r="C67" s="45">
        <v>39814</v>
      </c>
      <c r="D67" s="11"/>
      <c r="E67" s="2"/>
      <c r="F67" s="49">
        <f ca="1">TODAY()</f>
        <v>39911</v>
      </c>
      <c r="G67" s="52">
        <f t="shared" ca="1" si="0"/>
        <v>97</v>
      </c>
      <c r="H67" s="2"/>
    </row>
    <row r="68" spans="1:8" hidden="1">
      <c r="A68" s="2"/>
      <c r="B68" s="3" t="s">
        <v>65</v>
      </c>
      <c r="C68" s="45">
        <v>39814</v>
      </c>
      <c r="D68" s="11"/>
      <c r="E68" s="2"/>
      <c r="F68" s="49">
        <f ca="1">TODAY()</f>
        <v>39911</v>
      </c>
      <c r="G68" s="52">
        <f t="shared" ref="G68:G69" ca="1" si="1">DAYS360(C68,F68)</f>
        <v>97</v>
      </c>
      <c r="H68" s="2"/>
    </row>
    <row r="69" spans="1:8" ht="15.75" hidden="1" thickBot="1">
      <c r="A69" s="8"/>
      <c r="B69" s="9" t="s">
        <v>66</v>
      </c>
      <c r="C69" s="45">
        <v>39814</v>
      </c>
      <c r="D69" s="12"/>
      <c r="E69" s="8"/>
      <c r="F69" s="49">
        <f ca="1">TODAY()</f>
        <v>39911</v>
      </c>
      <c r="G69" s="52">
        <f t="shared" ca="1" si="1"/>
        <v>97</v>
      </c>
      <c r="H69" s="8"/>
    </row>
  </sheetData>
  <autoFilter ref="B2:H69">
    <filterColumn colId="2"/>
    <filterColumn colId="3">
      <customFilters>
        <customFilter operator="notEqual" val=" "/>
      </customFilters>
    </filterColumn>
    <filterColumn colId="4"/>
    <filterColumn colId="5"/>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Harvard Medical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LS136</dc:creator>
  <cp:lastModifiedBy>ag156</cp:lastModifiedBy>
  <dcterms:created xsi:type="dcterms:W3CDTF">2009-02-24T15:56:34Z</dcterms:created>
  <dcterms:modified xsi:type="dcterms:W3CDTF">2009-04-08T20:53:19Z</dcterms:modified>
</cp:coreProperties>
</file>