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filterPrivacy="1" defaultThemeVersion="124226"/>
  <bookViews>
    <workbookView xWindow="0" yWindow="0" windowWidth="16608" windowHeight="9432" tabRatio="245"/>
  </bookViews>
  <sheets>
    <sheet name="Programming Fundamentals" sheetId="2" r:id="rId1"/>
  </sheets>
  <calcPr calcId="162913"/>
</workbook>
</file>

<file path=xl/calcChain.xml><?xml version="1.0" encoding="utf-8"?>
<calcChain xmlns="http://schemas.openxmlformats.org/spreadsheetml/2006/main">
  <c r="D22" i="2" l="1"/>
  <c r="C4" i="2" l="1"/>
  <c r="I4" i="2" s="1"/>
  <c r="D3" i="2"/>
  <c r="C5" i="2" l="1"/>
  <c r="I5" i="2" s="1"/>
  <c r="C6" i="2"/>
  <c r="D4" i="2"/>
  <c r="C7" i="2" l="1"/>
  <c r="I7" i="2" s="1"/>
  <c r="I6" i="2"/>
  <c r="D7" i="2"/>
  <c r="C8" i="2"/>
  <c r="I8" i="2" s="1"/>
  <c r="D5" i="2"/>
  <c r="D6" i="2"/>
  <c r="C9" i="2" l="1"/>
  <c r="I9" i="2" s="1"/>
  <c r="D8" i="2"/>
  <c r="C10" i="2" l="1"/>
  <c r="I10" i="2" s="1"/>
  <c r="D9" i="2"/>
  <c r="C11" i="2" l="1"/>
  <c r="I11" i="2" s="1"/>
  <c r="D10" i="2"/>
  <c r="D11" i="2" l="1"/>
  <c r="C12" i="2"/>
  <c r="I12" i="2" s="1"/>
  <c r="C13" i="2" l="1"/>
  <c r="I13" i="2" s="1"/>
  <c r="D12" i="2"/>
  <c r="C14" i="2" l="1"/>
  <c r="I14" i="2" s="1"/>
  <c r="D13" i="2"/>
  <c r="C15" i="2" l="1"/>
  <c r="I15" i="2" s="1"/>
  <c r="D14" i="2"/>
  <c r="C16" i="2" l="1"/>
  <c r="I16" i="2" s="1"/>
  <c r="D15" i="2"/>
  <c r="C17" i="2" l="1"/>
  <c r="I17" i="2" s="1"/>
  <c r="D16" i="2"/>
  <c r="C18" i="2" l="1"/>
  <c r="I18" i="2" s="1"/>
  <c r="D17" i="2"/>
  <c r="C19" i="2" l="1"/>
  <c r="I19" i="2" s="1"/>
  <c r="D18" i="2"/>
  <c r="D19" i="2" l="1"/>
  <c r="C20" i="2"/>
  <c r="I20" i="2" s="1"/>
  <c r="D20" i="2" l="1"/>
  <c r="C21" i="2"/>
  <c r="D21" i="2" l="1"/>
  <c r="I21" i="2"/>
</calcChain>
</file>

<file path=xl/comments1.xml><?xml version="1.0" encoding="utf-8"?>
<comments xmlns="http://schemas.openxmlformats.org/spreadsheetml/2006/main">
  <authors>
    <author>Author</author>
  </authors>
  <commentList>
    <comment ref="E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Only this instance is on Monday (26 September)</t>
        </r>
      </text>
    </comment>
  </commentList>
</comments>
</file>

<file path=xl/sharedStrings.xml><?xml version="1.0" encoding="utf-8"?>
<sst xmlns="http://schemas.openxmlformats.org/spreadsheetml/2006/main" count="112" uniqueCount="45">
  <si>
    <t>Date</t>
  </si>
  <si>
    <t>Homework</t>
  </si>
  <si>
    <t>-</t>
  </si>
  <si>
    <t>#</t>
  </si>
  <si>
    <t>14:00-18:00</t>
  </si>
  <si>
    <t>Day</t>
  </si>
  <si>
    <t>Lesson</t>
  </si>
  <si>
    <t>Team</t>
  </si>
  <si>
    <t>Part I - Programming Fundamentals</t>
  </si>
  <si>
    <t>18:00-22:00</t>
  </si>
  <si>
    <t>Course Overview</t>
  </si>
  <si>
    <t>Objects and Classes</t>
  </si>
  <si>
    <t>Objects and Classes - Exercises</t>
  </si>
  <si>
    <t>1.0</t>
  </si>
  <si>
    <t>Practical Еxam</t>
  </si>
  <si>
    <t>Exam Preparation I</t>
  </si>
  <si>
    <t>Exam Preparation II</t>
  </si>
  <si>
    <t>Angel</t>
  </si>
  <si>
    <t>8.1</t>
  </si>
  <si>
    <t>8.2</t>
  </si>
  <si>
    <t>Data Types and Variables</t>
  </si>
  <si>
    <t>Data Types and Variables - Exercises</t>
  </si>
  <si>
    <t>Methods. Debugging and Troubleshooting Code</t>
  </si>
  <si>
    <t>Git and GitHub</t>
  </si>
  <si>
    <t>Git, GitHub - Exercises</t>
  </si>
  <si>
    <t>Methods and Debugging- Exercises</t>
  </si>
  <si>
    <t>Arrays and Lists - Exercises</t>
  </si>
  <si>
    <t>Arrays and Lists</t>
  </si>
  <si>
    <t>Dictionaries, Lambda and LINQ</t>
  </si>
  <si>
    <t>Dictionaries, Lambda and LINQ - Exercises</t>
  </si>
  <si>
    <t>Strings, Regex</t>
  </si>
  <si>
    <t>Strings, Regex - Exercises</t>
  </si>
  <si>
    <t>9.1</t>
  </si>
  <si>
    <t>9.2</t>
  </si>
  <si>
    <t>10</t>
  </si>
  <si>
    <t>Files and Exceptions</t>
  </si>
  <si>
    <t>Files and Exceptions - Exercises</t>
  </si>
  <si>
    <t>Trainer 1</t>
  </si>
  <si>
    <t>Time 1</t>
  </si>
  <si>
    <t>Trainer 2</t>
  </si>
  <si>
    <t>Time 2</t>
  </si>
  <si>
    <t>10:00-14:00</t>
  </si>
  <si>
    <t>Gesh</t>
  </si>
  <si>
    <t>Pesho</t>
  </si>
  <si>
    <t>Simo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</si>
</sst>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16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16" fontId="0" fillId="0" borderId="0" xfId="0" applyNumberFormat="1" applyFill="1" applyBorder="1" applyAlignment="1">
      <alignment horizontal="center"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16" fontId="0" fillId="0" borderId="1" xfId="0" applyNumberFormat="1" applyFont="1" applyBorder="1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" fontId="4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1">
    <dxf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1" formatCode="d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2:I22" totalsRowShown="0" headerRowDxfId="10" dataDxfId="9">
  <autoFilter ref="A2:I22"/>
  <tableColumns count="9">
    <tableColumn id="1" name="#" dataDxfId="8"/>
    <tableColumn id="2" name="Lesson" dataDxfId="7"/>
    <tableColumn id="9" name="Date" dataDxfId="6"/>
    <tableColumn id="10" name="Day" dataDxfId="5">
      <calculatedColumnFormula>TEXT(C3,"dddd")</calculatedColumnFormula>
    </tableColumn>
    <tableColumn id="12" name="Time 1" dataDxfId="4"/>
    <tableColumn id="3" name="Trainer 1" dataDxfId="3"/>
    <tableColumn id="4" name="Time 2" dataDxfId="2"/>
    <tableColumn id="5" name="Trainer 2" dataDxfId="1"/>
    <tableColumn id="11" name="Homewor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"/>
  <sheetViews>
    <sheetView tabSelected="1" topLeftCell="A2" zoomScale="130" zoomScaleNormal="130" workbookViewId="0">
      <selection activeCell="E9" sqref="E9"/>
    </sheetView>
  </sheetViews>
  <sheetFormatPr defaultColWidth="85.33203125" defaultRowHeight="14.4" x14ac:dyDescent="0.3"/>
  <cols>
    <col min="1" max="1" width="4.33203125" style="1" bestFit="1" customWidth="1"/>
    <col min="2" max="2" width="52.33203125" style="1" customWidth="1"/>
    <col min="3" max="3" width="7.6640625" style="1" customWidth="1"/>
    <col min="4" max="4" width="10.88671875" style="1" customWidth="1"/>
    <col min="5" max="8" width="11.88671875" style="1" customWidth="1"/>
    <col min="9" max="9" width="12.44140625" style="1" bestFit="1" customWidth="1"/>
    <col min="10" max="16384" width="85.33203125" style="1"/>
  </cols>
  <sheetData>
    <row r="1" spans="1:9" ht="21" x14ac:dyDescent="0.3">
      <c r="A1" s="18" t="s">
        <v>8</v>
      </c>
      <c r="B1" s="18"/>
      <c r="C1" s="18"/>
      <c r="D1" s="18"/>
      <c r="E1" s="18"/>
      <c r="F1" s="18"/>
      <c r="G1" s="18"/>
      <c r="H1" s="18"/>
      <c r="I1" s="18"/>
    </row>
    <row r="2" spans="1:9" x14ac:dyDescent="0.3">
      <c r="A2" s="8" t="s">
        <v>3</v>
      </c>
      <c r="B2" s="8" t="s">
        <v>6</v>
      </c>
      <c r="C2" s="8" t="s">
        <v>0</v>
      </c>
      <c r="D2" s="7" t="s">
        <v>5</v>
      </c>
      <c r="E2" s="7" t="s">
        <v>38</v>
      </c>
      <c r="F2" s="7" t="s">
        <v>37</v>
      </c>
      <c r="G2" s="7" t="s">
        <v>40</v>
      </c>
      <c r="H2" s="7" t="s">
        <v>39</v>
      </c>
      <c r="I2" s="8" t="s">
        <v>1</v>
      </c>
    </row>
    <row r="3" spans="1:9" x14ac:dyDescent="0.3">
      <c r="A3" s="13" t="s">
        <v>13</v>
      </c>
      <c r="B3" s="2" t="s">
        <v>10</v>
      </c>
      <c r="C3" s="5">
        <v>42632</v>
      </c>
      <c r="D3" s="3" t="str">
        <f t="shared" ref="D3:D7" si="0">TEXT(C3,"dddd")</f>
        <v>Monday</v>
      </c>
      <c r="E3" s="12" t="s">
        <v>41</v>
      </c>
      <c r="F3" s="4" t="s">
        <v>42</v>
      </c>
      <c r="G3" s="12" t="s">
        <v>4</v>
      </c>
      <c r="H3" s="4" t="s">
        <v>17</v>
      </c>
      <c r="I3" s="5" t="s">
        <v>2</v>
      </c>
    </row>
    <row r="4" spans="1:9" x14ac:dyDescent="0.3">
      <c r="A4" s="13">
        <v>1.1000000000000001</v>
      </c>
      <c r="B4" s="2" t="s">
        <v>23</v>
      </c>
      <c r="C4" s="5">
        <f>C3</f>
        <v>42632</v>
      </c>
      <c r="D4" s="3" t="str">
        <f t="shared" si="0"/>
        <v>Monday</v>
      </c>
      <c r="E4" s="12" t="s">
        <v>41</v>
      </c>
      <c r="F4" s="4" t="s">
        <v>42</v>
      </c>
      <c r="G4" s="12" t="s">
        <v>4</v>
      </c>
      <c r="H4" s="4" t="s">
        <v>17</v>
      </c>
      <c r="I4" s="5">
        <f>Table13[[#This Row],[Date]]+5</f>
        <v>42637</v>
      </c>
    </row>
    <row r="5" spans="1:9" x14ac:dyDescent="0.3">
      <c r="A5" s="14">
        <v>1.2</v>
      </c>
      <c r="B5" s="10" t="s">
        <v>24</v>
      </c>
      <c r="C5" s="5">
        <f>C4+1</f>
        <v>42633</v>
      </c>
      <c r="D5" s="3" t="str">
        <f t="shared" si="0"/>
        <v>Tuesday</v>
      </c>
      <c r="E5" s="12" t="s">
        <v>4</v>
      </c>
      <c r="F5" s="4" t="s">
        <v>44</v>
      </c>
      <c r="G5" s="12" t="s">
        <v>9</v>
      </c>
      <c r="H5" s="4" t="s">
        <v>44</v>
      </c>
      <c r="I5" s="5">
        <f>Table13[[#This Row],[Date]]+5</f>
        <v>42638</v>
      </c>
    </row>
    <row r="6" spans="1:9" x14ac:dyDescent="0.3">
      <c r="A6" s="13">
        <v>2.1</v>
      </c>
      <c r="B6" s="2" t="s">
        <v>20</v>
      </c>
      <c r="C6" s="3">
        <f>C4+2</f>
        <v>42634</v>
      </c>
      <c r="D6" s="3" t="str">
        <f t="shared" si="0"/>
        <v>Wednesday</v>
      </c>
      <c r="E6" s="12" t="s">
        <v>41</v>
      </c>
      <c r="F6" s="4" t="s">
        <v>42</v>
      </c>
      <c r="G6" s="12" t="s">
        <v>4</v>
      </c>
      <c r="H6" s="4" t="s">
        <v>17</v>
      </c>
      <c r="I6" s="5">
        <f>Table13[[#This Row],[Date]]+5</f>
        <v>42639</v>
      </c>
    </row>
    <row r="7" spans="1:9" x14ac:dyDescent="0.3">
      <c r="A7" s="13">
        <v>2.2000000000000002</v>
      </c>
      <c r="B7" s="2" t="s">
        <v>21</v>
      </c>
      <c r="C7" s="12">
        <f>C6+6</f>
        <v>42640</v>
      </c>
      <c r="D7" s="17" t="str">
        <f t="shared" si="0"/>
        <v>Tuesday</v>
      </c>
      <c r="E7" s="19" t="s">
        <v>4</v>
      </c>
      <c r="F7" s="4" t="s">
        <v>44</v>
      </c>
      <c r="G7" s="12" t="s">
        <v>9</v>
      </c>
      <c r="H7" s="4" t="s">
        <v>44</v>
      </c>
      <c r="I7" s="5">
        <f>Table13[[#This Row],[Date]]+5</f>
        <v>42645</v>
      </c>
    </row>
    <row r="8" spans="1:9" x14ac:dyDescent="0.3">
      <c r="A8" s="13">
        <v>3.1</v>
      </c>
      <c r="B8" s="2" t="s">
        <v>22</v>
      </c>
      <c r="C8" s="12">
        <f>C7+1</f>
        <v>42641</v>
      </c>
      <c r="D8" s="12" t="str">
        <f t="shared" ref="D8:D13" si="1">TEXT(C8,"dddd")</f>
        <v>Wednesday</v>
      </c>
      <c r="E8" s="12" t="s">
        <v>41</v>
      </c>
      <c r="F8" s="4" t="s">
        <v>42</v>
      </c>
      <c r="G8" s="12" t="s">
        <v>4</v>
      </c>
      <c r="H8" s="4" t="s">
        <v>17</v>
      </c>
      <c r="I8" s="5">
        <f>Table13[[#This Row],[Date]]+5</f>
        <v>42646</v>
      </c>
    </row>
    <row r="9" spans="1:9" x14ac:dyDescent="0.3">
      <c r="A9" s="13">
        <v>3.2</v>
      </c>
      <c r="B9" s="2" t="s">
        <v>25</v>
      </c>
      <c r="C9" s="12">
        <f>C8+1</f>
        <v>42642</v>
      </c>
      <c r="D9" s="12" t="str">
        <f t="shared" si="1"/>
        <v>Thursday</v>
      </c>
      <c r="E9" s="12" t="s">
        <v>4</v>
      </c>
      <c r="F9" s="4" t="s">
        <v>43</v>
      </c>
      <c r="G9" s="12" t="s">
        <v>9</v>
      </c>
      <c r="H9" s="4" t="s">
        <v>43</v>
      </c>
      <c r="I9" s="5">
        <f>Table13[[#This Row],[Date]]+5</f>
        <v>42647</v>
      </c>
    </row>
    <row r="10" spans="1:9" x14ac:dyDescent="0.3">
      <c r="A10" s="13">
        <v>4.0999999999999996</v>
      </c>
      <c r="B10" s="2" t="s">
        <v>27</v>
      </c>
      <c r="C10" s="12">
        <f>C9+4</f>
        <v>42646</v>
      </c>
      <c r="D10" s="12" t="str">
        <f t="shared" si="1"/>
        <v>Monday</v>
      </c>
      <c r="E10" s="12" t="s">
        <v>41</v>
      </c>
      <c r="F10" s="4" t="s">
        <v>42</v>
      </c>
      <c r="G10" s="12" t="s">
        <v>4</v>
      </c>
      <c r="H10" s="4" t="s">
        <v>17</v>
      </c>
      <c r="I10" s="5">
        <f>Table13[[#This Row],[Date]]+5</f>
        <v>42651</v>
      </c>
    </row>
    <row r="11" spans="1:9" x14ac:dyDescent="0.3">
      <c r="A11" s="13">
        <v>4.2</v>
      </c>
      <c r="B11" s="2" t="s">
        <v>26</v>
      </c>
      <c r="C11" s="12">
        <f>C10+1</f>
        <v>42647</v>
      </c>
      <c r="D11" s="12" t="str">
        <f t="shared" si="1"/>
        <v>Tuesday</v>
      </c>
      <c r="E11" s="12" t="s">
        <v>4</v>
      </c>
      <c r="F11" s="4" t="s">
        <v>44</v>
      </c>
      <c r="G11" s="12" t="s">
        <v>9</v>
      </c>
      <c r="H11" s="4" t="s">
        <v>44</v>
      </c>
      <c r="I11" s="5">
        <f>Table13[[#This Row],[Date]]+5</f>
        <v>42652</v>
      </c>
    </row>
    <row r="12" spans="1:9" x14ac:dyDescent="0.3">
      <c r="A12" s="13">
        <v>5.0999999999999996</v>
      </c>
      <c r="B12" s="2" t="s">
        <v>28</v>
      </c>
      <c r="C12" s="12">
        <f>C11+1</f>
        <v>42648</v>
      </c>
      <c r="D12" s="12" t="str">
        <f t="shared" si="1"/>
        <v>Wednesday</v>
      </c>
      <c r="E12" s="12" t="s">
        <v>41</v>
      </c>
      <c r="F12" s="4" t="s">
        <v>42</v>
      </c>
      <c r="G12" s="12" t="s">
        <v>4</v>
      </c>
      <c r="H12" s="4" t="s">
        <v>17</v>
      </c>
      <c r="I12" s="5">
        <f>Table13[[#This Row],[Date]]+5</f>
        <v>42653</v>
      </c>
    </row>
    <row r="13" spans="1:9" ht="14.25" customHeight="1" x14ac:dyDescent="0.3">
      <c r="A13" s="13">
        <v>5.2</v>
      </c>
      <c r="B13" s="2" t="s">
        <v>29</v>
      </c>
      <c r="C13" s="12">
        <f>C12+1</f>
        <v>42649</v>
      </c>
      <c r="D13" s="12" t="str">
        <f t="shared" si="1"/>
        <v>Thursday</v>
      </c>
      <c r="E13" s="12" t="s">
        <v>4</v>
      </c>
      <c r="F13" s="4" t="s">
        <v>43</v>
      </c>
      <c r="G13" s="12" t="s">
        <v>9</v>
      </c>
      <c r="H13" s="4" t="s">
        <v>43</v>
      </c>
      <c r="I13" s="5">
        <f>Table13[[#This Row],[Date]]+5</f>
        <v>42654</v>
      </c>
    </row>
    <row r="14" spans="1:9" x14ac:dyDescent="0.3">
      <c r="A14" s="13">
        <v>6.1</v>
      </c>
      <c r="B14" s="2" t="s">
        <v>11</v>
      </c>
      <c r="C14" s="12">
        <f>C13+4</f>
        <v>42653</v>
      </c>
      <c r="D14" s="12" t="str">
        <f>TEXT(C14,"dddd")</f>
        <v>Monday</v>
      </c>
      <c r="E14" s="12" t="s">
        <v>41</v>
      </c>
      <c r="F14" s="4" t="s">
        <v>42</v>
      </c>
      <c r="G14" s="12" t="s">
        <v>4</v>
      </c>
      <c r="H14" s="4" t="s">
        <v>17</v>
      </c>
      <c r="I14" s="5">
        <f>Table13[[#This Row],[Date]]+5</f>
        <v>42658</v>
      </c>
    </row>
    <row r="15" spans="1:9" x14ac:dyDescent="0.3">
      <c r="A15" s="13">
        <v>6.2</v>
      </c>
      <c r="B15" s="2" t="s">
        <v>12</v>
      </c>
      <c r="C15" s="12">
        <f>C14+1</f>
        <v>42654</v>
      </c>
      <c r="D15" s="12" t="str">
        <f>TEXT(C15,"dddd")</f>
        <v>Tuesday</v>
      </c>
      <c r="E15" s="12" t="s">
        <v>4</v>
      </c>
      <c r="F15" s="4" t="s">
        <v>44</v>
      </c>
      <c r="G15" s="12" t="s">
        <v>9</v>
      </c>
      <c r="H15" s="4" t="s">
        <v>44</v>
      </c>
      <c r="I15" s="5">
        <f>Table13[[#This Row],[Date]]+5</f>
        <v>42659</v>
      </c>
    </row>
    <row r="16" spans="1:9" x14ac:dyDescent="0.3">
      <c r="A16" s="13">
        <v>7.1</v>
      </c>
      <c r="B16" s="2" t="s">
        <v>35</v>
      </c>
      <c r="C16" s="12">
        <f>C15+1</f>
        <v>42655</v>
      </c>
      <c r="D16" s="12" t="str">
        <f>TEXT(C16,"dddd")</f>
        <v>Wednesday</v>
      </c>
      <c r="E16" s="12" t="s">
        <v>41</v>
      </c>
      <c r="F16" s="4" t="s">
        <v>42</v>
      </c>
      <c r="G16" s="12" t="s">
        <v>4</v>
      </c>
      <c r="H16" s="4" t="s">
        <v>17</v>
      </c>
      <c r="I16" s="5">
        <f>Table13[[#This Row],[Date]]+5</f>
        <v>42660</v>
      </c>
    </row>
    <row r="17" spans="1:9" x14ac:dyDescent="0.3">
      <c r="A17" s="13">
        <v>7.2</v>
      </c>
      <c r="B17" s="2" t="s">
        <v>36</v>
      </c>
      <c r="C17" s="12">
        <f>C16+1</f>
        <v>42656</v>
      </c>
      <c r="D17" s="17" t="str">
        <f t="shared" ref="D17" si="2">TEXT(C17,"dddd")</f>
        <v>Thursday</v>
      </c>
      <c r="E17" s="12" t="s">
        <v>4</v>
      </c>
      <c r="F17" s="4" t="s">
        <v>43</v>
      </c>
      <c r="G17" s="12" t="s">
        <v>9</v>
      </c>
      <c r="H17" s="4" t="s">
        <v>43</v>
      </c>
      <c r="I17" s="5">
        <f>Table13[[#This Row],[Date]]+5</f>
        <v>42661</v>
      </c>
    </row>
    <row r="18" spans="1:9" x14ac:dyDescent="0.3">
      <c r="A18" s="13" t="s">
        <v>18</v>
      </c>
      <c r="B18" s="2" t="s">
        <v>30</v>
      </c>
      <c r="C18" s="12">
        <f>C17+4</f>
        <v>42660</v>
      </c>
      <c r="D18" s="12" t="str">
        <f>TEXT(C18,"dddd")</f>
        <v>Monday</v>
      </c>
      <c r="E18" s="12" t="s">
        <v>41</v>
      </c>
      <c r="F18" s="4" t="s">
        <v>42</v>
      </c>
      <c r="G18" s="12" t="s">
        <v>4</v>
      </c>
      <c r="H18" s="4" t="s">
        <v>17</v>
      </c>
      <c r="I18" s="5">
        <f>Table13[[#This Row],[Date]]+5</f>
        <v>42665</v>
      </c>
    </row>
    <row r="19" spans="1:9" x14ac:dyDescent="0.3">
      <c r="A19" s="13" t="s">
        <v>19</v>
      </c>
      <c r="B19" s="2" t="s">
        <v>31</v>
      </c>
      <c r="C19" s="12">
        <f>C18+1</f>
        <v>42661</v>
      </c>
      <c r="D19" s="12" t="str">
        <f>TEXT(C19,"dddd")</f>
        <v>Tuesday</v>
      </c>
      <c r="E19" s="12" t="s">
        <v>4</v>
      </c>
      <c r="F19" s="4" t="s">
        <v>44</v>
      </c>
      <c r="G19" s="12" t="s">
        <v>9</v>
      </c>
      <c r="H19" s="4" t="s">
        <v>44</v>
      </c>
      <c r="I19" s="5">
        <f>Table13[[#This Row],[Date]]+5</f>
        <v>42666</v>
      </c>
    </row>
    <row r="20" spans="1:9" x14ac:dyDescent="0.3">
      <c r="A20" s="13" t="s">
        <v>32</v>
      </c>
      <c r="B20" s="2" t="s">
        <v>15</v>
      </c>
      <c r="C20" s="9">
        <f>C19+1</f>
        <v>42662</v>
      </c>
      <c r="D20" s="11" t="str">
        <f>TEXT(C20,"dddd")</f>
        <v>Wednesday</v>
      </c>
      <c r="E20" s="12"/>
      <c r="F20" s="4"/>
      <c r="G20" s="12" t="s">
        <v>4</v>
      </c>
      <c r="H20" s="4" t="s">
        <v>17</v>
      </c>
      <c r="I20" s="5">
        <f>Table13[[#This Row],[Date]]+5</f>
        <v>42667</v>
      </c>
    </row>
    <row r="21" spans="1:9" x14ac:dyDescent="0.3">
      <c r="A21" s="13" t="s">
        <v>33</v>
      </c>
      <c r="B21" s="2" t="s">
        <v>16</v>
      </c>
      <c r="C21" s="9">
        <f>C20+1</f>
        <v>42663</v>
      </c>
      <c r="D21" s="11" t="str">
        <f>TEXT(C21,"dddd")</f>
        <v>Thursday</v>
      </c>
      <c r="E21" s="12"/>
      <c r="F21" s="4"/>
      <c r="G21" s="12" t="s">
        <v>9</v>
      </c>
      <c r="H21" s="4" t="s">
        <v>43</v>
      </c>
      <c r="I21" s="5">
        <f>Table13[[#This Row],[Date]]+5</f>
        <v>42668</v>
      </c>
    </row>
    <row r="22" spans="1:9" x14ac:dyDescent="0.3">
      <c r="A22" s="13" t="s">
        <v>34</v>
      </c>
      <c r="B22" s="2" t="s">
        <v>14</v>
      </c>
      <c r="C22" s="11">
        <v>42666</v>
      </c>
      <c r="D22" s="12" t="str">
        <f>TEXT(C22,"dddd")</f>
        <v>Sunday</v>
      </c>
      <c r="E22" s="11"/>
      <c r="F22" s="4" t="s">
        <v>7</v>
      </c>
      <c r="G22" s="4"/>
      <c r="H22" s="4" t="s">
        <v>7</v>
      </c>
      <c r="I22" s="5" t="s">
        <v>2</v>
      </c>
    </row>
    <row r="24" spans="1:9" x14ac:dyDescent="0.3">
      <c r="C24" s="16"/>
      <c r="D24" s="15"/>
      <c r="E24" s="6"/>
      <c r="F24" s="6"/>
      <c r="G24" s="6"/>
      <c r="H24" s="6"/>
    </row>
  </sheetData>
  <mergeCells count="1">
    <mergeCell ref="A1:I1"/>
  </mergeCells>
  <pageMargins left="0.7" right="0.7" top="0.75" bottom="0.75" header="0.3" footer="0.3"/>
  <pageSetup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Programming Fundamentals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Course Schedule</dc:title>
  <dc:creator/>
  <cp:keywords>SoftUni, course, schedule</cp:keywords>
  <cp:lastModifiedBy/>
  <dcterms:created xsi:type="dcterms:W3CDTF">2006-09-16T00:00:00Z</dcterms:created>
  <dcterms:modified xsi:type="dcterms:W3CDTF">2016-09-15T09:30:44Z</dcterms:modified>
  <cp:category>SoftUni, course</cp:category>
</cp:coreProperties>
</file>