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24" sheetId="1" r:id="rId1"/>
  </sheets>
  <calcPr calcId="0"/>
</workbook>
</file>

<file path=xl/calcChain.xml><?xml version="1.0" encoding="utf-8"?>
<calcChain xmlns="http://schemas.openxmlformats.org/spreadsheetml/2006/main">
  <c r="I16" i="1" l="1"/>
  <c r="K16" i="1" s="1"/>
  <c r="I22" i="1"/>
  <c r="K22" i="1" s="1"/>
  <c r="I28" i="1"/>
  <c r="K28" i="1" s="1"/>
  <c r="I70" i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</calcChain>
</file>

<file path=xl/sharedStrings.xml><?xml version="1.0" encoding="utf-8"?>
<sst xmlns="http://schemas.openxmlformats.org/spreadsheetml/2006/main" count="111" uniqueCount="99">
  <si>
    <t>*</t>
  </si>
  <si>
    <t>Sea-Bird SBE50 D</t>
  </si>
  <si>
    <t>ata File:</t>
  </si>
  <si>
    <t>FileName = C:\Us</t>
  </si>
  <si>
    <t>ers\jmoffett\Documents\Kilo</t>
  </si>
  <si>
    <t>2019\Oceanus 2021\Summer Cruise\Cast 2 Sta 24.afm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</si>
  <si>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</si>
  <si>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</si>
  <si>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</si>
  <si>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</si>
  <si>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</si>
  <si>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</si>
  <si>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01 2021 07:45:52 (</t>
  </si>
  <si>
    <t>localtime) = Aug 01 2021 14:45:52 (UTC)</t>
  </si>
  <si>
    <t>ds</t>
  </si>
  <si>
    <t>90208 AFM V 2.0d</t>
  </si>
  <si>
    <t>SERIAL NO. 87  01 Aug 202</t>
  </si>
  <si>
    <t>1 07:41:36</t>
  </si>
  <si>
    <t>main battery = 1</t>
  </si>
  <si>
    <t>2.59 volts</t>
  </si>
  <si>
    <t>lithium battery</t>
  </si>
  <si>
    <t>=  3.18 volts</t>
  </si>
  <si>
    <t>AFM is NOT ARMED</t>
  </si>
  <si>
    <t>A&gt;</t>
  </si>
  <si>
    <t>*E</t>
  </si>
  <si>
    <t>ND*</t>
  </si>
  <si>
    <t>1   31 Jul 2021</t>
  </si>
  <si>
    <t>16:07:33  confirmed   12.3</t>
  </si>
  <si>
    <t>03E8000B24</t>
  </si>
  <si>
    <t>03E9000B25</t>
  </si>
  <si>
    <t>03E9000B26</t>
  </si>
  <si>
    <t>03E7000B27</t>
  </si>
  <si>
    <t>03E6000B28</t>
  </si>
  <si>
    <t>2   31 Jul 2021</t>
  </si>
  <si>
    <t>16:10:53  confirmed   12.3</t>
  </si>
  <si>
    <t>0383000BEC</t>
  </si>
  <si>
    <t>0382000BED</t>
  </si>
  <si>
    <t>0382000BEE</t>
  </si>
  <si>
    <t>0383000BEF</t>
  </si>
  <si>
    <t>0382000BF0</t>
  </si>
  <si>
    <t>3   31 Jul 2021</t>
  </si>
  <si>
    <t>16:14:00  confirmed   12.3</t>
  </si>
  <si>
    <t>031F000CA7</t>
  </si>
  <si>
    <t>0320000CA8</t>
  </si>
  <si>
    <t>0320000CA9</t>
  </si>
  <si>
    <t>0320000CAA</t>
  </si>
  <si>
    <t>031E000CAB</t>
  </si>
  <si>
    <t>4   31 Jul 2021</t>
  </si>
  <si>
    <t>16:17:14  confirmed   12.2</t>
  </si>
  <si>
    <t>02BB000D69</t>
  </si>
  <si>
    <t>02BB000D6A</t>
  </si>
  <si>
    <t>02BC000D6B</t>
  </si>
  <si>
    <t>02BB000D6C</t>
  </si>
  <si>
    <t>02BA000D6D</t>
  </si>
  <si>
    <t>5   31 Jul 2021</t>
  </si>
  <si>
    <t>16:20:20  confirmed   12.2</t>
  </si>
  <si>
    <t>7   31 Jul 2021</t>
  </si>
  <si>
    <t>16:26:41  confirmed   12.2</t>
  </si>
  <si>
    <t>0190000FA0</t>
  </si>
  <si>
    <t>0190000FA1</t>
  </si>
  <si>
    <t>018F000FA2</t>
  </si>
  <si>
    <t>018E000FA3</t>
  </si>
  <si>
    <t>018D000FA4</t>
  </si>
  <si>
    <t>8   31 Jul 2021</t>
  </si>
  <si>
    <t>16:30:18  confirmed   12.2</t>
  </si>
  <si>
    <t>011C001079</t>
  </si>
  <si>
    <t>011D00107A</t>
  </si>
  <si>
    <t>011C00107B</t>
  </si>
  <si>
    <t>011B00107C</t>
  </si>
  <si>
    <t>011B00107D</t>
  </si>
  <si>
    <t>9   31 Jul 2021</t>
  </si>
  <si>
    <t>16:33:00  confirmed   12.2</t>
  </si>
  <si>
    <t>00C700111B</t>
  </si>
  <si>
    <t>00C700111C</t>
  </si>
  <si>
    <t>00C600111D</t>
  </si>
  <si>
    <t>00C600111E</t>
  </si>
  <si>
    <t>00C600111F</t>
  </si>
  <si>
    <t>10   31 Jul 202</t>
  </si>
  <si>
    <t>1 16:34:13  confirmed   12.</t>
  </si>
  <si>
    <t>1  4441</t>
  </si>
  <si>
    <t>009F001164</t>
  </si>
  <si>
    <t>009F001165</t>
  </si>
  <si>
    <t>009E001166</t>
  </si>
  <si>
    <t>009E001167</t>
  </si>
  <si>
    <t>009E001168</t>
  </si>
  <si>
    <t>11   31 Jul 20</t>
  </si>
  <si>
    <t>21 16:35:08  confirmed   12</t>
  </si>
  <si>
    <t>.1  4495</t>
  </si>
  <si>
    <t>008200119B</t>
  </si>
  <si>
    <t>008200119C</t>
  </si>
  <si>
    <t>008100119D</t>
  </si>
  <si>
    <t>008000119E</t>
  </si>
  <si>
    <t>007F00119F</t>
  </si>
  <si>
    <t>2BB</t>
  </si>
  <si>
    <t>11C</t>
  </si>
  <si>
    <t>0C7</t>
  </si>
  <si>
    <t>09F</t>
  </si>
  <si>
    <t>31F</t>
  </si>
  <si>
    <t>3E8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</si>
</sst>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7" workbookViewId="0">
      <selection activeCell="G17" sqref="G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2849</v>
      </c>
    </row>
    <row r="16" spans="1:11" x14ac:dyDescent="0.25">
      <c r="B16" s="1" t="s">
        <v>28</v>
      </c>
      <c r="G16" s="2" t="s">
        <v>98</v>
      </c>
      <c r="I16">
        <f>HEX2DEC(G16)</f>
        <v>1000</v>
      </c>
      <c r="K16">
        <f>I16-100</f>
        <v>900</v>
      </c>
    </row>
    <row r="17" spans="1:11" x14ac:dyDescent="0.25">
      <c r="B17" s="1" t="s">
        <v>29</v>
      </c>
    </row>
    <row r="18" spans="1:11" x14ac:dyDescent="0.25">
      <c r="B18" s="1" t="s">
        <v>30</v>
      </c>
    </row>
    <row r="19" spans="1:11" x14ac:dyDescent="0.25">
      <c r="B19" s="1" t="s">
        <v>31</v>
      </c>
    </row>
    <row r="20" spans="1:11" x14ac:dyDescent="0.25">
      <c r="B20" s="1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3048</v>
      </c>
    </row>
    <row r="22" spans="1:11" x14ac:dyDescent="0.25">
      <c r="B22" t="s">
        <v>35</v>
      </c>
      <c r="G22">
        <v>383</v>
      </c>
      <c r="I22">
        <f>HEX2DEC(G22)</f>
        <v>899</v>
      </c>
      <c r="K22">
        <f>I22-100</f>
        <v>799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3234</v>
      </c>
    </row>
    <row r="28" spans="1:11" x14ac:dyDescent="0.25">
      <c r="B28" t="s">
        <v>42</v>
      </c>
      <c r="G28" t="s">
        <v>97</v>
      </c>
      <c r="I28">
        <f>HEX2DEC(G28)</f>
        <v>799</v>
      </c>
      <c r="K28">
        <f>I28-100</f>
        <v>699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3427</v>
      </c>
    </row>
    <row r="34" spans="1:11" x14ac:dyDescent="0.25">
      <c r="B34" t="s">
        <v>49</v>
      </c>
      <c r="G34" t="s">
        <v>93</v>
      </c>
      <c r="I34">
        <f>HEX2DEC(G34)</f>
        <v>699</v>
      </c>
      <c r="K34">
        <f>I34-100</f>
        <v>599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3612</v>
      </c>
    </row>
    <row r="40" spans="1:11" x14ac:dyDescent="0.25">
      <c r="B40" s="1">
        <v>2.57E+28</v>
      </c>
      <c r="G40">
        <v>257</v>
      </c>
      <c r="I40">
        <f>HEX2DEC(G40)</f>
        <v>599</v>
      </c>
      <c r="K40">
        <f>I40-100</f>
        <v>499</v>
      </c>
    </row>
    <row r="41" spans="1:11" x14ac:dyDescent="0.25">
      <c r="B41" s="1">
        <v>2.57E+29</v>
      </c>
    </row>
    <row r="42" spans="1:11" x14ac:dyDescent="0.25">
      <c r="B42" s="1">
        <v>2.5799999999999999E+30</v>
      </c>
    </row>
    <row r="43" spans="1:11" x14ac:dyDescent="0.25">
      <c r="B43" s="1">
        <v>2.5800000000000001E+31</v>
      </c>
    </row>
    <row r="44" spans="1:11" x14ac:dyDescent="0.25">
      <c r="B44" s="1">
        <v>2.5700000000000001E+32</v>
      </c>
    </row>
    <row r="45" spans="1:11" x14ac:dyDescent="0.25">
      <c r="A45">
        <v>6</v>
      </c>
      <c r="B45" t="s">
        <v>56</v>
      </c>
      <c r="C45" t="s">
        <v>57</v>
      </c>
      <c r="D45">
        <v>3992</v>
      </c>
    </row>
    <row r="46" spans="1:11" x14ac:dyDescent="0.25">
      <c r="B46" t="s">
        <v>58</v>
      </c>
      <c r="G46">
        <v>190</v>
      </c>
      <c r="I46">
        <f>HEX2DEC(G46)</f>
        <v>400</v>
      </c>
      <c r="K46">
        <f>I46-100</f>
        <v>300</v>
      </c>
    </row>
    <row r="47" spans="1:11" x14ac:dyDescent="0.25">
      <c r="B47" t="s">
        <v>59</v>
      </c>
    </row>
    <row r="48" spans="1:11" x14ac:dyDescent="0.25">
      <c r="B48" t="s">
        <v>60</v>
      </c>
    </row>
    <row r="49" spans="1:11" x14ac:dyDescent="0.25">
      <c r="B49" t="s">
        <v>61</v>
      </c>
    </row>
    <row r="50" spans="1:11" x14ac:dyDescent="0.25">
      <c r="B50" t="s">
        <v>62</v>
      </c>
    </row>
    <row r="51" spans="1:11" x14ac:dyDescent="0.25">
      <c r="A51">
        <v>7</v>
      </c>
      <c r="B51" t="s">
        <v>63</v>
      </c>
      <c r="C51" t="s">
        <v>64</v>
      </c>
      <c r="D51">
        <v>4208</v>
      </c>
    </row>
    <row r="52" spans="1:11" x14ac:dyDescent="0.25">
      <c r="B52" t="s">
        <v>65</v>
      </c>
      <c r="G52" t="s">
        <v>94</v>
      </c>
      <c r="I52">
        <f>HEX2DEC(G52)</f>
        <v>284</v>
      </c>
      <c r="K52">
        <f>I52-100</f>
        <v>184</v>
      </c>
    </row>
    <row r="53" spans="1:11" x14ac:dyDescent="0.25">
      <c r="B53" t="s">
        <v>66</v>
      </c>
    </row>
    <row r="54" spans="1:11" x14ac:dyDescent="0.25">
      <c r="B54" t="s">
        <v>67</v>
      </c>
    </row>
    <row r="55" spans="1:11" x14ac:dyDescent="0.25">
      <c r="B55" t="s">
        <v>68</v>
      </c>
    </row>
    <row r="56" spans="1:11" x14ac:dyDescent="0.25">
      <c r="B56" t="s">
        <v>69</v>
      </c>
    </row>
    <row r="57" spans="1:11" x14ac:dyDescent="0.25">
      <c r="A57">
        <v>8</v>
      </c>
      <c r="B57" t="s">
        <v>70</v>
      </c>
      <c r="C57" t="s">
        <v>71</v>
      </c>
      <c r="D57">
        <v>4369</v>
      </c>
    </row>
    <row r="58" spans="1:11" x14ac:dyDescent="0.25">
      <c r="B58" t="s">
        <v>72</v>
      </c>
      <c r="G58" t="s">
        <v>95</v>
      </c>
      <c r="I58">
        <f>HEX2DEC(G58)</f>
        <v>199</v>
      </c>
      <c r="K58">
        <f>I58-100</f>
        <v>99</v>
      </c>
    </row>
    <row r="59" spans="1:11" x14ac:dyDescent="0.25">
      <c r="B59" t="s">
        <v>73</v>
      </c>
    </row>
    <row r="60" spans="1:11" x14ac:dyDescent="0.25">
      <c r="B60" t="s">
        <v>74</v>
      </c>
    </row>
    <row r="61" spans="1:11" x14ac:dyDescent="0.25">
      <c r="B61" t="s">
        <v>75</v>
      </c>
    </row>
    <row r="62" spans="1:11" x14ac:dyDescent="0.25">
      <c r="B62" t="s">
        <v>76</v>
      </c>
    </row>
    <row r="63" spans="1:11" x14ac:dyDescent="0.25">
      <c r="A63">
        <v>9</v>
      </c>
      <c r="B63" t="s">
        <v>77</v>
      </c>
      <c r="C63" t="s">
        <v>78</v>
      </c>
      <c r="D63" t="s">
        <v>79</v>
      </c>
    </row>
    <row r="64" spans="1:11" x14ac:dyDescent="0.25">
      <c r="B64" t="s">
        <v>80</v>
      </c>
      <c r="G64" t="s">
        <v>96</v>
      </c>
      <c r="I64">
        <f>HEX2DEC(G64)</f>
        <v>159</v>
      </c>
      <c r="K64">
        <f>I64-100</f>
        <v>59</v>
      </c>
    </row>
    <row r="65" spans="1:11" x14ac:dyDescent="0.25">
      <c r="B65" t="s">
        <v>81</v>
      </c>
    </row>
    <row r="66" spans="1:11" x14ac:dyDescent="0.25">
      <c r="B66" s="1" t="s">
        <v>82</v>
      </c>
    </row>
    <row r="67" spans="1:11" x14ac:dyDescent="0.25">
      <c r="B67" s="1" t="s">
        <v>83</v>
      </c>
    </row>
    <row r="68" spans="1:11" x14ac:dyDescent="0.25">
      <c r="B68" s="1" t="s">
        <v>84</v>
      </c>
    </row>
    <row r="69" spans="1:11" x14ac:dyDescent="0.25">
      <c r="A69">
        <v>10</v>
      </c>
      <c r="B69" t="s">
        <v>85</v>
      </c>
      <c r="C69" t="s">
        <v>86</v>
      </c>
      <c r="D69" t="s">
        <v>87</v>
      </c>
    </row>
    <row r="70" spans="1:11" x14ac:dyDescent="0.25">
      <c r="B70" t="s">
        <v>88</v>
      </c>
      <c r="G70">
        <v>82</v>
      </c>
      <c r="I70">
        <f>HEX2DEC(G70)</f>
        <v>130</v>
      </c>
      <c r="K70">
        <f>I70-100</f>
        <v>30</v>
      </c>
    </row>
    <row r="71" spans="1:11" x14ac:dyDescent="0.25">
      <c r="B71" t="s">
        <v>89</v>
      </c>
    </row>
    <row r="72" spans="1:11" x14ac:dyDescent="0.25">
      <c r="B72" t="s">
        <v>90</v>
      </c>
    </row>
    <row r="73" spans="1:11" x14ac:dyDescent="0.25">
      <c r="B73" t="s">
        <v>91</v>
      </c>
    </row>
    <row r="74" spans="1:11" x14ac:dyDescent="0.25">
      <c r="B74" t="s">
        <v>92</v>
      </c>
    </row>
    <row r="75" spans="1:11" x14ac:dyDescent="0.25">
      <c r="A75" t="s">
        <v>23</v>
      </c>
    </row>
  </sheetData>
  <pageMargins left="0.7" right="0.7" top="0.75" bottom="0.75" header="0.3" footer="0.3"/>
  <pageSetup orientation="portrait" r:id="rId1"/>
</worksheet>
</file>