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leygoh/Documents/Spring2023/SeniorDesign/"/>
    </mc:Choice>
  </mc:AlternateContent>
  <xr:revisionPtr revIDLastSave="0" documentId="13_ncr:1_{58436657-98CE-AC49-9F30-AF5434DE8E07}" xr6:coauthVersionLast="47" xr6:coauthVersionMax="47" xr10:uidLastSave="{00000000-0000-0000-0000-000000000000}"/>
  <bookViews>
    <workbookView xWindow="13120" yWindow="1060" windowWidth="16700" windowHeight="17440" xr2:uid="{0D070581-55FD-4F42-8249-4A7E6EAF2605}"/>
  </bookViews>
  <sheets>
    <sheet name="Sheet1" sheetId="1" r:id="rId1"/>
    <sheet name="Sheet2" sheetId="2" r:id="rId2"/>
    <sheet name="profi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31" i="1"/>
  <c r="G30" i="1"/>
  <c r="G29" i="1"/>
  <c r="G28" i="1"/>
  <c r="G27" i="1"/>
  <c r="G26" i="1"/>
  <c r="F8" i="1"/>
  <c r="E31" i="1"/>
  <c r="E30" i="1"/>
  <c r="E29" i="1"/>
  <c r="E28" i="1"/>
  <c r="E27" i="1"/>
  <c r="E26" i="1"/>
  <c r="D8" i="1"/>
</calcChain>
</file>

<file path=xl/sharedStrings.xml><?xml version="1.0" encoding="utf-8"?>
<sst xmlns="http://schemas.openxmlformats.org/spreadsheetml/2006/main" count="133" uniqueCount="31">
  <si>
    <t>No</t>
  </si>
  <si>
    <t xml:space="preserve">original </t>
  </si>
  <si>
    <t>Date</t>
  </si>
  <si>
    <t xml:space="preserve">Accuracy </t>
  </si>
  <si>
    <t xml:space="preserve">Time to finish </t>
  </si>
  <si>
    <t xml:space="preserve">increase percentage </t>
  </si>
  <si>
    <t>power consumption %</t>
  </si>
  <si>
    <t>vboardcast</t>
  </si>
  <si>
    <t>(inside loop)</t>
  </si>
  <si>
    <t xml:space="preserve">Number of loop </t>
  </si>
  <si>
    <t>time-increase %</t>
  </si>
  <si>
    <t xml:space="preserve">power consumption % </t>
  </si>
  <si>
    <t>Single execution</t>
  </si>
  <si>
    <t xml:space="preserve">sleep() </t>
  </si>
  <si>
    <t xml:space="preserve">Time (us) </t>
  </si>
  <si>
    <t>faddp()</t>
  </si>
  <si>
    <t>sleep-increase %</t>
  </si>
  <si>
    <t xml:space="preserve">0.933/0.966 </t>
  </si>
  <si>
    <t>71/72</t>
  </si>
  <si>
    <t xml:space="preserve">72s </t>
  </si>
  <si>
    <t>(outside loop)</t>
  </si>
  <si>
    <t>ori time</t>
  </si>
  <si>
    <t>(profiling)</t>
  </si>
  <si>
    <t xml:space="preserve">power consumption </t>
  </si>
  <si>
    <t>power consumption</t>
  </si>
  <si>
    <t>Average number of power values</t>
  </si>
  <si>
    <t xml:space="preserve">specre attack code </t>
  </si>
  <si>
    <t>Average</t>
  </si>
  <si>
    <t xml:space="preserve">power consumption  </t>
  </si>
  <si>
    <t xml:space="preserve">fadd </t>
  </si>
  <si>
    <t>0.0038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</si>
</sst>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563C-6DD4-2040-9731-A52230EA248D}">
  <dimension ref="A1:H46"/>
  <sheetViews>
    <sheetView tabSelected="1" topLeftCell="C18" workbookViewId="0">
      <selection activeCell="H37" sqref="H37"/>
    </sheetView>
  </sheetViews>
  <sheetFormatPr baseColWidth="10" defaultRowHeight="16" x14ac:dyDescent="0.2"/>
  <cols>
    <col min="2" max="2" width="12.5" bestFit="1" customWidth="1"/>
    <col min="3" max="3" width="20.83203125" customWidth="1"/>
    <col min="4" max="4" width="25" bestFit="1" customWidth="1"/>
    <col min="5" max="5" width="18.33203125" bestFit="1" customWidth="1"/>
    <col min="6" max="6" width="19.5" bestFit="1" customWidth="1"/>
    <col min="7" max="7" width="20" bestFit="1" customWidth="1"/>
    <col min="8" max="8" width="28.6640625" bestFit="1" customWidth="1"/>
  </cols>
  <sheetData>
    <row r="1" spans="1:8" x14ac:dyDescent="0.2">
      <c r="A1" t="s">
        <v>12</v>
      </c>
    </row>
    <row r="2" spans="1:8" x14ac:dyDescent="0.2">
      <c r="A2" t="s">
        <v>1</v>
      </c>
      <c r="B2" t="s">
        <v>26</v>
      </c>
    </row>
    <row r="3" spans="1:8" x14ac:dyDescent="0.2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23</v>
      </c>
      <c r="G3" t="s">
        <v>25</v>
      </c>
    </row>
    <row r="4" spans="1:8" x14ac:dyDescent="0.2">
      <c r="A4">
        <v>1</v>
      </c>
      <c r="B4" s="1">
        <v>45005</v>
      </c>
      <c r="D4">
        <v>811.53549999999996</v>
      </c>
      <c r="F4">
        <v>9030.1384370517098</v>
      </c>
      <c r="G4">
        <v>14167</v>
      </c>
    </row>
    <row r="5" spans="1:8" x14ac:dyDescent="0.2">
      <c r="A5">
        <v>2</v>
      </c>
      <c r="B5" s="1"/>
      <c r="D5">
        <v>813.87379999999996</v>
      </c>
      <c r="F5">
        <v>9148.9564637185995</v>
      </c>
      <c r="G5">
        <v>14209</v>
      </c>
    </row>
    <row r="6" spans="1:8" x14ac:dyDescent="0.2">
      <c r="A6">
        <v>3</v>
      </c>
      <c r="B6" s="1"/>
      <c r="D6">
        <v>815.12139999999999</v>
      </c>
      <c r="F6">
        <v>9431.8769180150794</v>
      </c>
      <c r="G6">
        <v>14007</v>
      </c>
    </row>
    <row r="7" spans="1:8" x14ac:dyDescent="0.2">
      <c r="A7">
        <v>4</v>
      </c>
      <c r="B7" s="1"/>
      <c r="D7">
        <v>821.34869999999898</v>
      </c>
      <c r="F7">
        <v>9226.1999674887993</v>
      </c>
      <c r="G7">
        <v>14186</v>
      </c>
    </row>
    <row r="8" spans="1:8" x14ac:dyDescent="0.2">
      <c r="A8" t="s">
        <v>27</v>
      </c>
      <c r="B8" s="1"/>
      <c r="D8">
        <f>SUM(D4:D7)/4</f>
        <v>815.46984999999972</v>
      </c>
      <c r="F8">
        <f>SUM(F4:F7)/4</f>
        <v>9209.2929465685465</v>
      </c>
    </row>
    <row r="10" spans="1:8" x14ac:dyDescent="0.2">
      <c r="A10" t="s">
        <v>7</v>
      </c>
      <c r="B10" t="s">
        <v>22</v>
      </c>
    </row>
    <row r="11" spans="1:8" x14ac:dyDescent="0.2">
      <c r="A11" t="s">
        <v>0</v>
      </c>
      <c r="B11" t="s">
        <v>2</v>
      </c>
      <c r="C11" t="s">
        <v>9</v>
      </c>
      <c r="D11" t="s">
        <v>4</v>
      </c>
      <c r="E11" t="s">
        <v>10</v>
      </c>
      <c r="F11" t="s">
        <v>24</v>
      </c>
      <c r="G11" t="s">
        <v>11</v>
      </c>
      <c r="H11" t="s">
        <v>25</v>
      </c>
    </row>
    <row r="12" spans="1:8" x14ac:dyDescent="0.2">
      <c r="A12">
        <v>1</v>
      </c>
      <c r="C12">
        <v>2500</v>
      </c>
      <c r="D12">
        <v>5.0000000000000001E-3</v>
      </c>
      <c r="F12">
        <v>13029.438888888801</v>
      </c>
      <c r="G12">
        <f>F12/F8</f>
        <v>1.4148142495286427</v>
      </c>
      <c r="H12">
        <v>43</v>
      </c>
    </row>
    <row r="13" spans="1:8" x14ac:dyDescent="0.2">
      <c r="A13">
        <v>2</v>
      </c>
      <c r="C13">
        <v>2500</v>
      </c>
      <c r="D13">
        <v>5.0000000000000001E-3</v>
      </c>
      <c r="F13">
        <v>12900.28</v>
      </c>
      <c r="G13">
        <f>F13/F8</f>
        <v>1.4007894064013615</v>
      </c>
      <c r="H13">
        <v>43</v>
      </c>
    </row>
    <row r="14" spans="1:8" x14ac:dyDescent="0.2">
      <c r="A14">
        <v>3</v>
      </c>
      <c r="C14">
        <v>2500</v>
      </c>
      <c r="D14">
        <v>4.7999999999999996E-3</v>
      </c>
      <c r="F14">
        <v>13088.924999999999</v>
      </c>
      <c r="G14">
        <f>F14/F8</f>
        <v>1.421273606555977</v>
      </c>
      <c r="H14">
        <v>40</v>
      </c>
    </row>
    <row r="15" spans="1:8" x14ac:dyDescent="0.2">
      <c r="A15">
        <v>4</v>
      </c>
      <c r="C15">
        <v>25000000</v>
      </c>
      <c r="D15">
        <v>42.098799999999997</v>
      </c>
      <c r="F15">
        <v>12423.2785488558</v>
      </c>
      <c r="G15">
        <f>F15/F8</f>
        <v>1.3489937415320044</v>
      </c>
      <c r="H15">
        <v>456</v>
      </c>
    </row>
    <row r="16" spans="1:8" x14ac:dyDescent="0.2">
      <c r="A16">
        <v>5</v>
      </c>
      <c r="C16">
        <v>25000000</v>
      </c>
      <c r="D16">
        <v>42.245999999999903</v>
      </c>
      <c r="F16">
        <v>11911.756802243999</v>
      </c>
      <c r="G16">
        <f>F16/F8</f>
        <v>1.2934496569231639</v>
      </c>
      <c r="H16">
        <v>462</v>
      </c>
    </row>
    <row r="17" spans="1:8" x14ac:dyDescent="0.2">
      <c r="A17">
        <v>6</v>
      </c>
      <c r="C17">
        <v>25000000</v>
      </c>
      <c r="D17">
        <v>42.274199999999901</v>
      </c>
      <c r="F17">
        <v>12188.776945739601</v>
      </c>
      <c r="G17">
        <f>F17/F8</f>
        <v>1.3235301576850407</v>
      </c>
      <c r="H17">
        <v>460</v>
      </c>
    </row>
    <row r="19" spans="1:8" x14ac:dyDescent="0.2">
      <c r="A19" t="s">
        <v>7</v>
      </c>
      <c r="B19" t="s">
        <v>8</v>
      </c>
    </row>
    <row r="20" spans="1:8" x14ac:dyDescent="0.2">
      <c r="A20" t="s">
        <v>0</v>
      </c>
      <c r="B20" t="s">
        <v>2</v>
      </c>
      <c r="C20" t="s">
        <v>9</v>
      </c>
      <c r="D20" t="s">
        <v>4</v>
      </c>
      <c r="E20" t="s">
        <v>10</v>
      </c>
      <c r="F20" t="s">
        <v>11</v>
      </c>
      <c r="G20" t="s">
        <v>25</v>
      </c>
    </row>
    <row r="21" spans="1:8" x14ac:dyDescent="0.2">
      <c r="A21">
        <v>1</v>
      </c>
      <c r="B21" s="1"/>
    </row>
    <row r="22" spans="1:8" x14ac:dyDescent="0.2">
      <c r="A22">
        <v>2</v>
      </c>
      <c r="B22" s="1"/>
    </row>
    <row r="24" spans="1:8" x14ac:dyDescent="0.2">
      <c r="A24" t="s">
        <v>7</v>
      </c>
      <c r="B24" t="s">
        <v>20</v>
      </c>
    </row>
    <row r="25" spans="1:8" x14ac:dyDescent="0.2">
      <c r="A25" t="s">
        <v>0</v>
      </c>
      <c r="B25" t="s">
        <v>2</v>
      </c>
      <c r="C25" t="s">
        <v>9</v>
      </c>
      <c r="D25" t="s">
        <v>4</v>
      </c>
      <c r="E25" t="s">
        <v>10</v>
      </c>
      <c r="F25" t="s">
        <v>28</v>
      </c>
      <c r="G25" t="s">
        <v>11</v>
      </c>
      <c r="H25" t="s">
        <v>25</v>
      </c>
    </row>
    <row r="26" spans="1:8" x14ac:dyDescent="0.2">
      <c r="A26">
        <v>1</v>
      </c>
      <c r="B26" s="1">
        <v>45005</v>
      </c>
      <c r="C26">
        <v>2500</v>
      </c>
      <c r="D26">
        <v>811.66509999999903</v>
      </c>
      <c r="E26">
        <f>D26/D8</f>
        <v>0.99533428489109599</v>
      </c>
      <c r="F26">
        <v>9127.2756179432108</v>
      </c>
      <c r="G26">
        <f xml:space="preserve"> F26/F8</f>
        <v>0.99109406888224838</v>
      </c>
      <c r="H26">
        <v>14261</v>
      </c>
    </row>
    <row r="27" spans="1:8" x14ac:dyDescent="0.2">
      <c r="A27">
        <v>2</v>
      </c>
      <c r="B27" s="1">
        <v>45006</v>
      </c>
      <c r="C27">
        <v>2500</v>
      </c>
      <c r="D27">
        <v>821.17469999999901</v>
      </c>
      <c r="E27">
        <f>D27/D8</f>
        <v>1.0069957828606408</v>
      </c>
      <c r="F27">
        <v>9219.6153523806606</v>
      </c>
      <c r="G27">
        <f>F27/F8</f>
        <v>1.001120868439304</v>
      </c>
      <c r="H27">
        <v>14310</v>
      </c>
    </row>
    <row r="28" spans="1:8" x14ac:dyDescent="0.2">
      <c r="A28">
        <v>3</v>
      </c>
      <c r="B28" s="1">
        <v>45005</v>
      </c>
      <c r="C28">
        <v>2500</v>
      </c>
      <c r="D28">
        <v>824.38400000000001</v>
      </c>
      <c r="E28">
        <f>D28/D8</f>
        <v>1.0109313054308511</v>
      </c>
      <c r="F28">
        <v>9232.1463150049603</v>
      </c>
      <c r="G28">
        <f xml:space="preserve"> F28/F8</f>
        <v>1.0024815551605326</v>
      </c>
      <c r="H28">
        <v>14363</v>
      </c>
    </row>
    <row r="29" spans="1:8" x14ac:dyDescent="0.2">
      <c r="A29">
        <v>4</v>
      </c>
      <c r="C29">
        <v>25000000</v>
      </c>
      <c r="D29">
        <v>1711.9103</v>
      </c>
      <c r="E29">
        <f>D29/D8</f>
        <v>2.0992931866211859</v>
      </c>
      <c r="F29">
        <v>10487.326501544099</v>
      </c>
      <c r="G29">
        <f>F29/F8</f>
        <v>1.1387765122024658</v>
      </c>
      <c r="H29">
        <v>30655</v>
      </c>
    </row>
    <row r="30" spans="1:8" x14ac:dyDescent="0.2">
      <c r="A30">
        <v>5</v>
      </c>
      <c r="C30">
        <v>25000000</v>
      </c>
      <c r="D30">
        <v>1704.6981000000001</v>
      </c>
      <c r="E30">
        <f>D30/D8</f>
        <v>2.0904489601914782</v>
      </c>
      <c r="F30">
        <v>10417.030993525301</v>
      </c>
      <c r="G30">
        <f xml:space="preserve"> F30/F8</f>
        <v>1.1311434063357455</v>
      </c>
      <c r="H30">
        <v>30783</v>
      </c>
    </row>
    <row r="31" spans="1:8" x14ac:dyDescent="0.2">
      <c r="A31">
        <v>6</v>
      </c>
      <c r="C31">
        <v>25000000</v>
      </c>
      <c r="D31">
        <v>1709.2844</v>
      </c>
      <c r="E31">
        <f>D31/D8</f>
        <v>2.0960730798324434</v>
      </c>
      <c r="F31">
        <v>10316.463995391299</v>
      </c>
      <c r="G31">
        <f>F31/F8</f>
        <v>1.1202232413765589</v>
      </c>
      <c r="H31">
        <v>30828</v>
      </c>
    </row>
    <row r="33" spans="1:8" x14ac:dyDescent="0.2">
      <c r="A33" t="s">
        <v>29</v>
      </c>
      <c r="B33" t="s">
        <v>22</v>
      </c>
    </row>
    <row r="34" spans="1:8" x14ac:dyDescent="0.2">
      <c r="A34" t="s">
        <v>0</v>
      </c>
      <c r="B34" t="s">
        <v>2</v>
      </c>
      <c r="C34" t="s">
        <v>9</v>
      </c>
      <c r="D34" t="s">
        <v>4</v>
      </c>
      <c r="E34" t="s">
        <v>10</v>
      </c>
      <c r="F34" t="s">
        <v>28</v>
      </c>
      <c r="G34" t="s">
        <v>11</v>
      </c>
      <c r="H34" t="s">
        <v>25</v>
      </c>
    </row>
    <row r="35" spans="1:8" x14ac:dyDescent="0.2">
      <c r="A35">
        <v>1</v>
      </c>
      <c r="B35" s="1">
        <v>45013</v>
      </c>
      <c r="C35">
        <v>1000</v>
      </c>
      <c r="D35" t="s">
        <v>30</v>
      </c>
      <c r="F35">
        <v>13273.733333333301</v>
      </c>
      <c r="H35">
        <v>41</v>
      </c>
    </row>
    <row r="36" spans="1:8" x14ac:dyDescent="0.2">
      <c r="A36">
        <v>2</v>
      </c>
      <c r="B36" s="1">
        <v>45013</v>
      </c>
      <c r="C36">
        <v>1000</v>
      </c>
      <c r="D36" t="s">
        <v>30</v>
      </c>
      <c r="F36">
        <v>12830.438888888801</v>
      </c>
      <c r="H36">
        <v>43</v>
      </c>
    </row>
    <row r="37" spans="1:8" x14ac:dyDescent="0.2">
      <c r="A37">
        <v>3</v>
      </c>
      <c r="B37" s="1">
        <v>45013</v>
      </c>
      <c r="C37">
        <v>10000</v>
      </c>
      <c r="D37">
        <v>2.64E-2</v>
      </c>
      <c r="F37">
        <v>12826.8638888888</v>
      </c>
      <c r="H37">
        <v>41</v>
      </c>
    </row>
    <row r="38" spans="1:8" x14ac:dyDescent="0.2">
      <c r="A38">
        <v>4</v>
      </c>
      <c r="B38" s="1">
        <v>45013</v>
      </c>
      <c r="D38">
        <v>2.7199999999999998E-2</v>
      </c>
      <c r="F38">
        <v>12541.144444444401</v>
      </c>
      <c r="H38">
        <v>42</v>
      </c>
    </row>
    <row r="39" spans="1:8" x14ac:dyDescent="0.2">
      <c r="A39">
        <v>5</v>
      </c>
    </row>
    <row r="41" spans="1:8" x14ac:dyDescent="0.2">
      <c r="A41" t="s">
        <v>29</v>
      </c>
      <c r="B41" t="s">
        <v>20</v>
      </c>
    </row>
    <row r="42" spans="1:8" x14ac:dyDescent="0.2">
      <c r="A42" t="s">
        <v>0</v>
      </c>
      <c r="B42" t="s">
        <v>2</v>
      </c>
      <c r="C42" t="s">
        <v>9</v>
      </c>
      <c r="D42" t="s">
        <v>4</v>
      </c>
      <c r="E42" t="s">
        <v>10</v>
      </c>
      <c r="F42" t="s">
        <v>28</v>
      </c>
      <c r="G42" t="s">
        <v>11</v>
      </c>
      <c r="H42" t="s">
        <v>25</v>
      </c>
    </row>
    <row r="43" spans="1:8" x14ac:dyDescent="0.2">
      <c r="A43">
        <v>1</v>
      </c>
      <c r="B43" s="1">
        <v>45013</v>
      </c>
    </row>
    <row r="44" spans="1:8" x14ac:dyDescent="0.2">
      <c r="A44">
        <v>2</v>
      </c>
      <c r="B44" s="1">
        <v>45013</v>
      </c>
    </row>
    <row r="45" spans="1:8" x14ac:dyDescent="0.2">
      <c r="A45">
        <v>3</v>
      </c>
    </row>
    <row r="46" spans="1:8" x14ac:dyDescent="0.2">
      <c r="A4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EDF-13AD-8646-9A58-56D5827097ED}">
  <dimension ref="A2:H51"/>
  <sheetViews>
    <sheetView topLeftCell="A15" workbookViewId="0">
      <selection activeCell="D38" sqref="D38"/>
    </sheetView>
  </sheetViews>
  <sheetFormatPr baseColWidth="10" defaultRowHeight="16" x14ac:dyDescent="0.2"/>
  <cols>
    <col min="2" max="2" width="12.5" bestFit="1" customWidth="1"/>
    <col min="3" max="3" width="15.33203125" customWidth="1"/>
    <col min="4" max="4" width="12.33203125" customWidth="1"/>
    <col min="5" max="5" width="12.6640625" bestFit="1" customWidth="1"/>
    <col min="6" max="6" width="18.33203125" bestFit="1" customWidth="1"/>
    <col min="7" max="7" width="20" bestFit="1" customWidth="1"/>
  </cols>
  <sheetData>
    <row r="2" spans="1:7" x14ac:dyDescent="0.2">
      <c r="A2" t="s">
        <v>1</v>
      </c>
    </row>
    <row r="3" spans="1:7" x14ac:dyDescent="0.2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">
      <c r="A4">
        <v>1</v>
      </c>
      <c r="B4" s="1">
        <v>44984</v>
      </c>
      <c r="C4">
        <v>1</v>
      </c>
      <c r="D4">
        <v>65</v>
      </c>
      <c r="E4">
        <v>0</v>
      </c>
    </row>
    <row r="5" spans="1:7" x14ac:dyDescent="0.2">
      <c r="A5">
        <v>2</v>
      </c>
      <c r="B5" s="1">
        <v>44991</v>
      </c>
      <c r="C5">
        <v>1</v>
      </c>
      <c r="D5">
        <v>68</v>
      </c>
      <c r="E5">
        <v>0</v>
      </c>
    </row>
    <row r="8" spans="1:7" x14ac:dyDescent="0.2">
      <c r="A8" t="s">
        <v>13</v>
      </c>
    </row>
    <row r="9" spans="1:7" x14ac:dyDescent="0.2">
      <c r="A9" t="s">
        <v>0</v>
      </c>
      <c r="C9" t="s">
        <v>14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</v>
      </c>
      <c r="C10">
        <v>15</v>
      </c>
      <c r="D10">
        <v>0.89998999999999996</v>
      </c>
    </row>
    <row r="11" spans="1:7" x14ac:dyDescent="0.2">
      <c r="A11">
        <v>2</v>
      </c>
      <c r="C11">
        <v>20</v>
      </c>
      <c r="D11">
        <v>0.83299999999999996</v>
      </c>
    </row>
    <row r="12" spans="1:7" x14ac:dyDescent="0.2">
      <c r="A12">
        <v>3</v>
      </c>
      <c r="C12">
        <v>25</v>
      </c>
      <c r="D12">
        <v>0.76600000000000001</v>
      </c>
    </row>
    <row r="13" spans="1:7" x14ac:dyDescent="0.2">
      <c r="A13">
        <v>4</v>
      </c>
      <c r="C13">
        <v>100</v>
      </c>
      <c r="D13">
        <v>0.6</v>
      </c>
    </row>
    <row r="16" spans="1:7" x14ac:dyDescent="0.2">
      <c r="A16" t="s">
        <v>15</v>
      </c>
    </row>
    <row r="17" spans="1:7" x14ac:dyDescent="0.2">
      <c r="A17" t="s">
        <v>0</v>
      </c>
      <c r="B17" t="s">
        <v>2</v>
      </c>
      <c r="C17" t="s">
        <v>9</v>
      </c>
      <c r="D17" t="s">
        <v>3</v>
      </c>
      <c r="E17" t="s">
        <v>4</v>
      </c>
      <c r="F17" t="s">
        <v>16</v>
      </c>
      <c r="G17" t="s">
        <v>11</v>
      </c>
    </row>
    <row r="18" spans="1:7" x14ac:dyDescent="0.2">
      <c r="A18">
        <v>1</v>
      </c>
      <c r="C18">
        <v>200</v>
      </c>
      <c r="D18">
        <v>0.89990000000000003</v>
      </c>
      <c r="E18">
        <v>71</v>
      </c>
    </row>
    <row r="19" spans="1:7" x14ac:dyDescent="0.2">
      <c r="A19">
        <v>2</v>
      </c>
      <c r="C19">
        <v>250</v>
      </c>
      <c r="D19" t="s">
        <v>17</v>
      </c>
      <c r="E19" t="s">
        <v>18</v>
      </c>
    </row>
    <row r="20" spans="1:7" x14ac:dyDescent="0.2">
      <c r="A20">
        <v>3</v>
      </c>
      <c r="C20">
        <v>280</v>
      </c>
      <c r="D20">
        <v>0.8</v>
      </c>
      <c r="E20">
        <v>72</v>
      </c>
    </row>
    <row r="21" spans="1:7" x14ac:dyDescent="0.2">
      <c r="A21">
        <v>4</v>
      </c>
      <c r="C21">
        <v>290</v>
      </c>
      <c r="D21">
        <v>0.83299999999999996</v>
      </c>
      <c r="E21">
        <v>72</v>
      </c>
    </row>
    <row r="22" spans="1:7" x14ac:dyDescent="0.2">
      <c r="A22">
        <v>5</v>
      </c>
      <c r="C22">
        <v>300</v>
      </c>
      <c r="D22">
        <v>0.73299999999999998</v>
      </c>
      <c r="E22" t="s">
        <v>19</v>
      </c>
    </row>
    <row r="23" spans="1:7" x14ac:dyDescent="0.2">
      <c r="A23">
        <v>6</v>
      </c>
      <c r="C23">
        <v>500</v>
      </c>
      <c r="D23">
        <v>0.6</v>
      </c>
      <c r="E23">
        <v>139</v>
      </c>
    </row>
    <row r="25" spans="1:7" x14ac:dyDescent="0.2">
      <c r="A25" t="s">
        <v>7</v>
      </c>
      <c r="B25" t="s">
        <v>20</v>
      </c>
    </row>
    <row r="26" spans="1:7" x14ac:dyDescent="0.2">
      <c r="A26" t="s">
        <v>0</v>
      </c>
      <c r="B26" t="s">
        <v>2</v>
      </c>
      <c r="C26" t="s">
        <v>9</v>
      </c>
      <c r="D26" t="s">
        <v>3</v>
      </c>
      <c r="E26" t="s">
        <v>4</v>
      </c>
      <c r="F26" t="s">
        <v>10</v>
      </c>
      <c r="G26" t="s">
        <v>11</v>
      </c>
    </row>
    <row r="27" spans="1:7" x14ac:dyDescent="0.2">
      <c r="A27">
        <v>1</v>
      </c>
      <c r="B27" s="1">
        <v>44991</v>
      </c>
      <c r="C27">
        <v>20000000</v>
      </c>
      <c r="D27">
        <v>0.86599999999999999</v>
      </c>
      <c r="E27">
        <v>78</v>
      </c>
      <c r="F27">
        <v>1.147</v>
      </c>
    </row>
    <row r="28" spans="1:7" x14ac:dyDescent="0.2">
      <c r="A28">
        <v>2</v>
      </c>
      <c r="B28" s="1">
        <v>44991</v>
      </c>
      <c r="C28">
        <v>25000000</v>
      </c>
      <c r="D28">
        <v>0.86670000000000003</v>
      </c>
      <c r="E28">
        <v>84</v>
      </c>
      <c r="F28">
        <v>1.2350000000000001</v>
      </c>
    </row>
    <row r="29" spans="1:7" x14ac:dyDescent="0.2">
      <c r="A29">
        <v>3</v>
      </c>
      <c r="B29" s="1">
        <v>44991</v>
      </c>
      <c r="C29">
        <v>26000000</v>
      </c>
      <c r="D29">
        <v>0.86670000000000003</v>
      </c>
      <c r="E29">
        <v>85</v>
      </c>
      <c r="F29">
        <v>1.25</v>
      </c>
    </row>
    <row r="30" spans="1:7" x14ac:dyDescent="0.2">
      <c r="A30">
        <v>4</v>
      </c>
      <c r="B30" s="1">
        <v>44991</v>
      </c>
      <c r="C30">
        <v>27000000</v>
      </c>
      <c r="D30">
        <v>0.6</v>
      </c>
      <c r="E30">
        <v>86</v>
      </c>
      <c r="F30">
        <v>1.26</v>
      </c>
    </row>
    <row r="31" spans="1:7" x14ac:dyDescent="0.2">
      <c r="A31">
        <v>5</v>
      </c>
      <c r="B31" s="1">
        <v>44991</v>
      </c>
      <c r="C31">
        <v>28000000</v>
      </c>
      <c r="D31">
        <v>0.46600000000000003</v>
      </c>
      <c r="E31">
        <v>87</v>
      </c>
      <c r="F31">
        <v>1.28</v>
      </c>
    </row>
    <row r="32" spans="1:7" x14ac:dyDescent="0.2">
      <c r="A32">
        <v>6</v>
      </c>
      <c r="B32" s="1">
        <v>44991</v>
      </c>
      <c r="C32">
        <v>30000000</v>
      </c>
      <c r="D32">
        <v>0.33</v>
      </c>
      <c r="E32">
        <v>89</v>
      </c>
      <c r="F32">
        <v>1.3</v>
      </c>
    </row>
    <row r="35" spans="1:8" x14ac:dyDescent="0.2">
      <c r="A35" t="s">
        <v>7</v>
      </c>
      <c r="B35" t="s">
        <v>8</v>
      </c>
    </row>
    <row r="36" spans="1:8" x14ac:dyDescent="0.2">
      <c r="A36" t="s">
        <v>0</v>
      </c>
      <c r="B36" t="s">
        <v>2</v>
      </c>
      <c r="C36" t="s">
        <v>9</v>
      </c>
      <c r="D36" t="s">
        <v>3</v>
      </c>
      <c r="E36" t="s">
        <v>4</v>
      </c>
      <c r="F36" t="s">
        <v>10</v>
      </c>
      <c r="G36" t="s">
        <v>11</v>
      </c>
    </row>
    <row r="37" spans="1:8" x14ac:dyDescent="0.2">
      <c r="A37">
        <v>1</v>
      </c>
      <c r="B37" s="1">
        <v>44991</v>
      </c>
      <c r="C37">
        <v>2000</v>
      </c>
      <c r="D37">
        <v>0.93</v>
      </c>
      <c r="E37">
        <v>120</v>
      </c>
      <c r="F37">
        <v>1.7649999999999999</v>
      </c>
    </row>
    <row r="38" spans="1:8" x14ac:dyDescent="0.2">
      <c r="A38">
        <v>2</v>
      </c>
      <c r="B38" s="1">
        <v>44991</v>
      </c>
      <c r="C38">
        <v>2500</v>
      </c>
      <c r="D38">
        <v>0.66</v>
      </c>
      <c r="E38">
        <v>135</v>
      </c>
      <c r="F38">
        <v>1.9850000000000001</v>
      </c>
    </row>
    <row r="39" spans="1:8" x14ac:dyDescent="0.2">
      <c r="A39">
        <v>3</v>
      </c>
      <c r="B39" s="1">
        <v>44991</v>
      </c>
    </row>
    <row r="41" spans="1:8" x14ac:dyDescent="0.2">
      <c r="A41" t="s">
        <v>15</v>
      </c>
      <c r="B41" t="s">
        <v>20</v>
      </c>
    </row>
    <row r="42" spans="1:8" x14ac:dyDescent="0.2">
      <c r="A42" t="s">
        <v>0</v>
      </c>
      <c r="B42" t="s">
        <v>2</v>
      </c>
      <c r="C42" t="s">
        <v>9</v>
      </c>
      <c r="D42" t="s">
        <v>3</v>
      </c>
      <c r="E42" t="s">
        <v>4</v>
      </c>
      <c r="F42" t="s">
        <v>16</v>
      </c>
      <c r="G42" t="s">
        <v>11</v>
      </c>
      <c r="H42" t="s">
        <v>21</v>
      </c>
    </row>
    <row r="43" spans="1:8" x14ac:dyDescent="0.2">
      <c r="A43">
        <v>1</v>
      </c>
      <c r="B43" s="1">
        <v>44991</v>
      </c>
      <c r="C43">
        <v>15000000</v>
      </c>
      <c r="D43">
        <v>0.6</v>
      </c>
      <c r="E43">
        <v>81</v>
      </c>
      <c r="F43">
        <v>1.19</v>
      </c>
      <c r="H43">
        <v>68</v>
      </c>
    </row>
    <row r="44" spans="1:8" x14ac:dyDescent="0.2">
      <c r="A44">
        <v>2</v>
      </c>
      <c r="B44" s="1">
        <v>44991</v>
      </c>
      <c r="C44">
        <v>20000000</v>
      </c>
      <c r="D44">
        <v>0.53200000000000003</v>
      </c>
      <c r="E44">
        <v>90</v>
      </c>
      <c r="F44">
        <v>1.3240000000000001</v>
      </c>
      <c r="H44">
        <v>68</v>
      </c>
    </row>
    <row r="45" spans="1:8" x14ac:dyDescent="0.2">
      <c r="A45">
        <v>3</v>
      </c>
      <c r="B45" s="1">
        <v>44991</v>
      </c>
    </row>
    <row r="47" spans="1:8" x14ac:dyDescent="0.2">
      <c r="A47" t="s">
        <v>15</v>
      </c>
      <c r="B47" t="s">
        <v>8</v>
      </c>
    </row>
    <row r="48" spans="1:8" x14ac:dyDescent="0.2">
      <c r="A48" t="s">
        <v>0</v>
      </c>
      <c r="B48" t="s">
        <v>2</v>
      </c>
      <c r="C48" t="s">
        <v>9</v>
      </c>
      <c r="D48" t="s">
        <v>3</v>
      </c>
      <c r="E48" t="s">
        <v>4</v>
      </c>
      <c r="F48" t="s">
        <v>16</v>
      </c>
      <c r="G48" t="s">
        <v>11</v>
      </c>
    </row>
    <row r="49" spans="1:2" x14ac:dyDescent="0.2">
      <c r="A49">
        <v>1</v>
      </c>
      <c r="B49" s="1">
        <v>44991</v>
      </c>
    </row>
    <row r="50" spans="1:2" x14ac:dyDescent="0.2">
      <c r="A50">
        <v>2</v>
      </c>
      <c r="B50" s="1">
        <v>44991</v>
      </c>
    </row>
    <row r="51" spans="1:2" x14ac:dyDescent="0.2">
      <c r="A51">
        <v>3</v>
      </c>
      <c r="B51" s="1">
        <v>44991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5529-0494-CC42-A739-21DC758BE3F0}">
  <dimension ref="A2:G4"/>
  <sheetViews>
    <sheetView workbookViewId="0">
      <selection activeCell="B9" sqref="B9"/>
    </sheetView>
  </sheetViews>
  <sheetFormatPr baseColWidth="10" defaultRowHeight="16" x14ac:dyDescent="0.2"/>
  <sheetData>
    <row r="2" spans="1:7" x14ac:dyDescent="0.2">
      <c r="A2" t="s">
        <v>7</v>
      </c>
      <c r="B2" t="s">
        <v>22</v>
      </c>
    </row>
    <row r="3" spans="1:7" x14ac:dyDescent="0.2">
      <c r="A3" t="s">
        <v>0</v>
      </c>
      <c r="B3" t="s">
        <v>2</v>
      </c>
      <c r="C3" t="s">
        <v>9</v>
      </c>
      <c r="D3" t="s">
        <v>3</v>
      </c>
      <c r="E3" t="s">
        <v>4</v>
      </c>
      <c r="F3" t="s">
        <v>10</v>
      </c>
      <c r="G3" t="s">
        <v>11</v>
      </c>
    </row>
    <row r="4" spans="1:7" x14ac:dyDescent="0.2">
      <c r="A4">
        <v>1</v>
      </c>
      <c r="C4">
        <v>2500</v>
      </c>
      <c r="E4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Winsley Goh</dc:creator>
  <cp:lastModifiedBy>Winsley Goh</cp:lastModifiedBy>
  <dcterms:created xsi:type="dcterms:W3CDTF">2023-03-21T02:38:45Z</dcterms:created>
  <dcterms:modified xsi:type="dcterms:W3CDTF">2023-03-28T20:32:08Z</dcterms:modified>
</cp:coreProperties>
</file>