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oksuuzunturk/Desktop/Tez/TS-Anomaly-Detection/results/"/>
    </mc:Choice>
  </mc:AlternateContent>
  <xr:revisionPtr revIDLastSave="0" documentId="13_ncr:1_{BDFBFCCA-79A0-BB48-9DE2-54E700F8B93A}" xr6:coauthVersionLast="47" xr6:coauthVersionMax="47" xr10:uidLastSave="{00000000-0000-0000-0000-000000000000}"/>
  <bookViews>
    <workbookView xWindow="0" yWindow="740" windowWidth="29400" windowHeight="17040" xr2:uid="{5695BB89-A94E-8845-9E46-FE92494F803C}"/>
  </bookViews>
  <sheets>
    <sheet name="Confusion 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H30" i="1"/>
  <c r="H31" i="1"/>
  <c r="G29" i="1"/>
  <c r="G30" i="1"/>
  <c r="G31" i="1"/>
  <c r="F29" i="1"/>
  <c r="F30" i="1"/>
  <c r="F31" i="1"/>
  <c r="E29" i="1"/>
  <c r="E30" i="1"/>
  <c r="E31" i="1"/>
  <c r="D29" i="1"/>
  <c r="D30" i="1"/>
  <c r="D31" i="1"/>
  <c r="C29" i="1"/>
  <c r="C30" i="1"/>
  <c r="C31" i="1"/>
  <c r="C28" i="1"/>
  <c r="D28" i="1"/>
  <c r="E28" i="1"/>
  <c r="F28" i="1"/>
  <c r="G28" i="1"/>
  <c r="H28" i="1"/>
  <c r="I28" i="1"/>
  <c r="B29" i="1"/>
  <c r="J29" i="1" s="1"/>
  <c r="B30" i="1"/>
  <c r="J30" i="1" s="1"/>
  <c r="B31" i="1"/>
  <c r="J31" i="1" s="1"/>
  <c r="B28" i="1"/>
  <c r="J28" i="1" s="1"/>
</calcChain>
</file>

<file path=xl/sharedStrings.xml><?xml version="1.0" encoding="utf-8"?>
<sst xmlns="http://schemas.openxmlformats.org/spreadsheetml/2006/main" count="57" uniqueCount="18">
  <si>
    <t>Model Name</t>
  </si>
  <si>
    <t>mode1</t>
  </si>
  <si>
    <t>mode2</t>
  </si>
  <si>
    <t>mode3</t>
  </si>
  <si>
    <t>mode4</t>
  </si>
  <si>
    <t>Setup 1</t>
  </si>
  <si>
    <t># Normal Preds</t>
  </si>
  <si>
    <t># T1 Preds</t>
  </si>
  <si>
    <t># T2 Preds</t>
  </si>
  <si>
    <t># T3 Preds</t>
  </si>
  <si>
    <t># T4 Preds</t>
  </si>
  <si>
    <t># T5 Preds</t>
  </si>
  <si>
    <t># T6 Preds</t>
  </si>
  <si>
    <t># T7 Preds</t>
  </si>
  <si>
    <t>Setup 2</t>
  </si>
  <si>
    <t>Setup 3</t>
  </si>
  <si>
    <t>Avg</t>
  </si>
  <si>
    <t>Recall for Normal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</si>
</sst>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2"/>
      <color theme="1"/>
      <name val="Aptos Narrow"/>
      <family val="2"/>
      <charset val="162"/>
      <scheme val="minor"/>
    </font>
    <font>
      <sz val="12"/>
      <color theme="1"/>
      <name val="Aptos Narrow"/>
      <family val="2"/>
      <charset val="162"/>
      <scheme val="minor"/>
    </font>
    <font>
      <sz val="26"/>
      <color theme="1"/>
      <name val="Calibri (Gövde)"/>
      <charset val="16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1" fontId="0" fillId="0" borderId="0" xfId="0" applyNumberFormat="1"/>
    <xf numFmtId="43" fontId="0" fillId="0" borderId="0" xfId="1" applyFont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9BFD-3D0C-DF48-AD83-33F7D4B36264}">
  <dimension ref="A1:J31"/>
  <sheetViews>
    <sheetView tabSelected="1" topLeftCell="A2" zoomScale="82" workbookViewId="0">
      <selection activeCell="J31" sqref="A27:J31"/>
    </sheetView>
  </sheetViews>
  <sheetFormatPr baseColWidth="10" defaultRowHeight="16" x14ac:dyDescent="0.2"/>
  <cols>
    <col min="1" max="1" width="15.33203125" bestFit="1" customWidth="1"/>
    <col min="2" max="2" width="13.1640625" bestFit="1" customWidth="1"/>
    <col min="3" max="5" width="12.1640625" bestFit="1" customWidth="1"/>
    <col min="6" max="6" width="13.1640625" bestFit="1" customWidth="1"/>
    <col min="7" max="9" width="11" bestFit="1" customWidth="1"/>
    <col min="10" max="10" width="18.83203125" bestFit="1" customWidth="1"/>
  </cols>
  <sheetData>
    <row r="1" spans="1:9" ht="34" x14ac:dyDescent="0.4">
      <c r="A1" s="1" t="s">
        <v>5</v>
      </c>
    </row>
    <row r="3" spans="1:9" x14ac:dyDescent="0.2">
      <c r="A3" s="2" t="s">
        <v>0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</row>
    <row r="4" spans="1:9" x14ac:dyDescent="0.2">
      <c r="A4" t="s">
        <v>1</v>
      </c>
      <c r="B4">
        <v>86625</v>
      </c>
      <c r="C4">
        <v>3661</v>
      </c>
      <c r="D4">
        <v>3538</v>
      </c>
      <c r="E4">
        <v>46</v>
      </c>
      <c r="F4">
        <v>341</v>
      </c>
      <c r="G4">
        <v>0</v>
      </c>
      <c r="H4">
        <v>0</v>
      </c>
      <c r="I4">
        <v>0</v>
      </c>
    </row>
    <row r="5" spans="1:9" x14ac:dyDescent="0.2">
      <c r="A5" t="s">
        <v>2</v>
      </c>
      <c r="B5">
        <v>90415</v>
      </c>
      <c r="C5">
        <v>2068</v>
      </c>
      <c r="D5">
        <v>1454</v>
      </c>
      <c r="E5">
        <v>11</v>
      </c>
      <c r="F5">
        <v>263</v>
      </c>
      <c r="G5">
        <v>0</v>
      </c>
      <c r="H5">
        <v>0</v>
      </c>
      <c r="I5">
        <v>0</v>
      </c>
    </row>
    <row r="6" spans="1:9" x14ac:dyDescent="0.2">
      <c r="A6" t="s">
        <v>3</v>
      </c>
      <c r="B6">
        <v>88074</v>
      </c>
      <c r="C6">
        <v>3671</v>
      </c>
      <c r="D6">
        <v>2076</v>
      </c>
      <c r="E6">
        <v>49</v>
      </c>
      <c r="F6">
        <v>341</v>
      </c>
      <c r="G6">
        <v>0</v>
      </c>
      <c r="H6">
        <v>0</v>
      </c>
      <c r="I6">
        <v>0</v>
      </c>
    </row>
    <row r="7" spans="1:9" x14ac:dyDescent="0.2">
      <c r="A7" t="s">
        <v>4</v>
      </c>
      <c r="B7">
        <v>91324</v>
      </c>
      <c r="C7">
        <v>2092</v>
      </c>
      <c r="D7">
        <v>269</v>
      </c>
      <c r="E7">
        <v>36</v>
      </c>
      <c r="F7">
        <v>490</v>
      </c>
      <c r="G7">
        <v>0</v>
      </c>
      <c r="H7">
        <v>0</v>
      </c>
      <c r="I7">
        <v>0</v>
      </c>
    </row>
    <row r="9" spans="1:9" ht="34" x14ac:dyDescent="0.4">
      <c r="A9" s="1" t="s">
        <v>14</v>
      </c>
    </row>
    <row r="11" spans="1:9" x14ac:dyDescent="0.2">
      <c r="A11" s="2" t="s">
        <v>0</v>
      </c>
      <c r="B11" s="2" t="s">
        <v>6</v>
      </c>
      <c r="C11" s="2" t="s">
        <v>7</v>
      </c>
      <c r="D11" s="2" t="s">
        <v>8</v>
      </c>
      <c r="E11" s="2" t="s">
        <v>9</v>
      </c>
      <c r="F11" s="2" t="s">
        <v>10</v>
      </c>
      <c r="G11" s="2" t="s">
        <v>11</v>
      </c>
      <c r="H11" s="2" t="s">
        <v>12</v>
      </c>
      <c r="I11" s="2" t="s">
        <v>13</v>
      </c>
    </row>
    <row r="12" spans="1:9" x14ac:dyDescent="0.2">
      <c r="A12" t="s">
        <v>1</v>
      </c>
      <c r="B12">
        <v>54672</v>
      </c>
      <c r="C12">
        <v>1471</v>
      </c>
      <c r="D12">
        <v>2</v>
      </c>
      <c r="E12">
        <v>4873</v>
      </c>
      <c r="F12">
        <v>33193</v>
      </c>
      <c r="G12">
        <v>0</v>
      </c>
      <c r="H12">
        <v>0</v>
      </c>
      <c r="I12">
        <v>0</v>
      </c>
    </row>
    <row r="13" spans="1:9" x14ac:dyDescent="0.2">
      <c r="A13" t="s">
        <v>2</v>
      </c>
      <c r="B13">
        <v>68434</v>
      </c>
      <c r="C13">
        <v>1468</v>
      </c>
      <c r="D13">
        <v>0</v>
      </c>
      <c r="E13">
        <v>3714</v>
      </c>
      <c r="F13">
        <v>20595</v>
      </c>
      <c r="G13">
        <v>0</v>
      </c>
      <c r="H13">
        <v>0</v>
      </c>
      <c r="I13">
        <v>0</v>
      </c>
    </row>
    <row r="14" spans="1:9" x14ac:dyDescent="0.2">
      <c r="A14" t="s">
        <v>3</v>
      </c>
      <c r="B14">
        <v>57403</v>
      </c>
      <c r="C14">
        <v>1493</v>
      </c>
      <c r="D14">
        <v>2</v>
      </c>
      <c r="E14">
        <v>4873</v>
      </c>
      <c r="F14">
        <v>30439</v>
      </c>
      <c r="G14">
        <v>1</v>
      </c>
      <c r="H14">
        <v>0</v>
      </c>
      <c r="I14">
        <v>0</v>
      </c>
    </row>
    <row r="15" spans="1:9" x14ac:dyDescent="0.2">
      <c r="A15" t="s">
        <v>4</v>
      </c>
      <c r="B15">
        <v>57486</v>
      </c>
      <c r="C15">
        <v>1509</v>
      </c>
      <c r="D15">
        <v>0</v>
      </c>
      <c r="E15">
        <v>4568</v>
      </c>
      <c r="F15">
        <v>30620</v>
      </c>
      <c r="G15">
        <v>0</v>
      </c>
      <c r="H15">
        <v>28</v>
      </c>
      <c r="I15">
        <v>0</v>
      </c>
    </row>
    <row r="17" spans="1:10" ht="34" x14ac:dyDescent="0.4">
      <c r="A17" s="1" t="s">
        <v>15</v>
      </c>
    </row>
    <row r="19" spans="1:10" x14ac:dyDescent="0.2">
      <c r="A19" s="2" t="s">
        <v>0</v>
      </c>
      <c r="B19" s="2" t="s">
        <v>6</v>
      </c>
      <c r="C19" s="2" t="s">
        <v>7</v>
      </c>
      <c r="D19" s="2" t="s">
        <v>8</v>
      </c>
      <c r="E19" s="2" t="s">
        <v>9</v>
      </c>
      <c r="F19" s="2" t="s">
        <v>10</v>
      </c>
      <c r="G19" s="2" t="s">
        <v>11</v>
      </c>
      <c r="H19" s="2" t="s">
        <v>12</v>
      </c>
      <c r="I19" s="2" t="s">
        <v>13</v>
      </c>
    </row>
    <row r="20" spans="1:10" x14ac:dyDescent="0.2">
      <c r="A20" t="s">
        <v>1</v>
      </c>
      <c r="B20">
        <v>73366</v>
      </c>
      <c r="C20">
        <v>5792</v>
      </c>
      <c r="D20">
        <v>5311</v>
      </c>
      <c r="E20">
        <v>3595</v>
      </c>
      <c r="F20">
        <v>5785</v>
      </c>
      <c r="G20">
        <v>77</v>
      </c>
      <c r="H20">
        <v>285</v>
      </c>
      <c r="I20">
        <v>0</v>
      </c>
    </row>
    <row r="21" spans="1:10" x14ac:dyDescent="0.2">
      <c r="A21" t="s">
        <v>2</v>
      </c>
      <c r="B21">
        <v>74358</v>
      </c>
      <c r="C21">
        <v>4718</v>
      </c>
      <c r="D21">
        <v>3965</v>
      </c>
      <c r="E21">
        <v>3572</v>
      </c>
      <c r="F21">
        <v>7299</v>
      </c>
      <c r="G21">
        <v>78</v>
      </c>
      <c r="H21">
        <v>221</v>
      </c>
      <c r="I21">
        <v>0</v>
      </c>
    </row>
    <row r="22" spans="1:10" x14ac:dyDescent="0.2">
      <c r="A22" t="s">
        <v>3</v>
      </c>
      <c r="B22">
        <v>74886</v>
      </c>
      <c r="C22">
        <v>5514</v>
      </c>
      <c r="D22">
        <v>5804</v>
      </c>
      <c r="E22">
        <v>2321</v>
      </c>
      <c r="F22">
        <v>5314</v>
      </c>
      <c r="G22">
        <v>80</v>
      </c>
      <c r="H22">
        <v>292</v>
      </c>
      <c r="I22">
        <v>0</v>
      </c>
    </row>
    <row r="23" spans="1:10" x14ac:dyDescent="0.2">
      <c r="A23" t="s">
        <v>4</v>
      </c>
      <c r="B23">
        <v>70506</v>
      </c>
      <c r="C23">
        <v>6536</v>
      </c>
      <c r="D23">
        <v>5581</v>
      </c>
      <c r="E23">
        <v>2322</v>
      </c>
      <c r="F23">
        <v>8958</v>
      </c>
      <c r="G23">
        <v>53</v>
      </c>
      <c r="H23">
        <v>255</v>
      </c>
      <c r="I23">
        <v>0</v>
      </c>
    </row>
    <row r="25" spans="1:10" ht="34" x14ac:dyDescent="0.4">
      <c r="A25" s="1" t="s">
        <v>16</v>
      </c>
    </row>
    <row r="27" spans="1:10" x14ac:dyDescent="0.2">
      <c r="A27" s="2" t="s">
        <v>0</v>
      </c>
      <c r="B27" s="2" t="s">
        <v>6</v>
      </c>
      <c r="C27" s="2" t="s">
        <v>7</v>
      </c>
      <c r="D27" s="2" t="s">
        <v>8</v>
      </c>
      <c r="E27" s="2" t="s">
        <v>9</v>
      </c>
      <c r="F27" s="2" t="s">
        <v>10</v>
      </c>
      <c r="G27" s="2" t="s">
        <v>11</v>
      </c>
      <c r="H27" s="2" t="s">
        <v>12</v>
      </c>
      <c r="I27" s="2" t="s">
        <v>13</v>
      </c>
      <c r="J27" s="2" t="s">
        <v>17</v>
      </c>
    </row>
    <row r="28" spans="1:10" x14ac:dyDescent="0.2">
      <c r="A28" t="s">
        <v>1</v>
      </c>
      <c r="B28" s="3">
        <f>(B4+B12+B20)/3</f>
        <v>71554.333333333328</v>
      </c>
      <c r="C28" s="3">
        <f t="shared" ref="C28:I28" si="0">(C4+C12+C20)/3</f>
        <v>3641.3333333333335</v>
      </c>
      <c r="D28" s="3">
        <f t="shared" si="0"/>
        <v>2950.3333333333335</v>
      </c>
      <c r="E28" s="3">
        <f t="shared" si="0"/>
        <v>2838</v>
      </c>
      <c r="F28" s="3">
        <f t="shared" si="0"/>
        <v>13106.333333333334</v>
      </c>
      <c r="G28" s="3">
        <f t="shared" si="0"/>
        <v>25.666666666666668</v>
      </c>
      <c r="H28" s="3">
        <f t="shared" si="0"/>
        <v>95</v>
      </c>
      <c r="I28" s="3">
        <f t="shared" si="0"/>
        <v>0</v>
      </c>
      <c r="J28" s="4">
        <f>B28/(B28+C28+D28+E28+F28+G28+H28+I28)</f>
        <v>0.7595114512459622</v>
      </c>
    </row>
    <row r="29" spans="1:10" x14ac:dyDescent="0.2">
      <c r="A29" t="s">
        <v>2</v>
      </c>
      <c r="B29" s="3">
        <f t="shared" ref="B29:H31" si="1">(B5+B13+B21)/3</f>
        <v>77735.666666666672</v>
      </c>
      <c r="C29" s="3">
        <f t="shared" si="1"/>
        <v>2751.3333333333335</v>
      </c>
      <c r="D29" s="3">
        <f t="shared" si="1"/>
        <v>1806.3333333333333</v>
      </c>
      <c r="E29" s="3">
        <f t="shared" si="1"/>
        <v>2432.3333333333335</v>
      </c>
      <c r="F29" s="3">
        <f t="shared" si="1"/>
        <v>9385.6666666666661</v>
      </c>
      <c r="G29" s="3">
        <f t="shared" si="1"/>
        <v>26</v>
      </c>
      <c r="H29" s="3">
        <f t="shared" si="1"/>
        <v>73.666666666666671</v>
      </c>
      <c r="I29" s="3">
        <v>0</v>
      </c>
      <c r="J29" s="4">
        <f t="shared" ref="J29:J31" si="2">B29/(B29+C29+D29+E29+F29+G29+H29+I29)</f>
        <v>0.82512303941861009</v>
      </c>
    </row>
    <row r="30" spans="1:10" x14ac:dyDescent="0.2">
      <c r="A30" t="s">
        <v>3</v>
      </c>
      <c r="B30" s="3">
        <f t="shared" si="1"/>
        <v>73454.333333333328</v>
      </c>
      <c r="C30" s="3">
        <f t="shared" si="1"/>
        <v>3559.3333333333335</v>
      </c>
      <c r="D30" s="3">
        <f t="shared" si="1"/>
        <v>2627.3333333333335</v>
      </c>
      <c r="E30" s="3">
        <f t="shared" si="1"/>
        <v>2414.3333333333335</v>
      </c>
      <c r="F30" s="3">
        <f t="shared" si="1"/>
        <v>12031.333333333334</v>
      </c>
      <c r="G30" s="3">
        <f t="shared" si="1"/>
        <v>27</v>
      </c>
      <c r="H30" s="3">
        <f t="shared" si="1"/>
        <v>97.333333333333329</v>
      </c>
      <c r="I30" s="3">
        <v>0</v>
      </c>
      <c r="J30" s="4">
        <f t="shared" si="2"/>
        <v>0.77967894761050571</v>
      </c>
    </row>
    <row r="31" spans="1:10" x14ac:dyDescent="0.2">
      <c r="A31" t="s">
        <v>4</v>
      </c>
      <c r="B31" s="3">
        <f t="shared" si="1"/>
        <v>73105.333333333328</v>
      </c>
      <c r="C31" s="3">
        <f t="shared" si="1"/>
        <v>3379</v>
      </c>
      <c r="D31" s="3">
        <f t="shared" si="1"/>
        <v>1950</v>
      </c>
      <c r="E31" s="3">
        <f t="shared" si="1"/>
        <v>2308.6666666666665</v>
      </c>
      <c r="F31" s="3">
        <f t="shared" si="1"/>
        <v>13356</v>
      </c>
      <c r="G31" s="3">
        <f t="shared" si="1"/>
        <v>17.666666666666668</v>
      </c>
      <c r="H31" s="3">
        <f t="shared" si="1"/>
        <v>94.333333333333329</v>
      </c>
      <c r="I31" s="3">
        <v>0</v>
      </c>
      <c r="J31" s="4">
        <f t="shared" si="2"/>
        <v>0.77597449696249199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Confusion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Cansu Uzuntürk</dc:creator>
  <cp:lastModifiedBy>Cansu Uzuntürk</cp:lastModifiedBy>
  <dcterms:created xsi:type="dcterms:W3CDTF">2025-04-23T07:19:41Z</dcterms:created>
  <dcterms:modified xsi:type="dcterms:W3CDTF">2025-04-23T10:30:07Z</dcterms:modified>
</cp:coreProperties>
</file>