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ealthsore Data\Validation\"/>
    </mc:Choice>
  </mc:AlternateContent>
  <bookViews>
    <workbookView xWindow="0" yWindow="0" windowWidth="19200" windowHeight="7550" activeTab="4"/>
  </bookViews>
  <sheets>
    <sheet name="Table4_athena - Copy" sheetId="1" r:id="rId1"/>
    <sheet name="TableData" sheetId="2" r:id="rId2"/>
    <sheet name="ExcelData" sheetId="3" r:id="rId3"/>
    <sheet name="Comparison" sheetId="5" r:id="rId4"/>
    <sheet name="Analysis" sheetId="6" r:id="rId5"/>
  </sheets>
  <definedNames>
    <definedName name="_xlnm._FilterDatabase" localSheetId="0" hidden="1">'Table4_athena - Copy'!$A$1:$DL$648</definedName>
    <definedName name="_xlnm._FilterDatabase" localSheetId="1" hidden="1">TableData!$A$1:$Q$1048067</definedName>
  </definedNames>
  <calcPr calcId="162913"/>
</workbook>
</file>

<file path=xl/calcChain.xml><?xml version="1.0" encoding="utf-8"?>
<calcChain xmlns="http://schemas.openxmlformats.org/spreadsheetml/2006/main">
  <c r="X17" i="6" l="1"/>
  <c r="X16" i="6"/>
  <c r="W17" i="6"/>
  <c r="W16" i="6"/>
  <c r="X15" i="6"/>
  <c r="X14" i="6"/>
  <c r="W15" i="6"/>
  <c r="W14" i="6"/>
  <c r="X11" i="6"/>
  <c r="X10" i="6"/>
  <c r="W11" i="6"/>
  <c r="W10" i="6"/>
  <c r="V17" i="6"/>
  <c r="V16" i="6"/>
  <c r="V15" i="6"/>
  <c r="V14" i="6"/>
  <c r="U17" i="6"/>
  <c r="U16" i="6"/>
  <c r="U15" i="6"/>
  <c r="U14" i="6"/>
  <c r="V11" i="6"/>
  <c r="U11" i="6"/>
  <c r="U10" i="6"/>
  <c r="V10" i="6"/>
  <c r="T15" i="6"/>
  <c r="T16" i="6"/>
  <c r="T17" i="6"/>
  <c r="S15" i="6"/>
  <c r="S16" i="6"/>
  <c r="S17" i="6"/>
  <c r="T14" i="6"/>
  <c r="S14" i="6"/>
  <c r="T11" i="6"/>
  <c r="S11" i="6"/>
  <c r="T10" i="6"/>
  <c r="S10" i="6"/>
  <c r="T4" i="6"/>
  <c r="T5" i="6"/>
  <c r="T6" i="6"/>
  <c r="T7" i="6"/>
  <c r="T8" i="6"/>
  <c r="T9" i="6"/>
  <c r="T12" i="6"/>
  <c r="T13" i="6"/>
  <c r="T3" i="6"/>
  <c r="S4" i="6"/>
  <c r="S5" i="6"/>
  <c r="S6" i="6"/>
  <c r="S7" i="6"/>
  <c r="S8" i="6"/>
  <c r="S9" i="6"/>
  <c r="S12" i="6"/>
  <c r="S13" i="6"/>
  <c r="S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3" i="6"/>
  <c r="F3" i="5" l="1"/>
  <c r="G3" i="5"/>
  <c r="H3" i="5"/>
  <c r="I3" i="5"/>
  <c r="J3" i="5"/>
  <c r="K3" i="5"/>
  <c r="L3" i="5"/>
  <c r="M3" i="5"/>
  <c r="N3" i="5"/>
  <c r="O3" i="5"/>
  <c r="F4" i="5"/>
  <c r="G4" i="5"/>
  <c r="H4" i="5"/>
  <c r="I4" i="5"/>
  <c r="J4" i="5"/>
  <c r="K4" i="5"/>
  <c r="L4" i="5"/>
  <c r="M4" i="5"/>
  <c r="N4" i="5"/>
  <c r="O4" i="5"/>
  <c r="F5" i="5"/>
  <c r="G5" i="5"/>
  <c r="H5" i="5"/>
  <c r="I5" i="5"/>
  <c r="J5" i="5"/>
  <c r="K5" i="5"/>
  <c r="L5" i="5"/>
  <c r="M5" i="5"/>
  <c r="N5" i="5"/>
  <c r="O5" i="5"/>
  <c r="F6" i="5"/>
  <c r="G6" i="5"/>
  <c r="H6" i="5"/>
  <c r="I6" i="5"/>
  <c r="J6" i="5"/>
  <c r="K6" i="5"/>
  <c r="L6" i="5"/>
  <c r="M6" i="5"/>
  <c r="N6" i="5"/>
  <c r="O6" i="5"/>
  <c r="F7" i="5"/>
  <c r="G7" i="5"/>
  <c r="H7" i="5"/>
  <c r="I7" i="5"/>
  <c r="J7" i="5"/>
  <c r="K7" i="5"/>
  <c r="L7" i="5"/>
  <c r="M7" i="5"/>
  <c r="N7" i="5"/>
  <c r="O7" i="5"/>
  <c r="F8" i="5"/>
  <c r="G8" i="5"/>
  <c r="H8" i="5"/>
  <c r="I8" i="5"/>
  <c r="J8" i="5"/>
  <c r="K8" i="5"/>
  <c r="L8" i="5"/>
  <c r="M8" i="5"/>
  <c r="N8" i="5"/>
  <c r="O8" i="5"/>
  <c r="F9" i="5"/>
  <c r="G9" i="5"/>
  <c r="H9" i="5"/>
  <c r="I9" i="5"/>
  <c r="J9" i="5"/>
  <c r="K9" i="5"/>
  <c r="L9" i="5"/>
  <c r="M9" i="5"/>
  <c r="N9" i="5"/>
  <c r="O9" i="5"/>
  <c r="F10" i="5"/>
  <c r="G10" i="5"/>
  <c r="H10" i="5"/>
  <c r="I10" i="5"/>
  <c r="J10" i="5"/>
  <c r="K10" i="5"/>
  <c r="L10" i="5"/>
  <c r="M10" i="5"/>
  <c r="N10" i="5"/>
  <c r="O10" i="5"/>
  <c r="F11" i="5"/>
  <c r="G11" i="5"/>
  <c r="H11" i="5"/>
  <c r="I11" i="5"/>
  <c r="J11" i="5"/>
  <c r="K11" i="5"/>
  <c r="L11" i="5"/>
  <c r="M11" i="5"/>
  <c r="N11" i="5"/>
  <c r="O11" i="5"/>
  <c r="F12" i="5"/>
  <c r="G12" i="5"/>
  <c r="H12" i="5"/>
  <c r="I12" i="5"/>
  <c r="J12" i="5"/>
  <c r="K12" i="5"/>
  <c r="L12" i="5"/>
  <c r="M12" i="5"/>
  <c r="N12" i="5"/>
  <c r="O12" i="5"/>
  <c r="F13" i="5"/>
  <c r="G13" i="5"/>
  <c r="H13" i="5"/>
  <c r="I13" i="5"/>
  <c r="J13" i="5"/>
  <c r="K13" i="5"/>
  <c r="L13" i="5"/>
  <c r="M13" i="5"/>
  <c r="N13" i="5"/>
  <c r="O13" i="5"/>
  <c r="F14" i="5"/>
  <c r="G14" i="5"/>
  <c r="H14" i="5"/>
  <c r="I14" i="5"/>
  <c r="J14" i="5"/>
  <c r="K14" i="5"/>
  <c r="L14" i="5"/>
  <c r="M14" i="5"/>
  <c r="N14" i="5"/>
  <c r="O14" i="5"/>
  <c r="F15" i="5"/>
  <c r="G15" i="5"/>
  <c r="H15" i="5"/>
  <c r="I15" i="5"/>
  <c r="J15" i="5"/>
  <c r="K15" i="5"/>
  <c r="L15" i="5"/>
  <c r="M15" i="5"/>
  <c r="N15" i="5"/>
  <c r="O15" i="5"/>
  <c r="F16" i="5"/>
  <c r="G16" i="5"/>
  <c r="H16" i="5"/>
  <c r="I16" i="5"/>
  <c r="J16" i="5"/>
  <c r="K16" i="5"/>
  <c r="L16" i="5"/>
  <c r="M16" i="5"/>
  <c r="N16" i="5"/>
  <c r="O16" i="5"/>
  <c r="F17" i="5"/>
  <c r="G17" i="5"/>
  <c r="H17" i="5"/>
  <c r="I17" i="5"/>
  <c r="J17" i="5"/>
  <c r="K17" i="5"/>
  <c r="L17" i="5"/>
  <c r="M17" i="5"/>
  <c r="N17" i="5"/>
  <c r="O17" i="5"/>
  <c r="F18" i="5"/>
  <c r="G18" i="5"/>
  <c r="H18" i="5"/>
  <c r="I18" i="5"/>
  <c r="J18" i="5"/>
  <c r="K18" i="5"/>
  <c r="L18" i="5"/>
  <c r="M18" i="5"/>
  <c r="N18" i="5"/>
  <c r="O18" i="5"/>
  <c r="F19" i="5"/>
  <c r="G19" i="5"/>
  <c r="H19" i="5"/>
  <c r="I19" i="5"/>
  <c r="J19" i="5"/>
  <c r="K19" i="5"/>
  <c r="L19" i="5"/>
  <c r="M19" i="5"/>
  <c r="N19" i="5"/>
  <c r="O19" i="5"/>
  <c r="F20" i="5"/>
  <c r="G20" i="5"/>
  <c r="H20" i="5"/>
  <c r="I20" i="5"/>
  <c r="J20" i="5"/>
  <c r="K20" i="5"/>
  <c r="L20" i="5"/>
  <c r="M20" i="5"/>
  <c r="N20" i="5"/>
  <c r="O20" i="5"/>
  <c r="F21" i="5"/>
  <c r="G21" i="5"/>
  <c r="H21" i="5"/>
  <c r="I21" i="5"/>
  <c r="J21" i="5"/>
  <c r="K21" i="5"/>
  <c r="L21" i="5"/>
  <c r="M21" i="5"/>
  <c r="N21" i="5"/>
  <c r="O21" i="5"/>
  <c r="F22" i="5"/>
  <c r="G22" i="5"/>
  <c r="H22" i="5"/>
  <c r="I22" i="5"/>
  <c r="J22" i="5"/>
  <c r="K22" i="5"/>
  <c r="L22" i="5"/>
  <c r="M22" i="5"/>
  <c r="N22" i="5"/>
  <c r="O22" i="5"/>
  <c r="F23" i="5"/>
  <c r="G23" i="5"/>
  <c r="H23" i="5"/>
  <c r="I23" i="5"/>
  <c r="J23" i="5"/>
  <c r="K23" i="5"/>
  <c r="L23" i="5"/>
  <c r="M23" i="5"/>
  <c r="N23" i="5"/>
  <c r="O23" i="5"/>
  <c r="F24" i="5"/>
  <c r="G24" i="5"/>
  <c r="H24" i="5"/>
  <c r="I24" i="5"/>
  <c r="J24" i="5"/>
  <c r="K24" i="5"/>
  <c r="L24" i="5"/>
  <c r="M24" i="5"/>
  <c r="N24" i="5"/>
  <c r="O24" i="5"/>
  <c r="F25" i="5"/>
  <c r="G25" i="5"/>
  <c r="H25" i="5"/>
  <c r="I25" i="5"/>
  <c r="J25" i="5"/>
  <c r="K25" i="5"/>
  <c r="L25" i="5"/>
  <c r="M25" i="5"/>
  <c r="N25" i="5"/>
  <c r="O25" i="5"/>
  <c r="F26" i="5"/>
  <c r="G26" i="5"/>
  <c r="H26" i="5"/>
  <c r="I26" i="5"/>
  <c r="J26" i="5"/>
  <c r="K26" i="5"/>
  <c r="L26" i="5"/>
  <c r="M26" i="5"/>
  <c r="N26" i="5"/>
  <c r="O26" i="5"/>
  <c r="F27" i="5"/>
  <c r="G27" i="5"/>
  <c r="H27" i="5"/>
  <c r="I27" i="5"/>
  <c r="J27" i="5"/>
  <c r="K27" i="5"/>
  <c r="L27" i="5"/>
  <c r="M27" i="5"/>
  <c r="N27" i="5"/>
  <c r="O27" i="5"/>
  <c r="F28" i="5"/>
  <c r="G28" i="5"/>
  <c r="H28" i="5"/>
  <c r="I28" i="5"/>
  <c r="J28" i="5"/>
  <c r="K28" i="5"/>
  <c r="L28" i="5"/>
  <c r="M28" i="5"/>
  <c r="N28" i="5"/>
  <c r="O28" i="5"/>
  <c r="F29" i="5"/>
  <c r="G29" i="5"/>
  <c r="H29" i="5"/>
  <c r="I29" i="5"/>
  <c r="J29" i="5"/>
  <c r="K29" i="5"/>
  <c r="L29" i="5"/>
  <c r="M29" i="5"/>
  <c r="N29" i="5"/>
  <c r="O29" i="5"/>
  <c r="F30" i="5"/>
  <c r="G30" i="5"/>
  <c r="H30" i="5"/>
  <c r="I30" i="5"/>
  <c r="J30" i="5"/>
  <c r="K30" i="5"/>
  <c r="L30" i="5"/>
  <c r="M30" i="5"/>
  <c r="N30" i="5"/>
  <c r="O30" i="5"/>
  <c r="F31" i="5"/>
  <c r="G31" i="5"/>
  <c r="H31" i="5"/>
  <c r="I31" i="5"/>
  <c r="J31" i="5"/>
  <c r="K31" i="5"/>
  <c r="L31" i="5"/>
  <c r="M31" i="5"/>
  <c r="N31" i="5"/>
  <c r="O31" i="5"/>
  <c r="F32" i="5"/>
  <c r="G32" i="5"/>
  <c r="H32" i="5"/>
  <c r="I32" i="5"/>
  <c r="J32" i="5"/>
  <c r="K32" i="5"/>
  <c r="L32" i="5"/>
  <c r="M32" i="5"/>
  <c r="N32" i="5"/>
  <c r="O32" i="5"/>
  <c r="F33" i="5"/>
  <c r="G33" i="5"/>
  <c r="H33" i="5"/>
  <c r="I33" i="5"/>
  <c r="J33" i="5"/>
  <c r="K33" i="5"/>
  <c r="L33" i="5"/>
  <c r="M33" i="5"/>
  <c r="N33" i="5"/>
  <c r="O33" i="5"/>
  <c r="F34" i="5"/>
  <c r="G34" i="5"/>
  <c r="H34" i="5"/>
  <c r="I34" i="5"/>
  <c r="J34" i="5"/>
  <c r="K34" i="5"/>
  <c r="L34" i="5"/>
  <c r="M34" i="5"/>
  <c r="N34" i="5"/>
  <c r="O34" i="5"/>
  <c r="F35" i="5"/>
  <c r="G35" i="5"/>
  <c r="H35" i="5"/>
  <c r="I35" i="5"/>
  <c r="J35" i="5"/>
  <c r="K35" i="5"/>
  <c r="L35" i="5"/>
  <c r="M35" i="5"/>
  <c r="N35" i="5"/>
  <c r="O35" i="5"/>
  <c r="F36" i="5"/>
  <c r="G36" i="5"/>
  <c r="H36" i="5"/>
  <c r="I36" i="5"/>
  <c r="J36" i="5"/>
  <c r="K36" i="5"/>
  <c r="L36" i="5"/>
  <c r="M36" i="5"/>
  <c r="N36" i="5"/>
  <c r="O36" i="5"/>
  <c r="F37" i="5"/>
  <c r="G37" i="5"/>
  <c r="H37" i="5"/>
  <c r="I37" i="5"/>
  <c r="J37" i="5"/>
  <c r="K37" i="5"/>
  <c r="L37" i="5"/>
  <c r="M37" i="5"/>
  <c r="N37" i="5"/>
  <c r="O37" i="5"/>
  <c r="F38" i="5"/>
  <c r="G38" i="5"/>
  <c r="H38" i="5"/>
  <c r="I38" i="5"/>
  <c r="J38" i="5"/>
  <c r="K38" i="5"/>
  <c r="L38" i="5"/>
  <c r="M38" i="5"/>
  <c r="N38" i="5"/>
  <c r="O38" i="5"/>
  <c r="F39" i="5"/>
  <c r="G39" i="5"/>
  <c r="H39" i="5"/>
  <c r="I39" i="5"/>
  <c r="J39" i="5"/>
  <c r="K39" i="5"/>
  <c r="L39" i="5"/>
  <c r="M39" i="5"/>
  <c r="N39" i="5"/>
  <c r="O39" i="5"/>
  <c r="F40" i="5"/>
  <c r="G40" i="5"/>
  <c r="H40" i="5"/>
  <c r="I40" i="5"/>
  <c r="J40" i="5"/>
  <c r="K40" i="5"/>
  <c r="L40" i="5"/>
  <c r="M40" i="5"/>
  <c r="N40" i="5"/>
  <c r="O40" i="5"/>
  <c r="F41" i="5"/>
  <c r="G41" i="5"/>
  <c r="H41" i="5"/>
  <c r="I41" i="5"/>
  <c r="J41" i="5"/>
  <c r="K41" i="5"/>
  <c r="L41" i="5"/>
  <c r="M41" i="5"/>
  <c r="N41" i="5"/>
  <c r="O41" i="5"/>
  <c r="F42" i="5"/>
  <c r="G42" i="5"/>
  <c r="H42" i="5"/>
  <c r="I42" i="5"/>
  <c r="J42" i="5"/>
  <c r="K42" i="5"/>
  <c r="L42" i="5"/>
  <c r="M42" i="5"/>
  <c r="N42" i="5"/>
  <c r="O42" i="5"/>
  <c r="F43" i="5"/>
  <c r="G43" i="5"/>
  <c r="H43" i="5"/>
  <c r="I43" i="5"/>
  <c r="J43" i="5"/>
  <c r="K43" i="5"/>
  <c r="L43" i="5"/>
  <c r="M43" i="5"/>
  <c r="N43" i="5"/>
  <c r="O43" i="5"/>
  <c r="F44" i="5"/>
  <c r="G44" i="5"/>
  <c r="H44" i="5"/>
  <c r="I44" i="5"/>
  <c r="J44" i="5"/>
  <c r="K44" i="5"/>
  <c r="L44" i="5"/>
  <c r="M44" i="5"/>
  <c r="N44" i="5"/>
  <c r="O44" i="5"/>
  <c r="F45" i="5"/>
  <c r="G45" i="5"/>
  <c r="H45" i="5"/>
  <c r="I45" i="5"/>
  <c r="J45" i="5"/>
  <c r="K45" i="5"/>
  <c r="L45" i="5"/>
  <c r="M45" i="5"/>
  <c r="N45" i="5"/>
  <c r="O45" i="5"/>
  <c r="F46" i="5"/>
  <c r="G46" i="5"/>
  <c r="H46" i="5"/>
  <c r="I46" i="5"/>
  <c r="J46" i="5"/>
  <c r="K46" i="5"/>
  <c r="L46" i="5"/>
  <c r="M46" i="5"/>
  <c r="N46" i="5"/>
  <c r="O46" i="5"/>
  <c r="F47" i="5"/>
  <c r="G47" i="5"/>
  <c r="H47" i="5"/>
  <c r="I47" i="5"/>
  <c r="J47" i="5"/>
  <c r="K47" i="5"/>
  <c r="L47" i="5"/>
  <c r="M47" i="5"/>
  <c r="N47" i="5"/>
  <c r="O47" i="5"/>
  <c r="F48" i="5"/>
  <c r="G48" i="5"/>
  <c r="H48" i="5"/>
  <c r="I48" i="5"/>
  <c r="J48" i="5"/>
  <c r="K48" i="5"/>
  <c r="L48" i="5"/>
  <c r="M48" i="5"/>
  <c r="N48" i="5"/>
  <c r="O48" i="5"/>
  <c r="F49" i="5"/>
  <c r="G49" i="5"/>
  <c r="H49" i="5"/>
  <c r="I49" i="5"/>
  <c r="J49" i="5"/>
  <c r="K49" i="5"/>
  <c r="L49" i="5"/>
  <c r="M49" i="5"/>
  <c r="N49" i="5"/>
  <c r="O49" i="5"/>
  <c r="F50" i="5"/>
  <c r="G50" i="5"/>
  <c r="H50" i="5"/>
  <c r="I50" i="5"/>
  <c r="J50" i="5"/>
  <c r="K50" i="5"/>
  <c r="L50" i="5"/>
  <c r="M50" i="5"/>
  <c r="N50" i="5"/>
  <c r="O50" i="5"/>
  <c r="F51" i="5"/>
  <c r="G51" i="5"/>
  <c r="H51" i="5"/>
  <c r="I51" i="5"/>
  <c r="J51" i="5"/>
  <c r="K51" i="5"/>
  <c r="L51" i="5"/>
  <c r="M51" i="5"/>
  <c r="N51" i="5"/>
  <c r="O51" i="5"/>
  <c r="F52" i="5"/>
  <c r="G52" i="5"/>
  <c r="H52" i="5"/>
  <c r="I52" i="5"/>
  <c r="J52" i="5"/>
  <c r="K52" i="5"/>
  <c r="L52" i="5"/>
  <c r="M52" i="5"/>
  <c r="N52" i="5"/>
  <c r="O52" i="5"/>
  <c r="F53" i="5"/>
  <c r="G53" i="5"/>
  <c r="H53" i="5"/>
  <c r="I53" i="5"/>
  <c r="J53" i="5"/>
  <c r="K53" i="5"/>
  <c r="L53" i="5"/>
  <c r="M53" i="5"/>
  <c r="N53" i="5"/>
  <c r="O53" i="5"/>
  <c r="F54" i="5"/>
  <c r="G54" i="5"/>
  <c r="H54" i="5"/>
  <c r="I54" i="5"/>
  <c r="J54" i="5"/>
  <c r="K54" i="5"/>
  <c r="L54" i="5"/>
  <c r="M54" i="5"/>
  <c r="N54" i="5"/>
  <c r="O54" i="5"/>
  <c r="F55" i="5"/>
  <c r="G55" i="5"/>
  <c r="H55" i="5"/>
  <c r="I55" i="5"/>
  <c r="J55" i="5"/>
  <c r="K55" i="5"/>
  <c r="L55" i="5"/>
  <c r="M55" i="5"/>
  <c r="N55" i="5"/>
  <c r="O55" i="5"/>
  <c r="F56" i="5"/>
  <c r="G56" i="5"/>
  <c r="H56" i="5"/>
  <c r="I56" i="5"/>
  <c r="J56" i="5"/>
  <c r="K56" i="5"/>
  <c r="L56" i="5"/>
  <c r="M56" i="5"/>
  <c r="N56" i="5"/>
  <c r="O56" i="5"/>
  <c r="F57" i="5"/>
  <c r="G57" i="5"/>
  <c r="H57" i="5"/>
  <c r="I57" i="5"/>
  <c r="J57" i="5"/>
  <c r="K57" i="5"/>
  <c r="L57" i="5"/>
  <c r="M57" i="5"/>
  <c r="N57" i="5"/>
  <c r="O57" i="5"/>
  <c r="F58" i="5"/>
  <c r="G58" i="5"/>
  <c r="H58" i="5"/>
  <c r="I58" i="5"/>
  <c r="J58" i="5"/>
  <c r="K58" i="5"/>
  <c r="L58" i="5"/>
  <c r="M58" i="5"/>
  <c r="N58" i="5"/>
  <c r="O58" i="5"/>
  <c r="F59" i="5"/>
  <c r="G59" i="5"/>
  <c r="H59" i="5"/>
  <c r="I59" i="5"/>
  <c r="J59" i="5"/>
  <c r="K59" i="5"/>
  <c r="L59" i="5"/>
  <c r="M59" i="5"/>
  <c r="N59" i="5"/>
  <c r="O59" i="5"/>
  <c r="F60" i="5"/>
  <c r="G60" i="5"/>
  <c r="H60" i="5"/>
  <c r="I60" i="5"/>
  <c r="J60" i="5"/>
  <c r="K60" i="5"/>
  <c r="L60" i="5"/>
  <c r="M60" i="5"/>
  <c r="N60" i="5"/>
  <c r="O60" i="5"/>
  <c r="F61" i="5"/>
  <c r="G61" i="5"/>
  <c r="H61" i="5"/>
  <c r="I61" i="5"/>
  <c r="J61" i="5"/>
  <c r="K61" i="5"/>
  <c r="L61" i="5"/>
  <c r="M61" i="5"/>
  <c r="N61" i="5"/>
  <c r="O61" i="5"/>
  <c r="F62" i="5"/>
  <c r="G62" i="5"/>
  <c r="H62" i="5"/>
  <c r="I62" i="5"/>
  <c r="J62" i="5"/>
  <c r="K62" i="5"/>
  <c r="L62" i="5"/>
  <c r="M62" i="5"/>
  <c r="N62" i="5"/>
  <c r="O62" i="5"/>
  <c r="F63" i="5"/>
  <c r="G63" i="5"/>
  <c r="H63" i="5"/>
  <c r="I63" i="5"/>
  <c r="J63" i="5"/>
  <c r="K63" i="5"/>
  <c r="L63" i="5"/>
  <c r="M63" i="5"/>
  <c r="N63" i="5"/>
  <c r="O63" i="5"/>
  <c r="F64" i="5"/>
  <c r="G64" i="5"/>
  <c r="H64" i="5"/>
  <c r="I64" i="5"/>
  <c r="J64" i="5"/>
  <c r="K64" i="5"/>
  <c r="L64" i="5"/>
  <c r="M64" i="5"/>
  <c r="N64" i="5"/>
  <c r="O64" i="5"/>
  <c r="F65" i="5"/>
  <c r="G65" i="5"/>
  <c r="H65" i="5"/>
  <c r="I65" i="5"/>
  <c r="J65" i="5"/>
  <c r="K65" i="5"/>
  <c r="L65" i="5"/>
  <c r="M65" i="5"/>
  <c r="N65" i="5"/>
  <c r="O65" i="5"/>
  <c r="F66" i="5"/>
  <c r="G66" i="5"/>
  <c r="H66" i="5"/>
  <c r="I66" i="5"/>
  <c r="J66" i="5"/>
  <c r="K66" i="5"/>
  <c r="L66" i="5"/>
  <c r="M66" i="5"/>
  <c r="N66" i="5"/>
  <c r="O66" i="5"/>
  <c r="F67" i="5"/>
  <c r="G67" i="5"/>
  <c r="H67" i="5"/>
  <c r="I67" i="5"/>
  <c r="J67" i="5"/>
  <c r="K67" i="5"/>
  <c r="L67" i="5"/>
  <c r="M67" i="5"/>
  <c r="N67" i="5"/>
  <c r="O67" i="5"/>
  <c r="F68" i="5"/>
  <c r="G68" i="5"/>
  <c r="H68" i="5"/>
  <c r="I68" i="5"/>
  <c r="J68" i="5"/>
  <c r="K68" i="5"/>
  <c r="L68" i="5"/>
  <c r="M68" i="5"/>
  <c r="N68" i="5"/>
  <c r="O68" i="5"/>
  <c r="F69" i="5"/>
  <c r="G69" i="5"/>
  <c r="H69" i="5"/>
  <c r="I69" i="5"/>
  <c r="J69" i="5"/>
  <c r="K69" i="5"/>
  <c r="L69" i="5"/>
  <c r="M69" i="5"/>
  <c r="N69" i="5"/>
  <c r="O69" i="5"/>
  <c r="F70" i="5"/>
  <c r="G70" i="5"/>
  <c r="H70" i="5"/>
  <c r="I70" i="5"/>
  <c r="J70" i="5"/>
  <c r="K70" i="5"/>
  <c r="L70" i="5"/>
  <c r="M70" i="5"/>
  <c r="N70" i="5"/>
  <c r="O70" i="5"/>
  <c r="F71" i="5"/>
  <c r="G71" i="5"/>
  <c r="H71" i="5"/>
  <c r="I71" i="5"/>
  <c r="J71" i="5"/>
  <c r="K71" i="5"/>
  <c r="L71" i="5"/>
  <c r="M71" i="5"/>
  <c r="N71" i="5"/>
  <c r="O71" i="5"/>
  <c r="F72" i="5"/>
  <c r="G72" i="5"/>
  <c r="H72" i="5"/>
  <c r="I72" i="5"/>
  <c r="J72" i="5"/>
  <c r="K72" i="5"/>
  <c r="L72" i="5"/>
  <c r="M72" i="5"/>
  <c r="N72" i="5"/>
  <c r="O72" i="5"/>
  <c r="F73" i="5"/>
  <c r="G73" i="5"/>
  <c r="H73" i="5"/>
  <c r="I73" i="5"/>
  <c r="J73" i="5"/>
  <c r="K73" i="5"/>
  <c r="L73" i="5"/>
  <c r="M73" i="5"/>
  <c r="N73" i="5"/>
  <c r="O73" i="5"/>
  <c r="F74" i="5"/>
  <c r="G74" i="5"/>
  <c r="H74" i="5"/>
  <c r="I74" i="5"/>
  <c r="J74" i="5"/>
  <c r="K74" i="5"/>
  <c r="L74" i="5"/>
  <c r="M74" i="5"/>
  <c r="N74" i="5"/>
  <c r="O74" i="5"/>
  <c r="F75" i="5"/>
  <c r="G75" i="5"/>
  <c r="H75" i="5"/>
  <c r="I75" i="5"/>
  <c r="J75" i="5"/>
  <c r="K75" i="5"/>
  <c r="L75" i="5"/>
  <c r="M75" i="5"/>
  <c r="N75" i="5"/>
  <c r="O75" i="5"/>
  <c r="F76" i="5"/>
  <c r="G76" i="5"/>
  <c r="H76" i="5"/>
  <c r="I76" i="5"/>
  <c r="J76" i="5"/>
  <c r="K76" i="5"/>
  <c r="L76" i="5"/>
  <c r="M76" i="5"/>
  <c r="N76" i="5"/>
  <c r="O76" i="5"/>
  <c r="F77" i="5"/>
  <c r="G77" i="5"/>
  <c r="H77" i="5"/>
  <c r="I77" i="5"/>
  <c r="J77" i="5"/>
  <c r="K77" i="5"/>
  <c r="L77" i="5"/>
  <c r="M77" i="5"/>
  <c r="N77" i="5"/>
  <c r="O77" i="5"/>
  <c r="F78" i="5"/>
  <c r="G78" i="5"/>
  <c r="H78" i="5"/>
  <c r="I78" i="5"/>
  <c r="J78" i="5"/>
  <c r="K78" i="5"/>
  <c r="L78" i="5"/>
  <c r="M78" i="5"/>
  <c r="N78" i="5"/>
  <c r="O78" i="5"/>
  <c r="F79" i="5"/>
  <c r="G79" i="5"/>
  <c r="H79" i="5"/>
  <c r="I79" i="5"/>
  <c r="J79" i="5"/>
  <c r="K79" i="5"/>
  <c r="L79" i="5"/>
  <c r="M79" i="5"/>
  <c r="N79" i="5"/>
  <c r="O79" i="5"/>
  <c r="F80" i="5"/>
  <c r="G80" i="5"/>
  <c r="H80" i="5"/>
  <c r="I80" i="5"/>
  <c r="J80" i="5"/>
  <c r="K80" i="5"/>
  <c r="L80" i="5"/>
  <c r="M80" i="5"/>
  <c r="N80" i="5"/>
  <c r="O80" i="5"/>
  <c r="F81" i="5"/>
  <c r="G81" i="5"/>
  <c r="H81" i="5"/>
  <c r="I81" i="5"/>
  <c r="J81" i="5"/>
  <c r="K81" i="5"/>
  <c r="L81" i="5"/>
  <c r="M81" i="5"/>
  <c r="N81" i="5"/>
  <c r="O81" i="5"/>
  <c r="F82" i="5"/>
  <c r="G82" i="5"/>
  <c r="H82" i="5"/>
  <c r="I82" i="5"/>
  <c r="J82" i="5"/>
  <c r="K82" i="5"/>
  <c r="L82" i="5"/>
  <c r="M82" i="5"/>
  <c r="N82" i="5"/>
  <c r="O82" i="5"/>
  <c r="F83" i="5"/>
  <c r="G83" i="5"/>
  <c r="H83" i="5"/>
  <c r="I83" i="5"/>
  <c r="J83" i="5"/>
  <c r="K83" i="5"/>
  <c r="L83" i="5"/>
  <c r="M83" i="5"/>
  <c r="N83" i="5"/>
  <c r="O83" i="5"/>
  <c r="F84" i="5"/>
  <c r="G84" i="5"/>
  <c r="H84" i="5"/>
  <c r="I84" i="5"/>
  <c r="J84" i="5"/>
  <c r="K84" i="5"/>
  <c r="L84" i="5"/>
  <c r="M84" i="5"/>
  <c r="N84" i="5"/>
  <c r="O84" i="5"/>
  <c r="F85" i="5"/>
  <c r="G85" i="5"/>
  <c r="H85" i="5"/>
  <c r="I85" i="5"/>
  <c r="J85" i="5"/>
  <c r="K85" i="5"/>
  <c r="L85" i="5"/>
  <c r="M85" i="5"/>
  <c r="N85" i="5"/>
  <c r="O85" i="5"/>
  <c r="F86" i="5"/>
  <c r="G86" i="5"/>
  <c r="H86" i="5"/>
  <c r="I86" i="5"/>
  <c r="J86" i="5"/>
  <c r="K86" i="5"/>
  <c r="L86" i="5"/>
  <c r="M86" i="5"/>
  <c r="N86" i="5"/>
  <c r="O86" i="5"/>
  <c r="F87" i="5"/>
  <c r="G87" i="5"/>
  <c r="H87" i="5"/>
  <c r="I87" i="5"/>
  <c r="J87" i="5"/>
  <c r="K87" i="5"/>
  <c r="L87" i="5"/>
  <c r="M87" i="5"/>
  <c r="N87" i="5"/>
  <c r="O87" i="5"/>
  <c r="F88" i="5"/>
  <c r="G88" i="5"/>
  <c r="H88" i="5"/>
  <c r="I88" i="5"/>
  <c r="J88" i="5"/>
  <c r="K88" i="5"/>
  <c r="L88" i="5"/>
  <c r="M88" i="5"/>
  <c r="N88" i="5"/>
  <c r="O88" i="5"/>
  <c r="F89" i="5"/>
  <c r="G89" i="5"/>
  <c r="H89" i="5"/>
  <c r="I89" i="5"/>
  <c r="J89" i="5"/>
  <c r="K89" i="5"/>
  <c r="L89" i="5"/>
  <c r="M89" i="5"/>
  <c r="N89" i="5"/>
  <c r="O89" i="5"/>
  <c r="F90" i="5"/>
  <c r="G90" i="5"/>
  <c r="H90" i="5"/>
  <c r="I90" i="5"/>
  <c r="J90" i="5"/>
  <c r="K90" i="5"/>
  <c r="L90" i="5"/>
  <c r="M90" i="5"/>
  <c r="N90" i="5"/>
  <c r="O90" i="5"/>
  <c r="F91" i="5"/>
  <c r="G91" i="5"/>
  <c r="H91" i="5"/>
  <c r="I91" i="5"/>
  <c r="J91" i="5"/>
  <c r="K91" i="5"/>
  <c r="L91" i="5"/>
  <c r="M91" i="5"/>
  <c r="N91" i="5"/>
  <c r="O91" i="5"/>
  <c r="F92" i="5"/>
  <c r="G92" i="5"/>
  <c r="H92" i="5"/>
  <c r="I92" i="5"/>
  <c r="J92" i="5"/>
  <c r="K92" i="5"/>
  <c r="L92" i="5"/>
  <c r="M92" i="5"/>
  <c r="N92" i="5"/>
  <c r="O92" i="5"/>
  <c r="F93" i="5"/>
  <c r="G93" i="5"/>
  <c r="H93" i="5"/>
  <c r="I93" i="5"/>
  <c r="J93" i="5"/>
  <c r="K93" i="5"/>
  <c r="L93" i="5"/>
  <c r="M93" i="5"/>
  <c r="N93" i="5"/>
  <c r="O93" i="5"/>
  <c r="F94" i="5"/>
  <c r="G94" i="5"/>
  <c r="H94" i="5"/>
  <c r="I94" i="5"/>
  <c r="J94" i="5"/>
  <c r="K94" i="5"/>
  <c r="L94" i="5"/>
  <c r="M94" i="5"/>
  <c r="N94" i="5"/>
  <c r="O94" i="5"/>
  <c r="F95" i="5"/>
  <c r="G95" i="5"/>
  <c r="H95" i="5"/>
  <c r="I95" i="5"/>
  <c r="J95" i="5"/>
  <c r="K95" i="5"/>
  <c r="L95" i="5"/>
  <c r="M95" i="5"/>
  <c r="N95" i="5"/>
  <c r="O95" i="5"/>
  <c r="F96" i="5"/>
  <c r="G96" i="5"/>
  <c r="H96" i="5"/>
  <c r="I96" i="5"/>
  <c r="J96" i="5"/>
  <c r="K96" i="5"/>
  <c r="L96" i="5"/>
  <c r="M96" i="5"/>
  <c r="N96" i="5"/>
  <c r="O96" i="5"/>
  <c r="F97" i="5"/>
  <c r="G97" i="5"/>
  <c r="H97" i="5"/>
  <c r="I97" i="5"/>
  <c r="J97" i="5"/>
  <c r="K97" i="5"/>
  <c r="L97" i="5"/>
  <c r="M97" i="5"/>
  <c r="N97" i="5"/>
  <c r="O97" i="5"/>
  <c r="F98" i="5"/>
  <c r="G98" i="5"/>
  <c r="H98" i="5"/>
  <c r="I98" i="5"/>
  <c r="J98" i="5"/>
  <c r="K98" i="5"/>
  <c r="L98" i="5"/>
  <c r="M98" i="5"/>
  <c r="N98" i="5"/>
  <c r="O98" i="5"/>
  <c r="F99" i="5"/>
  <c r="G99" i="5"/>
  <c r="H99" i="5"/>
  <c r="I99" i="5"/>
  <c r="J99" i="5"/>
  <c r="K99" i="5"/>
  <c r="L99" i="5"/>
  <c r="M99" i="5"/>
  <c r="N99" i="5"/>
  <c r="O99" i="5"/>
  <c r="F100" i="5"/>
  <c r="G100" i="5"/>
  <c r="H100" i="5"/>
  <c r="I100" i="5"/>
  <c r="J100" i="5"/>
  <c r="K100" i="5"/>
  <c r="L100" i="5"/>
  <c r="M100" i="5"/>
  <c r="N100" i="5"/>
  <c r="O100" i="5"/>
  <c r="F101" i="5"/>
  <c r="G101" i="5"/>
  <c r="H101" i="5"/>
  <c r="I101" i="5"/>
  <c r="J101" i="5"/>
  <c r="K101" i="5"/>
  <c r="L101" i="5"/>
  <c r="M101" i="5"/>
  <c r="N101" i="5"/>
  <c r="O101" i="5"/>
  <c r="F102" i="5"/>
  <c r="G102" i="5"/>
  <c r="H102" i="5"/>
  <c r="I102" i="5"/>
  <c r="J102" i="5"/>
  <c r="K102" i="5"/>
  <c r="L102" i="5"/>
  <c r="M102" i="5"/>
  <c r="N102" i="5"/>
  <c r="O102" i="5"/>
  <c r="F103" i="5"/>
  <c r="G103" i="5"/>
  <c r="H103" i="5"/>
  <c r="I103" i="5"/>
  <c r="J103" i="5"/>
  <c r="K103" i="5"/>
  <c r="L103" i="5"/>
  <c r="M103" i="5"/>
  <c r="N103" i="5"/>
  <c r="O103" i="5"/>
  <c r="F104" i="5"/>
  <c r="G104" i="5"/>
  <c r="H104" i="5"/>
  <c r="I104" i="5"/>
  <c r="J104" i="5"/>
  <c r="K104" i="5"/>
  <c r="L104" i="5"/>
  <c r="M104" i="5"/>
  <c r="N104" i="5"/>
  <c r="O104" i="5"/>
  <c r="F105" i="5"/>
  <c r="G105" i="5"/>
  <c r="H105" i="5"/>
  <c r="I105" i="5"/>
  <c r="J105" i="5"/>
  <c r="K105" i="5"/>
  <c r="L105" i="5"/>
  <c r="M105" i="5"/>
  <c r="N105" i="5"/>
  <c r="O105" i="5"/>
  <c r="F106" i="5"/>
  <c r="G106" i="5"/>
  <c r="H106" i="5"/>
  <c r="I106" i="5"/>
  <c r="J106" i="5"/>
  <c r="K106" i="5"/>
  <c r="L106" i="5"/>
  <c r="M106" i="5"/>
  <c r="N106" i="5"/>
  <c r="O106" i="5"/>
  <c r="F107" i="5"/>
  <c r="G107" i="5"/>
  <c r="H107" i="5"/>
  <c r="I107" i="5"/>
  <c r="J107" i="5"/>
  <c r="K107" i="5"/>
  <c r="L107" i="5"/>
  <c r="M107" i="5"/>
  <c r="N107" i="5"/>
  <c r="O107" i="5"/>
  <c r="F108" i="5"/>
  <c r="G108" i="5"/>
  <c r="H108" i="5"/>
  <c r="I108" i="5"/>
  <c r="J108" i="5"/>
  <c r="K108" i="5"/>
  <c r="L108" i="5"/>
  <c r="M108" i="5"/>
  <c r="N108" i="5"/>
  <c r="O108" i="5"/>
  <c r="F109" i="5"/>
  <c r="G109" i="5"/>
  <c r="H109" i="5"/>
  <c r="I109" i="5"/>
  <c r="J109" i="5"/>
  <c r="K109" i="5"/>
  <c r="L109" i="5"/>
  <c r="M109" i="5"/>
  <c r="N109" i="5"/>
  <c r="O109" i="5"/>
  <c r="F110" i="5"/>
  <c r="G110" i="5"/>
  <c r="H110" i="5"/>
  <c r="I110" i="5"/>
  <c r="J110" i="5"/>
  <c r="K110" i="5"/>
  <c r="L110" i="5"/>
  <c r="M110" i="5"/>
  <c r="N110" i="5"/>
  <c r="O110" i="5"/>
  <c r="F111" i="5"/>
  <c r="G111" i="5"/>
  <c r="H111" i="5"/>
  <c r="I111" i="5"/>
  <c r="J111" i="5"/>
  <c r="K111" i="5"/>
  <c r="L111" i="5"/>
  <c r="M111" i="5"/>
  <c r="N111" i="5"/>
  <c r="O111" i="5"/>
  <c r="F112" i="5"/>
  <c r="G112" i="5"/>
  <c r="H112" i="5"/>
  <c r="I112" i="5"/>
  <c r="J112" i="5"/>
  <c r="K112" i="5"/>
  <c r="L112" i="5"/>
  <c r="M112" i="5"/>
  <c r="N112" i="5"/>
  <c r="O112" i="5"/>
  <c r="F113" i="5"/>
  <c r="G113" i="5"/>
  <c r="H113" i="5"/>
  <c r="I113" i="5"/>
  <c r="J113" i="5"/>
  <c r="K113" i="5"/>
  <c r="L113" i="5"/>
  <c r="M113" i="5"/>
  <c r="N113" i="5"/>
  <c r="O113" i="5"/>
  <c r="F114" i="5"/>
  <c r="G114" i="5"/>
  <c r="H114" i="5"/>
  <c r="I114" i="5"/>
  <c r="J114" i="5"/>
  <c r="K114" i="5"/>
  <c r="L114" i="5"/>
  <c r="M114" i="5"/>
  <c r="N114" i="5"/>
  <c r="O114" i="5"/>
  <c r="F115" i="5"/>
  <c r="G115" i="5"/>
  <c r="H115" i="5"/>
  <c r="I115" i="5"/>
  <c r="J115" i="5"/>
  <c r="K115" i="5"/>
  <c r="L115" i="5"/>
  <c r="M115" i="5"/>
  <c r="N115" i="5"/>
  <c r="O115" i="5"/>
  <c r="F116" i="5"/>
  <c r="G116" i="5"/>
  <c r="H116" i="5"/>
  <c r="I116" i="5"/>
  <c r="J116" i="5"/>
  <c r="K116" i="5"/>
  <c r="L116" i="5"/>
  <c r="M116" i="5"/>
  <c r="N116" i="5"/>
  <c r="O116" i="5"/>
  <c r="F117" i="5"/>
  <c r="G117" i="5"/>
  <c r="H117" i="5"/>
  <c r="I117" i="5"/>
  <c r="J117" i="5"/>
  <c r="K117" i="5"/>
  <c r="L117" i="5"/>
  <c r="M117" i="5"/>
  <c r="N117" i="5"/>
  <c r="O117" i="5"/>
  <c r="F118" i="5"/>
  <c r="G118" i="5"/>
  <c r="H118" i="5"/>
  <c r="I118" i="5"/>
  <c r="J118" i="5"/>
  <c r="K118" i="5"/>
  <c r="L118" i="5"/>
  <c r="M118" i="5"/>
  <c r="N118" i="5"/>
  <c r="O118" i="5"/>
  <c r="F119" i="5"/>
  <c r="G119" i="5"/>
  <c r="H119" i="5"/>
  <c r="I119" i="5"/>
  <c r="J119" i="5"/>
  <c r="K119" i="5"/>
  <c r="L119" i="5"/>
  <c r="M119" i="5"/>
  <c r="N119" i="5"/>
  <c r="O119" i="5"/>
  <c r="F120" i="5"/>
  <c r="G120" i="5"/>
  <c r="H120" i="5"/>
  <c r="I120" i="5"/>
  <c r="J120" i="5"/>
  <c r="K120" i="5"/>
  <c r="L120" i="5"/>
  <c r="M120" i="5"/>
  <c r="N120" i="5"/>
  <c r="O120" i="5"/>
  <c r="F121" i="5"/>
  <c r="G121" i="5"/>
  <c r="H121" i="5"/>
  <c r="I121" i="5"/>
  <c r="J121" i="5"/>
  <c r="K121" i="5"/>
  <c r="L121" i="5"/>
  <c r="M121" i="5"/>
  <c r="N121" i="5"/>
  <c r="O121" i="5"/>
  <c r="F122" i="5"/>
  <c r="G122" i="5"/>
  <c r="H122" i="5"/>
  <c r="I122" i="5"/>
  <c r="J122" i="5"/>
  <c r="K122" i="5"/>
  <c r="L122" i="5"/>
  <c r="M122" i="5"/>
  <c r="N122" i="5"/>
  <c r="O122" i="5"/>
  <c r="F123" i="5"/>
  <c r="G123" i="5"/>
  <c r="H123" i="5"/>
  <c r="I123" i="5"/>
  <c r="J123" i="5"/>
  <c r="K123" i="5"/>
  <c r="L123" i="5"/>
  <c r="M123" i="5"/>
  <c r="N123" i="5"/>
  <c r="O123" i="5"/>
  <c r="F124" i="5"/>
  <c r="G124" i="5"/>
  <c r="H124" i="5"/>
  <c r="I124" i="5"/>
  <c r="J124" i="5"/>
  <c r="K124" i="5"/>
  <c r="L124" i="5"/>
  <c r="M124" i="5"/>
  <c r="N124" i="5"/>
  <c r="O124" i="5"/>
  <c r="F125" i="5"/>
  <c r="G125" i="5"/>
  <c r="H125" i="5"/>
  <c r="I125" i="5"/>
  <c r="J125" i="5"/>
  <c r="K125" i="5"/>
  <c r="L125" i="5"/>
  <c r="M125" i="5"/>
  <c r="N125" i="5"/>
  <c r="O125" i="5"/>
  <c r="F126" i="5"/>
  <c r="G126" i="5"/>
  <c r="H126" i="5"/>
  <c r="I126" i="5"/>
  <c r="J126" i="5"/>
  <c r="K126" i="5"/>
  <c r="L126" i="5"/>
  <c r="M126" i="5"/>
  <c r="N126" i="5"/>
  <c r="O126" i="5"/>
  <c r="F127" i="5"/>
  <c r="G127" i="5"/>
  <c r="H127" i="5"/>
  <c r="I127" i="5"/>
  <c r="J127" i="5"/>
  <c r="K127" i="5"/>
  <c r="L127" i="5"/>
  <c r="M127" i="5"/>
  <c r="N127" i="5"/>
  <c r="O127" i="5"/>
  <c r="F128" i="5"/>
  <c r="G128" i="5"/>
  <c r="H128" i="5"/>
  <c r="I128" i="5"/>
  <c r="J128" i="5"/>
  <c r="K128" i="5"/>
  <c r="L128" i="5"/>
  <c r="M128" i="5"/>
  <c r="N128" i="5"/>
  <c r="O128" i="5"/>
  <c r="F129" i="5"/>
  <c r="G129" i="5"/>
  <c r="H129" i="5"/>
  <c r="I129" i="5"/>
  <c r="J129" i="5"/>
  <c r="K129" i="5"/>
  <c r="L129" i="5"/>
  <c r="M129" i="5"/>
  <c r="N129" i="5"/>
  <c r="O129" i="5"/>
  <c r="F130" i="5"/>
  <c r="G130" i="5"/>
  <c r="H130" i="5"/>
  <c r="I130" i="5"/>
  <c r="J130" i="5"/>
  <c r="K130" i="5"/>
  <c r="L130" i="5"/>
  <c r="M130" i="5"/>
  <c r="N130" i="5"/>
  <c r="O130" i="5"/>
  <c r="F131" i="5"/>
  <c r="G131" i="5"/>
  <c r="H131" i="5"/>
  <c r="I131" i="5"/>
  <c r="J131" i="5"/>
  <c r="K131" i="5"/>
  <c r="L131" i="5"/>
  <c r="M131" i="5"/>
  <c r="N131" i="5"/>
  <c r="O131" i="5"/>
  <c r="F132" i="5"/>
  <c r="G132" i="5"/>
  <c r="H132" i="5"/>
  <c r="I132" i="5"/>
  <c r="J132" i="5"/>
  <c r="K132" i="5"/>
  <c r="L132" i="5"/>
  <c r="M132" i="5"/>
  <c r="N132" i="5"/>
  <c r="O132" i="5"/>
  <c r="F133" i="5"/>
  <c r="G133" i="5"/>
  <c r="H133" i="5"/>
  <c r="I133" i="5"/>
  <c r="J133" i="5"/>
  <c r="K133" i="5"/>
  <c r="L133" i="5"/>
  <c r="M133" i="5"/>
  <c r="N133" i="5"/>
  <c r="O133" i="5"/>
  <c r="F134" i="5"/>
  <c r="G134" i="5"/>
  <c r="H134" i="5"/>
  <c r="I134" i="5"/>
  <c r="J134" i="5"/>
  <c r="K134" i="5"/>
  <c r="L134" i="5"/>
  <c r="M134" i="5"/>
  <c r="N134" i="5"/>
  <c r="O134" i="5"/>
  <c r="F135" i="5"/>
  <c r="G135" i="5"/>
  <c r="H135" i="5"/>
  <c r="I135" i="5"/>
  <c r="J135" i="5"/>
  <c r="K135" i="5"/>
  <c r="L135" i="5"/>
  <c r="M135" i="5"/>
  <c r="N135" i="5"/>
  <c r="O135" i="5"/>
  <c r="F136" i="5"/>
  <c r="G136" i="5"/>
  <c r="H136" i="5"/>
  <c r="I136" i="5"/>
  <c r="J136" i="5"/>
  <c r="K136" i="5"/>
  <c r="L136" i="5"/>
  <c r="M136" i="5"/>
  <c r="N136" i="5"/>
  <c r="O136" i="5"/>
  <c r="F137" i="5"/>
  <c r="G137" i="5"/>
  <c r="H137" i="5"/>
  <c r="I137" i="5"/>
  <c r="J137" i="5"/>
  <c r="K137" i="5"/>
  <c r="L137" i="5"/>
  <c r="M137" i="5"/>
  <c r="N137" i="5"/>
  <c r="O137" i="5"/>
  <c r="F138" i="5"/>
  <c r="G138" i="5"/>
  <c r="H138" i="5"/>
  <c r="I138" i="5"/>
  <c r="J138" i="5"/>
  <c r="K138" i="5"/>
  <c r="L138" i="5"/>
  <c r="M138" i="5"/>
  <c r="N138" i="5"/>
  <c r="O138" i="5"/>
  <c r="F139" i="5"/>
  <c r="G139" i="5"/>
  <c r="H139" i="5"/>
  <c r="I139" i="5"/>
  <c r="J139" i="5"/>
  <c r="K139" i="5"/>
  <c r="L139" i="5"/>
  <c r="M139" i="5"/>
  <c r="N139" i="5"/>
  <c r="O139" i="5"/>
  <c r="G2" i="5"/>
  <c r="H2" i="5"/>
  <c r="I2" i="5"/>
  <c r="J2" i="5"/>
  <c r="K2" i="5"/>
  <c r="L2" i="5"/>
  <c r="M2" i="5"/>
  <c r="N2" i="5"/>
  <c r="O2" i="5"/>
  <c r="F2" i="5"/>
</calcChain>
</file>

<file path=xl/sharedStrings.xml><?xml version="1.0" encoding="utf-8"?>
<sst xmlns="http://schemas.openxmlformats.org/spreadsheetml/2006/main" count="6901" uniqueCount="514">
  <si>
    <t>create_dt</t>
  </si>
  <si>
    <t>metric_id</t>
  </si>
  <si>
    <t>feature_id</t>
  </si>
  <si>
    <t>feature_seq_num</t>
  </si>
  <si>
    <t>metric_sequence_num</t>
  </si>
  <si>
    <t>metric_seqno</t>
  </si>
  <si>
    <t>level_no</t>
  </si>
  <si>
    <t>parent_id</t>
  </si>
  <si>
    <t>unique_identifier</t>
  </si>
  <si>
    <t>feature_name</t>
  </si>
  <si>
    <t>metrics</t>
  </si>
  <si>
    <t>display_names</t>
  </si>
  <si>
    <t>operating_system_type</t>
  </si>
  <si>
    <t>metric_nature</t>
  </si>
  <si>
    <t>1st Quartile</t>
  </si>
  <si>
    <t>3rd Quartile</t>
  </si>
  <si>
    <t>IQR</t>
  </si>
  <si>
    <t>Upper</t>
  </si>
  <si>
    <t>Lower</t>
  </si>
  <si>
    <t>Yesterday</t>
  </si>
  <si>
    <t>last_7_days</t>
  </si>
  <si>
    <t>last_30_days</t>
  </si>
  <si>
    <t>% Change Last 7 Days</t>
  </si>
  <si>
    <t>% Change Last 30 Days</t>
  </si>
  <si>
    <t>colour_indicator</t>
  </si>
  <si>
    <t>colour_indicator1</t>
  </si>
  <si>
    <t>CM</t>
  </si>
  <si>
    <t>COX MOBILE</t>
  </si>
  <si>
    <t>DR_Mobile Lock Enabled</t>
  </si>
  <si>
    <t>Apple iOS</t>
  </si>
  <si>
    <t>DR_Mobile Lock Disabled</t>
  </si>
  <si>
    <t>ECN</t>
  </si>
  <si>
    <t>EASY CON NECT</t>
  </si>
  <si>
    <t>DR_Easy Connect - Self install success</t>
  </si>
  <si>
    <t>DR_Easy Connect - Self install Timeout</t>
  </si>
  <si>
    <t>KW</t>
  </si>
  <si>
    <t>KEY WORDS</t>
  </si>
  <si>
    <t>cancel</t>
  </si>
  <si>
    <t>cancel service</t>
  </si>
  <si>
    <t>outage</t>
  </si>
  <si>
    <t>bill</t>
  </si>
  <si>
    <t>pay bill</t>
  </si>
  <si>
    <t>modem</t>
  </si>
  <si>
    <t>billing</t>
  </si>
  <si>
    <t>Setup</t>
  </si>
  <si>
    <t>new modem</t>
  </si>
  <si>
    <t>set up</t>
  </si>
  <si>
    <t>speed test</t>
  </si>
  <si>
    <t>phone number</t>
  </si>
  <si>
    <t>contact</t>
  </si>
  <si>
    <t>call</t>
  </si>
  <si>
    <t>outages</t>
  </si>
  <si>
    <t>outage map</t>
  </si>
  <si>
    <t>password</t>
  </si>
  <si>
    <t>disconnect</t>
  </si>
  <si>
    <t>customer service</t>
  </si>
  <si>
    <t>install</t>
  </si>
  <si>
    <t>SE</t>
  </si>
  <si>
    <t>SERVER ERRORS</t>
  </si>
  <si>
    <t>server:error:CC-CLIENT_ERROR</t>
  </si>
  <si>
    <t>server:error:CC-NO-INTERNET</t>
  </si>
  <si>
    <t>server:error:CC-INTERNAL_ERROR</t>
  </si>
  <si>
    <t>server:error:CC-PAYMENT_AUTH_FAILED</t>
  </si>
  <si>
    <t>server:error:unable_to_retrieve_data_usage_information_at_this_time.</t>
  </si>
  <si>
    <t>server:error:CC-ACCOUNT_NOT_FOUND</t>
  </si>
  <si>
    <t>server:error:CC-USERNAME-ALREADY-EXISTS</t>
  </si>
  <si>
    <t>server:error:CC-PASSWORD_DENIED</t>
  </si>
  <si>
    <t>server:error:CC-SECURITY_TOKEN_NOT_FOUND</t>
  </si>
  <si>
    <t>server:error:CC-PAYMENT_UNKNOWN_ERROR</t>
  </si>
  <si>
    <t>server:error:CC-DUPLICATE_PAYMENT</t>
  </si>
  <si>
    <t>server:error:CC-INVALID_ZIPCODE</t>
  </si>
  <si>
    <t>server:error:CC-PRIMARY-IDENTITY-ALREADY-EXISTS</t>
  </si>
  <si>
    <t>server:error:CC-INVALID_CVV</t>
  </si>
  <si>
    <t>server:error:CC-INVALID_CARD_NUMBER</t>
  </si>
  <si>
    <t>server:error:CC-APPOINTMENT-SLOT-ERROR</t>
  </si>
  <si>
    <t>server:error:CC-PAYMENT_METHOD_RESTRICTED</t>
  </si>
  <si>
    <t>server:error:CC-INVALID_ROUTING_NUMBER</t>
  </si>
  <si>
    <t>server:error:CC-SECURE_TOKEN_ALREADY_VERIFIED</t>
  </si>
  <si>
    <t>server:error:CC-VALIDATION_ERROR</t>
  </si>
  <si>
    <t>URL</t>
  </si>
  <si>
    <t>U R L</t>
  </si>
  <si>
    <t>www.cox.com/residential/mobile/deals.html?sc_id=cr_mobile_app_z_coxapp_z_swrve_emb_mobile_holidays_b</t>
  </si>
  <si>
    <t>www.cox.com/residential/mobile/deals.html?sc_id=cr_mobile_app_z_coxapp_z_swrve_emb_mobile_holidays_2</t>
  </si>
  <si>
    <t>www.cox.com/mobile-shop/devices/apple?sc_id=cr_mobile_app_z_coxapp_z_swrve_emb_mobile_iphone16_ga</t>
  </si>
  <si>
    <t>www.cox.com/mobile-shop/check-device-compatibility.html&amp;sc_id=cr_mobile_app_z_coxapp_z_swrve_emb_mob</t>
  </si>
  <si>
    <t>www.cox.com/mobile-shop/device/motorola-moto-g-play-2024_sapphire-blue?storage=64gb&amp;sc_id=cr_mobile_</t>
  </si>
  <si>
    <t>www.cox.com/residential/refer-a-friend.html?&amp;sc_id=cr_mobile_app_z_coxapp_z_swrve_emb_extole</t>
  </si>
  <si>
    <t>www.cox.com/mobile-shop/devices/apple&amp;sc_id=cr_mobile_app_z_coxapp_z_swrve_emb_mobile_iphone16_PO</t>
  </si>
  <si>
    <t>www.cox.com/residential-shop/repackage-landing.html?sc_id=cr_mobile_app_z_coxapp_z_swrve_push_cro45</t>
  </si>
  <si>
    <t>www.cox.com/residential/move.html?sc_id=cr_mobile_app_z_coxapp_z_swrve_inapp</t>
  </si>
  <si>
    <t>www.cox.com/residential-shop/repackage-landing.html?sc_id=cr_mobile_app_z_coxapp_z_swrve_push_cro00</t>
  </si>
  <si>
    <t>www.cox.com/residential-shop/repackage-landing.html?sc_id=cr_mobile_app_z_coxapp_z_swrve_push_cro21</t>
  </si>
  <si>
    <t>www.cox.com/mobile-shop/devices?brand=apple?intercept=false&amp;sc_id=cr_mobile_app_z_coxapp_z_swrve_emb</t>
  </si>
  <si>
    <t>Both</t>
  </si>
  <si>
    <t>Google Android</t>
  </si>
  <si>
    <t>hotspot</t>
  </si>
  <si>
    <t>email</t>
  </si>
  <si>
    <t>activate</t>
  </si>
  <si>
    <t>fiber</t>
  </si>
  <si>
    <t>moving</t>
  </si>
  <si>
    <t>upgrade</t>
  </si>
  <si>
    <t>plans</t>
  </si>
  <si>
    <t>speed</t>
  </si>
  <si>
    <t>set up new modem</t>
  </si>
  <si>
    <t>server:error:CC-EACCES</t>
  </si>
  <si>
    <t>server:error:CC-INVALID_CREDS</t>
  </si>
  <si>
    <t>server:error:CC-TOKEN_EXPIRED</t>
  </si>
  <si>
    <t>server:error:null</t>
  </si>
  <si>
    <t>server:error:unable_to_retrieve_data_usage_information_at_this_time</t>
  </si>
  <si>
    <t>server:error:CC-CURRENT_PIN_INVALID</t>
  </si>
  <si>
    <t>server:error:CC-PASSWORD_EXPIRED</t>
  </si>
  <si>
    <t>server:error:MappingTemplate</t>
  </si>
  <si>
    <t>server:error:CC-ICOMS_API_ERROR</t>
  </si>
  <si>
    <t>SH</t>
  </si>
  <si>
    <t>SMART HELP</t>
  </si>
  <si>
    <t>DR_SmartHelp Result - Unknown</t>
  </si>
  <si>
    <t>1st common reason (Unknown)</t>
  </si>
  <si>
    <t>Negative</t>
  </si>
  <si>
    <t>Negative Within</t>
  </si>
  <si>
    <t>White</t>
  </si>
  <si>
    <t>DR_SmartHelp Result - Disconnected</t>
  </si>
  <si>
    <t>2nd common reason (Disconnected)</t>
  </si>
  <si>
    <t>DR_SmartHelp Result - Incomplete Install</t>
  </si>
  <si>
    <t>3rd common reason (Incomplete Install)</t>
  </si>
  <si>
    <t>SU</t>
  </si>
  <si>
    <t>S UPPORT</t>
  </si>
  <si>
    <t>DR_Support - Account</t>
  </si>
  <si>
    <t>Account Support</t>
  </si>
  <si>
    <t>Positive</t>
  </si>
  <si>
    <t>Positive Within</t>
  </si>
  <si>
    <t>BL</t>
  </si>
  <si>
    <t>BIL LING</t>
  </si>
  <si>
    <t>DR_Billing - Activity &amp; Statements</t>
  </si>
  <si>
    <t>Activity &amp; Statements</t>
  </si>
  <si>
    <t>DR_CoxApp | Billing - Additional time to pay (Link out)</t>
  </si>
  <si>
    <t>Additional time to pay - Linkout</t>
  </si>
  <si>
    <t>DR_Billing - Edit Billing Address</t>
  </si>
  <si>
    <t>Address Changes</t>
  </si>
  <si>
    <t>DR_Billing - Agreements &amp; Discounts</t>
  </si>
  <si>
    <t>Agreement &amp; Discounts</t>
  </si>
  <si>
    <t>RG(</t>
  </si>
  <si>
    <t>RE GISTRATION (NATIVE)</t>
  </si>
  <si>
    <t>DR_Native Registration - Already Registered</t>
  </si>
  <si>
    <t>Already Registered</t>
  </si>
  <si>
    <t>DR_Support - App Feedback</t>
  </si>
  <si>
    <t>App Feedback</t>
  </si>
  <si>
    <t>Positive Above</t>
  </si>
  <si>
    <t>Green</t>
  </si>
  <si>
    <t>OA</t>
  </si>
  <si>
    <t>OVER ALL</t>
  </si>
  <si>
    <t>Average Time Spent on Page</t>
  </si>
  <si>
    <t>Average Time Spent (mins)</t>
  </si>
  <si>
    <t>DR_Billing - Bill Delivery</t>
  </si>
  <si>
    <t>Bill Delivery Options</t>
  </si>
  <si>
    <t>DR_Billing - View Bill Details</t>
  </si>
  <si>
    <t>Bill Downloads</t>
  </si>
  <si>
    <t>DR_Support - Billing and Account</t>
  </si>
  <si>
    <t>Billing &amp; Account Support</t>
  </si>
  <si>
    <t>DR_Visits to Billing Home</t>
  </si>
  <si>
    <t>Billing Section Visits</t>
  </si>
  <si>
    <t>DR_Support - Billing</t>
  </si>
  <si>
    <t>Billing Support</t>
  </si>
  <si>
    <t>DR_Billing visits to chat</t>
  </si>
  <si>
    <t>Billing_Interacted with chat</t>
  </si>
  <si>
    <t>EC</t>
  </si>
  <si>
    <t>E COMMERCE</t>
  </si>
  <si>
    <t>DR_CRO Ecomm Traffic sent from App to cox.com</t>
  </si>
  <si>
    <t>CRO</t>
  </si>
  <si>
    <t>DR_SmartHelp - Billing &amp; Account Support</t>
  </si>
  <si>
    <t>Clicked Billing &amp; Account Support</t>
  </si>
  <si>
    <t>DR_SmartHelp - Homelife Support</t>
  </si>
  <si>
    <t>Clicked Homelife Support</t>
  </si>
  <si>
    <t>DR_SmartHelp - Internet Support</t>
  </si>
  <si>
    <t>Clicked Internet Support</t>
  </si>
  <si>
    <t>DR_SmartHelp - TV Support</t>
  </si>
  <si>
    <t>Clicked TV Support</t>
  </si>
  <si>
    <t>DR_Client Errors on Make Payment</t>
  </si>
  <si>
    <t>Client Errors on Payment Page</t>
  </si>
  <si>
    <t>DR_Smarthelp P&amp;P - Connect with a support agent</t>
  </si>
  <si>
    <t>Connect with Agent</t>
  </si>
  <si>
    <t>DU</t>
  </si>
  <si>
    <t>DATA USAGE</t>
  </si>
  <si>
    <t>DR_Data Usage Courtesy Credits</t>
  </si>
  <si>
    <t>Courtesy Credit</t>
  </si>
  <si>
    <t>DR_Change plan - Account Restrictions</t>
  </si>
  <si>
    <t>Coxmob Account Restrictions</t>
  </si>
  <si>
    <t>DR_Mobile Billing - Activity &amp; Statements</t>
  </si>
  <si>
    <t>Coxmob Activity &amp; Statements</t>
  </si>
  <si>
    <t>DR_Add a Line</t>
  </si>
  <si>
    <t>Coxmob Add a Line</t>
  </si>
  <si>
    <t>DR_Mobile Billing - Bill Delivery Confirmation</t>
  </si>
  <si>
    <t>Coxmob Bill Delivery Changes</t>
  </si>
  <si>
    <t>DR_Mobile Billing Home</t>
  </si>
  <si>
    <t>Coxmob Billing Home</t>
  </si>
  <si>
    <t>DR_Change your Plan</t>
  </si>
  <si>
    <t>Coxmob Change  Plan - linkout</t>
  </si>
  <si>
    <t>DR_Change Plan - New</t>
  </si>
  <si>
    <t>Coxmob Change Plan - Native</t>
  </si>
  <si>
    <t>DR_Change Status Exit link</t>
  </si>
  <si>
    <t>Coxmob Change Status External Link</t>
  </si>
  <si>
    <t>DR_Device Payment Plan</t>
  </si>
  <si>
    <t>Coxmob Device Payment Plan</t>
  </si>
  <si>
    <t>DR_Mobile Billing - Easypay Confirmation</t>
  </si>
  <si>
    <t>Coxmob Easypay Enrollment</t>
  </si>
  <si>
    <t>Positive Below</t>
  </si>
  <si>
    <t>Red</t>
  </si>
  <si>
    <t>DR_Change Plan - Pay as Gig</t>
  </si>
  <si>
    <t>Coxmob Gig Plan</t>
  </si>
  <si>
    <t>DR_Opted for Gig Unlimited Plan</t>
  </si>
  <si>
    <t>Coxmob Gig Unlimited Plan</t>
  </si>
  <si>
    <t>DR_Mymobile HomePage Visits</t>
  </si>
  <si>
    <t>Coxmob Line Detail Page</t>
  </si>
  <si>
    <t>DR_Mobile Billing - Additional Payment</t>
  </si>
  <si>
    <t>Coxmob Make Additional Payment</t>
  </si>
  <si>
    <t>DR_Opted for Pay as you Gig Plan</t>
  </si>
  <si>
    <t>Coxmob Pay as you Gig</t>
  </si>
  <si>
    <t>DR_Mobile Billing - Payment Method</t>
  </si>
  <si>
    <t>Coxmob Payment Method Changes</t>
  </si>
  <si>
    <t>DR_Change plan Confirmation</t>
  </si>
  <si>
    <t>Coxmob Plan Purchased</t>
  </si>
  <si>
    <t>DR_Wireless Support</t>
  </si>
  <si>
    <t>Coxmob Support Section</t>
  </si>
  <si>
    <t>DR_Change Plan - Unlimited</t>
  </si>
  <si>
    <t>Coxmob Unlimited Plan</t>
  </si>
  <si>
    <t>DR_Welcome Guide</t>
  </si>
  <si>
    <t>Coxmob Welcome Guide</t>
  </si>
  <si>
    <t>RM</t>
  </si>
  <si>
    <t>RESET MODEM</t>
  </si>
  <si>
    <t>DR_Reset Modem Error -DMCA</t>
  </si>
  <si>
    <t>DMCA Error</t>
  </si>
  <si>
    <t>Negative Above</t>
  </si>
  <si>
    <t>DR_Data Plan upgrade</t>
  </si>
  <si>
    <t>Data Plan Upgrade</t>
  </si>
  <si>
    <t>DR_Data Plan Upgrade Ecomm Traffic sent from App to cox.com</t>
  </si>
  <si>
    <t>Data Usage</t>
  </si>
  <si>
    <t>DR_Total Data Usage &gt;=100%</t>
  </si>
  <si>
    <t>Data usage &gt;=100%</t>
  </si>
  <si>
    <t>DR_Total Data Usage &gt;=75%</t>
  </si>
  <si>
    <t>Data usage &gt;=75%</t>
  </si>
  <si>
    <t>DR_Data Usage - Agent Chat Started</t>
  </si>
  <si>
    <t>Data_usage Interacted with Chat</t>
  </si>
  <si>
    <t>DR_SmartHelp - Landing Page</t>
  </si>
  <si>
    <t>Devices Page Visits</t>
  </si>
  <si>
    <t>DR_Visits who did not Start EC Flow</t>
  </si>
  <si>
    <t>Did Not Start the Flow</t>
  </si>
  <si>
    <t>DR_SmartHelp - Reboot Flow Started</t>
  </si>
  <si>
    <t>Did a Device Reboot</t>
  </si>
  <si>
    <t>DR_Native Registration - Did not Registered</t>
  </si>
  <si>
    <t>Did not Register</t>
  </si>
  <si>
    <t>DR_Visits who did not Start EC Flow - Failure</t>
  </si>
  <si>
    <t>Did_not Failure</t>
  </si>
  <si>
    <t>DR_Visits who did not Start EC Flow - No Result</t>
  </si>
  <si>
    <t>Did_not No Result</t>
  </si>
  <si>
    <t>DR_Visits who did not Start EC Flow - Success</t>
  </si>
  <si>
    <t>Did_not Success</t>
  </si>
  <si>
    <t>DR_Visits where One EC Card was shown</t>
  </si>
  <si>
    <t>Easy Connect Eligible Visits</t>
  </si>
  <si>
    <t>DR_Billing - Automatic Payments</t>
  </si>
  <si>
    <t>Easy Pay Enrollments</t>
  </si>
  <si>
    <t>DR_Easy Connect - Started Agent Chat</t>
  </si>
  <si>
    <t>Easyconnect_Interacted with Chat</t>
  </si>
  <si>
    <t>DR_Native Registration - Email Lookup</t>
  </si>
  <si>
    <t>Email Lookup</t>
  </si>
  <si>
    <t>DR_Native Registration - Email Lookup Success</t>
  </si>
  <si>
    <t>Email Lookup Success Rate</t>
  </si>
  <si>
    <t>DR_Reset Modem - Error Outage</t>
  </si>
  <si>
    <t>Error Outage</t>
  </si>
  <si>
    <t>DR_Easy Connect Started - Failure</t>
  </si>
  <si>
    <t>Failure</t>
  </si>
  <si>
    <t>DR_Insurance Claim</t>
  </si>
  <si>
    <t>File a Claim</t>
  </si>
  <si>
    <t>DR_Native Registration Success</t>
  </si>
  <si>
    <t>Funnel Success Rate</t>
  </si>
  <si>
    <t>DR_CoxApp | Billing - Future date payment (Link out)</t>
  </si>
  <si>
    <t>Future date payment - Linkout</t>
  </si>
  <si>
    <t>DR_Native Registration - Intent to Register</t>
  </si>
  <si>
    <t>Intent to Register</t>
  </si>
  <si>
    <t>DR_Data Usage Learn More</t>
  </si>
  <si>
    <t>Learn More</t>
  </si>
  <si>
    <t>LI</t>
  </si>
  <si>
    <t>LOG IN</t>
  </si>
  <si>
    <t>DR_Login Page Visits</t>
  </si>
  <si>
    <t>Login Page Visits</t>
  </si>
  <si>
    <t>DR_Successful logins</t>
  </si>
  <si>
    <t>Login Success Rate</t>
  </si>
  <si>
    <t>DR_Billing Make a Payment</t>
  </si>
  <si>
    <t>Make Payments</t>
  </si>
  <si>
    <t>DR_Billing - Move My Service</t>
  </si>
  <si>
    <t>Move Service</t>
  </si>
  <si>
    <t>DR_Native Registration Confirmation</t>
  </si>
  <si>
    <t>New Registrations</t>
  </si>
  <si>
    <t>DR_New Visitors</t>
  </si>
  <si>
    <t>New Visitors</t>
  </si>
  <si>
    <t>DR_Easy Connect Started - No Result</t>
  </si>
  <si>
    <t>No Result</t>
  </si>
  <si>
    <t>DR_Reset Modem Error - Non Pay</t>
  </si>
  <si>
    <t>Non Pay Error</t>
  </si>
  <si>
    <t>DR_CoxApp | Visits not logged in</t>
  </si>
  <si>
    <t>Not Logged-in Visits</t>
  </si>
  <si>
    <t>NC</t>
  </si>
  <si>
    <t>NOTIFICATION CENTER</t>
  </si>
  <si>
    <t>DR_Notification accepted with new notifications</t>
  </si>
  <si>
    <t>Notifi_center Accepted</t>
  </si>
  <si>
    <t>DR_Notification page Visits</t>
  </si>
  <si>
    <t>Notifi_center Clicked bell with new notifications</t>
  </si>
  <si>
    <t>DR_Notification Declined with new notifications</t>
  </si>
  <si>
    <t>Notifi_center Declined</t>
  </si>
  <si>
    <t>DR_No action on new notifications</t>
  </si>
  <si>
    <t>Notifi_center No Action</t>
  </si>
  <si>
    <t>DR_Notification Viewed with new notifications</t>
  </si>
  <si>
    <t>Notifi_center Viewed</t>
  </si>
  <si>
    <t>DR_Notification status Exists</t>
  </si>
  <si>
    <t>Notifi_center Visits with Bell icon</t>
  </si>
  <si>
    <t>DR_Notification received visits</t>
  </si>
  <si>
    <t>Notifi_center Visits with new notifications</t>
  </si>
  <si>
    <t>DR_Notifications not received visits</t>
  </si>
  <si>
    <t>Notifi_center Visits with no new notifications</t>
  </si>
  <si>
    <t>DR_Direct Ecomm order Traffic sent from App to cox.com</t>
  </si>
  <si>
    <t>Orders generated</t>
  </si>
  <si>
    <t>DR_EC&gt;Failure</t>
  </si>
  <si>
    <t>Overall Failure</t>
  </si>
  <si>
    <t>DR_EC&gt;No Result</t>
  </si>
  <si>
    <t>Overall No Result</t>
  </si>
  <si>
    <t>DR_EC Flow&gt;Success</t>
  </si>
  <si>
    <t>Overall Success</t>
  </si>
  <si>
    <t>DR_EC Flow&gt;Timeout</t>
  </si>
  <si>
    <t>Overall Timeout</t>
  </si>
  <si>
    <t>Page Views</t>
  </si>
  <si>
    <t>Clicks on Forgot Password</t>
  </si>
  <si>
    <t>Password Reset</t>
  </si>
  <si>
    <t>DR_Billing - Manage Payment Methods</t>
  </si>
  <si>
    <t>Payment Method Changes</t>
  </si>
  <si>
    <t>DR_Payment Submit</t>
  </si>
  <si>
    <t>Payment Submit</t>
  </si>
  <si>
    <t>DR_Payments</t>
  </si>
  <si>
    <t>Payment Success Rate</t>
  </si>
  <si>
    <t>DR_Native Registration - Phone Lookup</t>
  </si>
  <si>
    <t>Phone Lookup</t>
  </si>
  <si>
    <t>DR_Native Registration - Phone Lookup Success</t>
  </si>
  <si>
    <t>Phone Lookup Success Rate</t>
  </si>
  <si>
    <t>DR_Service Plan Upgrade Ecomm Traffic sent from App to cox.com</t>
  </si>
  <si>
    <t>Plan Changes</t>
  </si>
  <si>
    <t>DR_Promise to Pay</t>
  </si>
  <si>
    <t>Promise to Pay - Linkout</t>
  </si>
  <si>
    <t>DR_Promise to Pay (Native)</t>
  </si>
  <si>
    <t>Promise to Pay - Native</t>
  </si>
  <si>
    <t>DR_Support - Read an Article</t>
  </si>
  <si>
    <t>Read an Article</t>
  </si>
  <si>
    <t>DR_CoxApp | Chat from Registration Flow</t>
  </si>
  <si>
    <t>Reg_native Interacted with Chat</t>
  </si>
  <si>
    <t>DR_Native Registration - Server Form Errors</t>
  </si>
  <si>
    <t>Reg_native Server Errors</t>
  </si>
  <si>
    <t>DR_Need to Register</t>
  </si>
  <si>
    <t>Registration</t>
  </si>
  <si>
    <t>DR_Reset Modem - Home Page</t>
  </si>
  <si>
    <t>Reset Modem Start Page Visits</t>
  </si>
  <si>
    <t>DR_Reset Modem - Rebooting Complete</t>
  </si>
  <si>
    <t>Reset Process Complete</t>
  </si>
  <si>
    <t>DR_Reset Modem - Rebooting Incomplete</t>
  </si>
  <si>
    <t>Reset Process Incomplete</t>
  </si>
  <si>
    <t>RTB</t>
  </si>
  <si>
    <t>RESET TV BOX</t>
  </si>
  <si>
    <t>DR_Reset Tvbox - Home Page</t>
  </si>
  <si>
    <t>Reset TV Box Start Page Visits</t>
  </si>
  <si>
    <t>DR_Reset Modem - Agent Chat</t>
  </si>
  <si>
    <t>Reset_Modem Interacted with Chat</t>
  </si>
  <si>
    <t>DR_Reset Tvbox Error - DMCA</t>
  </si>
  <si>
    <t>Reset_TV DMCA Error</t>
  </si>
  <si>
    <t>DR_Reset Tvbox - Error Outage</t>
  </si>
  <si>
    <t>Reset_TV Error Outage</t>
  </si>
  <si>
    <t>DR_Reset Tvbox - Agent Chat</t>
  </si>
  <si>
    <t>Reset_TV Interacted with Chat</t>
  </si>
  <si>
    <t>inf</t>
  </si>
  <si>
    <t>DR_Reset Tvbox Error - Non Pay</t>
  </si>
  <si>
    <t>Reset_TV Non Pay Error</t>
  </si>
  <si>
    <t>DR_Reset Tvbox - Complete</t>
  </si>
  <si>
    <t>Reset_TV Process Complete</t>
  </si>
  <si>
    <t>DR_Reset Tvbox - Incomplete</t>
  </si>
  <si>
    <t>Reset_TV Process Incomplete</t>
  </si>
  <si>
    <t>DR_Reset Tvbox - Rebooting</t>
  </si>
  <si>
    <t>Reset_TV Started Reset Process</t>
  </si>
  <si>
    <t>DR_SmartHelp - Result</t>
  </si>
  <si>
    <t>Saw a Result</t>
  </si>
  <si>
    <t>DR_Smarthelp P&amp;P - Let's schedule a technician visit</t>
  </si>
  <si>
    <t>Schedule Tech</t>
  </si>
  <si>
    <t>DR_Server Errors</t>
  </si>
  <si>
    <t>Server Errors</t>
  </si>
  <si>
    <t>DR_Server Errors on Make Payment</t>
  </si>
  <si>
    <t>Server Errors on Payment Page</t>
  </si>
  <si>
    <t>SA</t>
  </si>
  <si>
    <t>SERVICE ALERT</t>
  </si>
  <si>
    <t>Dr_Campaign Rolloff Alert</t>
  </si>
  <si>
    <t>Service_alert Campaign Rolloff</t>
  </si>
  <si>
    <t>Dr_DMCA Termination Alert</t>
  </si>
  <si>
    <t>Service_alert DMCA Termination</t>
  </si>
  <si>
    <t>Dr_Network Construction Alert</t>
  </si>
  <si>
    <t>Service_alert Network Construction</t>
  </si>
  <si>
    <t>Dr_NonPay Suspension Alert</t>
  </si>
  <si>
    <t>Service_alert NonPay Suspension</t>
  </si>
  <si>
    <t>DR_Outage Alert</t>
  </si>
  <si>
    <t>Service_alert Outage</t>
  </si>
  <si>
    <t>DR_Auto Logins</t>
  </si>
  <si>
    <t>Share of Auto Login (Remember/Biometrics)</t>
  </si>
  <si>
    <t>DR_Smarthelp P&amp;P - Reset Complete</t>
  </si>
  <si>
    <t>Smarthelp Reset Complete</t>
  </si>
  <si>
    <t>DR_SmartHelp - Agent Chat</t>
  </si>
  <si>
    <t>Smarthelp_Interacted with Chat</t>
  </si>
  <si>
    <t>DR_Smarthelp P&amp;P - Interacted with Chat Agent</t>
  </si>
  <si>
    <t>Smarthelp_P&amp;P Interacted with Chat</t>
  </si>
  <si>
    <t>DR_Smarthelp P&amp;P - Let's troubleshoot together</t>
  </si>
  <si>
    <t>Started P&amp;P troubleshooting</t>
  </si>
  <si>
    <t>DR_SmartHelp - P&amp;P</t>
  </si>
  <si>
    <t>Started Proactive and Preventive (P&amp;P)</t>
  </si>
  <si>
    <t>DR_Reset Modem - Started Rebooting Process</t>
  </si>
  <si>
    <t>Started Reset Process</t>
  </si>
  <si>
    <t>DR_SmartHelp - Started</t>
  </si>
  <si>
    <t>Started Troubleshooting (Solution Center)</t>
  </si>
  <si>
    <t>DR_Easy Connect - Started</t>
  </si>
  <si>
    <t>Started the Flow</t>
  </si>
  <si>
    <t>DR_Easy Connect Started - Success</t>
  </si>
  <si>
    <t>Success</t>
  </si>
  <si>
    <t>DR_Support Home</t>
  </si>
  <si>
    <t>Support Home Visits</t>
  </si>
  <si>
    <t>DR_Support - Homelife</t>
  </si>
  <si>
    <t>Support Homelife Support</t>
  </si>
  <si>
    <t>DR_Support - Agent chat started</t>
  </si>
  <si>
    <t>Support Interacted with Chat</t>
  </si>
  <si>
    <t>DR_Support - Internet</t>
  </si>
  <si>
    <t>Support Internet Support</t>
  </si>
  <si>
    <t>DR_Support - Mobile</t>
  </si>
  <si>
    <t>Support Mobile Support</t>
  </si>
  <si>
    <t>DR_Support - Search</t>
  </si>
  <si>
    <t>Support Search</t>
  </si>
  <si>
    <t>DR_Support - TV</t>
  </si>
  <si>
    <t>Support TV Support</t>
  </si>
  <si>
    <t>TV</t>
  </si>
  <si>
    <t>TWO-STEP VERIFICATION</t>
  </si>
  <si>
    <t>DR_TSV Enrollment - Phone call Success</t>
  </si>
  <si>
    <t>TSV Call Success Rate</t>
  </si>
  <si>
    <t>DR_TSV Enrollment - Email Success</t>
  </si>
  <si>
    <t>TSV Email Success Rate</t>
  </si>
  <si>
    <t>DR_TSV Enrollment - Email</t>
  </si>
  <si>
    <t>TSV Email Text</t>
  </si>
  <si>
    <t>DR_TSV | Intent to Enrollment</t>
  </si>
  <si>
    <t>TSV Enrollment Page</t>
  </si>
  <si>
    <t>DR_TSV Enrollment - Success</t>
  </si>
  <si>
    <t>TSV Overall Success Rate</t>
  </si>
  <si>
    <t>DR_TSV Enrollment - Phone call</t>
  </si>
  <si>
    <t>TSV Phone Call</t>
  </si>
  <si>
    <t>DR_TSV Enrollment - Phone text</t>
  </si>
  <si>
    <t>TSV Phone Text</t>
  </si>
  <si>
    <t>DR_TSV Enrollment - Server Errors</t>
  </si>
  <si>
    <t>TSV Server Errors</t>
  </si>
  <si>
    <t>DR_TSV Enrollment - Phone text Success</t>
  </si>
  <si>
    <t>TSV Text Success Rate</t>
  </si>
  <si>
    <t>DR_TSV Enrollment - Update</t>
  </si>
  <si>
    <t>TSV Update</t>
  </si>
  <si>
    <t>DR_Easy Connect Started - Timeout</t>
  </si>
  <si>
    <t>Timeout</t>
  </si>
  <si>
    <t>Negative Below</t>
  </si>
  <si>
    <t>DR_Total Data Usage Visits</t>
  </si>
  <si>
    <t>Total Data Usage Visits</t>
  </si>
  <si>
    <t>DR_Direct Ecomm order Traffic sent from cox.com</t>
  </si>
  <si>
    <t>Total Orders from web ecomm</t>
  </si>
  <si>
    <t>DR_Direct Ecomm Visits Traffic from to Cox.com</t>
  </si>
  <si>
    <t>Total Visits from web ecomm</t>
  </si>
  <si>
    <t>DR_Transfer Ecomm Traffic sent from App to cox.com</t>
  </si>
  <si>
    <t>Transfer</t>
  </si>
  <si>
    <t>DR_Clicks on Forgot User ID</t>
  </si>
  <si>
    <t>User ID Recovery</t>
  </si>
  <si>
    <t>Unique Visitors</t>
  </si>
  <si>
    <t>Visitors</t>
  </si>
  <si>
    <t>DR_Visits</t>
  </si>
  <si>
    <t>Visits</t>
  </si>
  <si>
    <t>DR_Wireless Service</t>
  </si>
  <si>
    <t>Visits from 'Cox Mobile' users</t>
  </si>
  <si>
    <t>DR_Direct Ecomm Traffic sent from App to cox.com</t>
  </si>
  <si>
    <t>Visits sent from app to cox.com</t>
  </si>
  <si>
    <t>DR_Agent Chat</t>
  </si>
  <si>
    <t>Visits to Agent Chat (Skip bot)</t>
  </si>
  <si>
    <t>DR_Overall Chat</t>
  </si>
  <si>
    <t>Visits to Chat</t>
  </si>
  <si>
    <t>DR_Message Us</t>
  </si>
  <si>
    <t>Visits to Chat (Bot)</t>
  </si>
  <si>
    <t>DR_Native Registration Home Page</t>
  </si>
  <si>
    <t>Visits to Registration Home Page</t>
  </si>
  <si>
    <t>DR_Self Service Initiated</t>
  </si>
  <si>
    <t>Visits to Self Service Features</t>
  </si>
  <si>
    <t>DR_TSV Enrollment Home Page</t>
  </si>
  <si>
    <t>Visits to TSV Home Page</t>
  </si>
  <si>
    <t>DR_CoxApp | Visits with Chat and No Self Service Initiated</t>
  </si>
  <si>
    <t>Visits with Chat but No Self Service</t>
  </si>
  <si>
    <t>DR_CoxApp | Visits with No Self Service and No Chat</t>
  </si>
  <si>
    <t>Visits with Neither Self Service nor Chat</t>
  </si>
  <si>
    <t>DR_Alert Type Visits</t>
  </si>
  <si>
    <t>Visits with Service Alert</t>
  </si>
  <si>
    <t>DR_Support - Click on Exit Link</t>
  </si>
  <si>
    <t>Went to External Link</t>
  </si>
  <si>
    <t>nan</t>
  </si>
  <si>
    <t>DR_Clicks to MFA Verification</t>
  </si>
  <si>
    <t>with TSV</t>
  </si>
  <si>
    <t>DR_Notification accepted with no new notifications</t>
  </si>
  <si>
    <t>with no new notifi Accepted</t>
  </si>
  <si>
    <t>DR_Notification Declined with no new notification</t>
  </si>
  <si>
    <t>with no new notifi Declined</t>
  </si>
  <si>
    <t>DR_No action on no new notifications</t>
  </si>
  <si>
    <t>with no new notifi No Action</t>
  </si>
  <si>
    <t>DR_Notification Viewed with no new notifications</t>
  </si>
  <si>
    <t>with no new notifi Viewed</t>
  </si>
  <si>
    <t>U</t>
  </si>
  <si>
    <t>Unknown</t>
  </si>
  <si>
    <t>DR_continuing chat from new chat page</t>
  </si>
  <si>
    <t>TABLE DATA</t>
  </si>
  <si>
    <t>MANUAL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</si>
</sst>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33" borderId="0" xfId="0" applyFill="1"/>
    <xf numFmtId="164" fontId="0" fillId="33" borderId="0" xfId="0" applyNumberFormat="1" applyFill="1"/>
    <xf numFmtId="0" fontId="0" fillId="0" borderId="10" xfId="0" applyBorder="1"/>
    <xf numFmtId="0" fontId="16" fillId="0" borderId="10" xfId="0" applyFont="1" applyBorder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4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L648"/>
  <sheetViews>
    <sheetView topLeftCell="G550" workbookViewId="0">
      <selection activeCell="G565" sqref="A565:XFD567"/>
    </sheetView>
  </sheetViews>
  <sheetFormatPr defaultRowHeight="14.5" x14ac:dyDescent="0.35"/>
  <cols>
    <col min="1" max="1" width="11" bestFit="1" customWidth="1"/>
    <col min="2" max="2" width="10.90625" bestFit="1" customWidth="1"/>
    <col min="3" max="3" width="11.7265625" bestFit="1" customWidth="1"/>
    <col min="4" max="4" width="18" bestFit="1" customWidth="1"/>
    <col min="5" max="5" width="22.26953125" bestFit="1" customWidth="1"/>
    <col min="6" max="6" width="26.36328125" customWidth="1"/>
    <col min="7" max="7" width="10.08984375" bestFit="1" customWidth="1"/>
    <col min="8" max="8" width="11.1796875" bestFit="1" customWidth="1"/>
    <col min="9" max="9" width="17.54296875" bestFit="1" customWidth="1"/>
    <col min="10" max="13" width="26.36328125" customWidth="1"/>
    <col min="14" max="14" width="14.90625" bestFit="1" customWidth="1"/>
    <col min="15" max="104" width="10.08984375" bestFit="1" customWidth="1"/>
    <col min="105" max="116" width="26.36328125" customWidth="1"/>
  </cols>
  <sheetData>
    <row r="1" spans="1:1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>
        <v>45533</v>
      </c>
      <c r="P1" s="1">
        <v>45534</v>
      </c>
      <c r="Q1" s="1">
        <v>45535</v>
      </c>
      <c r="R1" s="1">
        <v>45536</v>
      </c>
      <c r="S1" s="1">
        <v>45537</v>
      </c>
      <c r="T1" s="1">
        <v>45538</v>
      </c>
      <c r="U1" s="1">
        <v>45539</v>
      </c>
      <c r="V1" s="1">
        <v>45540</v>
      </c>
      <c r="W1" s="1">
        <v>45541</v>
      </c>
      <c r="X1" s="1">
        <v>45542</v>
      </c>
      <c r="Y1" s="1">
        <v>45543</v>
      </c>
      <c r="Z1" s="1">
        <v>45544</v>
      </c>
      <c r="AA1" s="1">
        <v>45545</v>
      </c>
      <c r="AB1" s="1">
        <v>45546</v>
      </c>
      <c r="AC1" s="1">
        <v>45547</v>
      </c>
      <c r="AD1" s="1">
        <v>45548</v>
      </c>
      <c r="AE1" s="1">
        <v>45549</v>
      </c>
      <c r="AF1" s="1">
        <v>45550</v>
      </c>
      <c r="AG1" s="1">
        <v>45551</v>
      </c>
      <c r="AH1" s="1">
        <v>45552</v>
      </c>
      <c r="AI1" s="1">
        <v>45553</v>
      </c>
      <c r="AJ1" s="1">
        <v>45554</v>
      </c>
      <c r="AK1" s="1">
        <v>45555</v>
      </c>
      <c r="AL1" s="1">
        <v>45556</v>
      </c>
      <c r="AM1" s="1">
        <v>45557</v>
      </c>
      <c r="AN1" s="1">
        <v>45558</v>
      </c>
      <c r="AO1" s="1">
        <v>45559</v>
      </c>
      <c r="AP1" s="1">
        <v>45560</v>
      </c>
      <c r="AQ1" s="1">
        <v>45561</v>
      </c>
      <c r="AR1" s="1">
        <v>45562</v>
      </c>
      <c r="AS1" s="1">
        <v>45563</v>
      </c>
      <c r="AT1" s="1">
        <v>45564</v>
      </c>
      <c r="AU1" s="1">
        <v>45565</v>
      </c>
      <c r="AV1" s="1">
        <v>45566</v>
      </c>
      <c r="AW1" s="1">
        <v>45567</v>
      </c>
      <c r="AX1" s="1">
        <v>45568</v>
      </c>
      <c r="AY1" s="1">
        <v>45569</v>
      </c>
      <c r="AZ1" s="1">
        <v>45570</v>
      </c>
      <c r="BA1" s="1">
        <v>45571</v>
      </c>
      <c r="BB1" s="1">
        <v>45572</v>
      </c>
      <c r="BC1" s="1">
        <v>45573</v>
      </c>
      <c r="BD1" s="1">
        <v>45574</v>
      </c>
      <c r="BE1" s="1">
        <v>45575</v>
      </c>
      <c r="BF1" s="1">
        <v>45576</v>
      </c>
      <c r="BG1" s="1">
        <v>45577</v>
      </c>
      <c r="BH1" s="1">
        <v>45578</v>
      </c>
      <c r="BI1" s="1">
        <v>45579</v>
      </c>
      <c r="BJ1" s="1">
        <v>45580</v>
      </c>
      <c r="BK1" s="1">
        <v>45581</v>
      </c>
      <c r="BL1" s="1">
        <v>45582</v>
      </c>
      <c r="BM1" s="1">
        <v>45583</v>
      </c>
      <c r="BN1" s="1">
        <v>45584</v>
      </c>
      <c r="BO1" s="1">
        <v>45585</v>
      </c>
      <c r="BP1" s="1">
        <v>45586</v>
      </c>
      <c r="BQ1" s="1">
        <v>45587</v>
      </c>
      <c r="BR1" s="1">
        <v>45588</v>
      </c>
      <c r="BS1" s="1">
        <v>45589</v>
      </c>
      <c r="BT1" s="1">
        <v>45590</v>
      </c>
      <c r="BU1" s="1">
        <v>45591</v>
      </c>
      <c r="BV1" s="1">
        <v>45592</v>
      </c>
      <c r="BW1" s="1">
        <v>45593</v>
      </c>
      <c r="BX1" s="1">
        <v>45594</v>
      </c>
      <c r="BY1" s="1">
        <v>45595</v>
      </c>
      <c r="BZ1" s="1">
        <v>45596</v>
      </c>
      <c r="CA1" s="1">
        <v>45597</v>
      </c>
      <c r="CB1" s="1">
        <v>45598</v>
      </c>
      <c r="CC1" s="1">
        <v>45599</v>
      </c>
      <c r="CD1" s="1">
        <v>45600</v>
      </c>
      <c r="CE1" s="1">
        <v>45601</v>
      </c>
      <c r="CF1" s="1">
        <v>45602</v>
      </c>
      <c r="CG1" s="1">
        <v>45603</v>
      </c>
      <c r="CH1" s="1">
        <v>45604</v>
      </c>
      <c r="CI1" s="1">
        <v>45605</v>
      </c>
      <c r="CJ1" s="1">
        <v>45606</v>
      </c>
      <c r="CK1" s="1">
        <v>45607</v>
      </c>
      <c r="CL1" s="1">
        <v>45608</v>
      </c>
      <c r="CM1" s="1">
        <v>45609</v>
      </c>
      <c r="CN1" s="1">
        <v>45610</v>
      </c>
      <c r="CO1" s="1">
        <v>45611</v>
      </c>
      <c r="CP1" s="1">
        <v>45612</v>
      </c>
      <c r="CQ1" s="1">
        <v>45613</v>
      </c>
      <c r="CR1" s="1">
        <v>45614</v>
      </c>
      <c r="CS1" s="1">
        <v>45615</v>
      </c>
      <c r="CT1" s="1">
        <v>45616</v>
      </c>
      <c r="CU1" s="1">
        <v>45617</v>
      </c>
      <c r="CV1" s="1">
        <v>45618</v>
      </c>
      <c r="CW1" s="1">
        <v>45619</v>
      </c>
      <c r="CX1" s="1">
        <v>45620</v>
      </c>
      <c r="CY1" s="1">
        <v>45621</v>
      </c>
      <c r="CZ1" s="1">
        <v>45622</v>
      </c>
      <c r="DA1" t="s">
        <v>14</v>
      </c>
      <c r="DB1" t="s">
        <v>15</v>
      </c>
      <c r="DC1" t="s">
        <v>16</v>
      </c>
      <c r="DD1" t="s">
        <v>17</v>
      </c>
      <c r="DE1" t="s">
        <v>18</v>
      </c>
      <c r="DF1" t="s">
        <v>19</v>
      </c>
      <c r="DG1" t="s">
        <v>20</v>
      </c>
      <c r="DH1" t="s">
        <v>21</v>
      </c>
      <c r="DI1" t="s">
        <v>22</v>
      </c>
      <c r="DJ1" t="s">
        <v>23</v>
      </c>
      <c r="DK1" t="s">
        <v>24</v>
      </c>
      <c r="DL1" t="s">
        <v>25</v>
      </c>
    </row>
    <row r="2" spans="1:116" x14ac:dyDescent="0.35">
      <c r="A2" s="1">
        <v>45693</v>
      </c>
      <c r="B2">
        <v>22</v>
      </c>
      <c r="C2">
        <v>2</v>
      </c>
      <c r="D2">
        <v>13</v>
      </c>
      <c r="E2">
        <v>22</v>
      </c>
      <c r="G2">
        <v>1</v>
      </c>
      <c r="I2" t="s">
        <v>26</v>
      </c>
      <c r="J2" t="s">
        <v>27</v>
      </c>
      <c r="K2" t="s">
        <v>28</v>
      </c>
      <c r="M2" t="s">
        <v>29</v>
      </c>
      <c r="O2">
        <v>39</v>
      </c>
      <c r="P2">
        <v>37</v>
      </c>
      <c r="Q2">
        <v>37</v>
      </c>
      <c r="R2">
        <v>25</v>
      </c>
      <c r="S2">
        <v>46</v>
      </c>
      <c r="T2">
        <v>48</v>
      </c>
      <c r="U2">
        <v>44</v>
      </c>
      <c r="V2">
        <v>37</v>
      </c>
      <c r="W2">
        <v>56</v>
      </c>
      <c r="X2">
        <v>32</v>
      </c>
      <c r="Y2">
        <v>36</v>
      </c>
      <c r="Z2">
        <v>36</v>
      </c>
      <c r="AA2">
        <v>30</v>
      </c>
      <c r="AB2">
        <v>40</v>
      </c>
      <c r="AC2">
        <v>36</v>
      </c>
      <c r="AD2">
        <v>24</v>
      </c>
      <c r="AE2">
        <v>37</v>
      </c>
      <c r="AF2">
        <v>25</v>
      </c>
      <c r="AG2">
        <v>42</v>
      </c>
      <c r="AH2">
        <v>33</v>
      </c>
      <c r="AI2">
        <v>26</v>
      </c>
      <c r="AJ2">
        <v>34</v>
      </c>
      <c r="AK2">
        <v>35</v>
      </c>
      <c r="AL2">
        <v>44</v>
      </c>
      <c r="AM2">
        <v>39</v>
      </c>
      <c r="AN2">
        <v>42</v>
      </c>
      <c r="AO2">
        <v>52</v>
      </c>
      <c r="AP2">
        <v>44</v>
      </c>
      <c r="AQ2">
        <v>45</v>
      </c>
      <c r="AR2">
        <v>46</v>
      </c>
      <c r="AS2">
        <v>51</v>
      </c>
      <c r="AT2">
        <v>35</v>
      </c>
      <c r="AU2">
        <v>54</v>
      </c>
      <c r="AV2">
        <v>45</v>
      </c>
      <c r="AW2">
        <v>43</v>
      </c>
      <c r="AX2">
        <v>49</v>
      </c>
      <c r="AY2">
        <v>50</v>
      </c>
      <c r="AZ2">
        <v>41</v>
      </c>
      <c r="BA2">
        <v>46</v>
      </c>
      <c r="BB2">
        <v>49</v>
      </c>
      <c r="BC2">
        <v>49</v>
      </c>
      <c r="BD2">
        <v>51</v>
      </c>
      <c r="BE2">
        <v>39</v>
      </c>
      <c r="BF2">
        <v>44</v>
      </c>
      <c r="BG2">
        <v>44</v>
      </c>
      <c r="BH2">
        <v>24</v>
      </c>
      <c r="BI2">
        <v>43</v>
      </c>
      <c r="BJ2">
        <v>59</v>
      </c>
      <c r="BK2">
        <v>50</v>
      </c>
      <c r="BL2">
        <v>46</v>
      </c>
      <c r="BM2">
        <v>41</v>
      </c>
      <c r="BN2">
        <v>39</v>
      </c>
      <c r="BO2">
        <v>43</v>
      </c>
      <c r="BP2">
        <v>53</v>
      </c>
      <c r="BQ2">
        <v>48</v>
      </c>
      <c r="BR2">
        <v>40</v>
      </c>
      <c r="BS2">
        <v>47</v>
      </c>
      <c r="BT2">
        <v>41</v>
      </c>
      <c r="BU2">
        <v>43</v>
      </c>
      <c r="BV2">
        <v>44</v>
      </c>
      <c r="BW2">
        <v>40</v>
      </c>
      <c r="BX2">
        <v>42</v>
      </c>
      <c r="BY2">
        <v>49</v>
      </c>
      <c r="BZ2">
        <v>46</v>
      </c>
      <c r="CA2">
        <v>54</v>
      </c>
      <c r="CB2">
        <v>39</v>
      </c>
      <c r="CC2">
        <v>39</v>
      </c>
      <c r="CD2">
        <v>36</v>
      </c>
      <c r="CE2">
        <v>34</v>
      </c>
      <c r="CF2">
        <v>59</v>
      </c>
      <c r="CG2">
        <v>45</v>
      </c>
      <c r="CH2">
        <v>41</v>
      </c>
      <c r="CI2">
        <v>39</v>
      </c>
      <c r="CJ2">
        <v>39</v>
      </c>
      <c r="CK2">
        <v>40</v>
      </c>
      <c r="CL2">
        <v>51</v>
      </c>
      <c r="CM2">
        <v>47</v>
      </c>
      <c r="CN2">
        <v>41</v>
      </c>
      <c r="CO2">
        <v>52</v>
      </c>
      <c r="CP2">
        <v>38</v>
      </c>
      <c r="CQ2">
        <v>48</v>
      </c>
      <c r="CR2">
        <v>57</v>
      </c>
      <c r="CS2">
        <v>46</v>
      </c>
      <c r="CT2">
        <v>49</v>
      </c>
      <c r="CU2">
        <v>59</v>
      </c>
      <c r="CV2">
        <v>51</v>
      </c>
      <c r="CW2">
        <v>47</v>
      </c>
      <c r="CX2">
        <v>42</v>
      </c>
      <c r="CY2">
        <v>61</v>
      </c>
      <c r="CZ2">
        <v>42</v>
      </c>
      <c r="DA2">
        <v>5</v>
      </c>
      <c r="DB2">
        <v>57</v>
      </c>
      <c r="DC2">
        <v>52</v>
      </c>
      <c r="DD2">
        <v>122</v>
      </c>
      <c r="DE2">
        <v>-60</v>
      </c>
      <c r="DF2">
        <v>42</v>
      </c>
      <c r="DG2">
        <v>50.713999999999999</v>
      </c>
      <c r="DH2">
        <v>45.832999999999998</v>
      </c>
      <c r="DI2">
        <v>-17.1830985915493</v>
      </c>
      <c r="DJ2">
        <v>-8.3636363636363598</v>
      </c>
    </row>
    <row r="3" spans="1:116" x14ac:dyDescent="0.35">
      <c r="A3" s="1">
        <v>45693</v>
      </c>
      <c r="B3">
        <v>23</v>
      </c>
      <c r="C3">
        <v>2</v>
      </c>
      <c r="D3">
        <v>13</v>
      </c>
      <c r="E3">
        <v>23</v>
      </c>
      <c r="G3">
        <v>1</v>
      </c>
      <c r="I3" t="s">
        <v>26</v>
      </c>
      <c r="J3" t="s">
        <v>27</v>
      </c>
      <c r="K3" t="s">
        <v>30</v>
      </c>
      <c r="M3" t="s">
        <v>29</v>
      </c>
      <c r="O3">
        <v>512</v>
      </c>
      <c r="P3">
        <v>497</v>
      </c>
      <c r="Q3">
        <v>446</v>
      </c>
      <c r="R3">
        <v>422</v>
      </c>
      <c r="S3">
        <v>423</v>
      </c>
      <c r="T3">
        <v>531</v>
      </c>
      <c r="U3">
        <v>547</v>
      </c>
      <c r="V3">
        <v>563</v>
      </c>
      <c r="W3">
        <v>516</v>
      </c>
      <c r="X3">
        <v>448</v>
      </c>
      <c r="Y3">
        <v>389</v>
      </c>
      <c r="Z3">
        <v>562</v>
      </c>
      <c r="AA3">
        <v>564</v>
      </c>
      <c r="AB3">
        <v>587</v>
      </c>
      <c r="AC3">
        <v>597</v>
      </c>
      <c r="AD3">
        <v>571</v>
      </c>
      <c r="AE3">
        <v>506</v>
      </c>
      <c r="AF3">
        <v>481</v>
      </c>
      <c r="AG3">
        <v>551</v>
      </c>
      <c r="AH3">
        <v>547</v>
      </c>
      <c r="AI3">
        <v>582</v>
      </c>
      <c r="AJ3">
        <v>549</v>
      </c>
      <c r="AK3">
        <v>691</v>
      </c>
      <c r="AL3">
        <v>600</v>
      </c>
      <c r="AM3">
        <v>536</v>
      </c>
      <c r="AN3">
        <v>669</v>
      </c>
      <c r="AO3">
        <v>659</v>
      </c>
      <c r="AP3">
        <v>718</v>
      </c>
      <c r="AQ3">
        <v>694</v>
      </c>
      <c r="AR3">
        <v>673</v>
      </c>
      <c r="AS3">
        <v>574</v>
      </c>
      <c r="AT3">
        <v>532</v>
      </c>
      <c r="AU3">
        <v>620</v>
      </c>
      <c r="AV3">
        <v>616</v>
      </c>
      <c r="AW3">
        <v>609</v>
      </c>
      <c r="AX3">
        <v>669</v>
      </c>
      <c r="AY3">
        <v>647</v>
      </c>
      <c r="AZ3">
        <v>620</v>
      </c>
      <c r="BA3">
        <v>500</v>
      </c>
      <c r="BB3">
        <v>608</v>
      </c>
      <c r="BC3">
        <v>591</v>
      </c>
      <c r="BD3">
        <v>597</v>
      </c>
      <c r="BE3">
        <v>610</v>
      </c>
      <c r="BF3">
        <v>598</v>
      </c>
      <c r="BG3">
        <v>533</v>
      </c>
      <c r="BH3">
        <v>460</v>
      </c>
      <c r="BI3">
        <v>649</v>
      </c>
      <c r="BJ3">
        <v>633</v>
      </c>
      <c r="BK3">
        <v>615</v>
      </c>
      <c r="BL3">
        <v>621</v>
      </c>
      <c r="BM3">
        <v>608</v>
      </c>
      <c r="BN3">
        <v>551</v>
      </c>
      <c r="BO3">
        <v>529</v>
      </c>
      <c r="BP3">
        <v>652</v>
      </c>
      <c r="BQ3">
        <v>650</v>
      </c>
      <c r="BR3">
        <v>629</v>
      </c>
      <c r="BS3">
        <v>640</v>
      </c>
      <c r="BT3">
        <v>585</v>
      </c>
      <c r="BU3">
        <v>539</v>
      </c>
      <c r="BV3">
        <v>474</v>
      </c>
      <c r="BW3">
        <v>584</v>
      </c>
      <c r="BX3">
        <v>616</v>
      </c>
      <c r="BY3">
        <v>591</v>
      </c>
      <c r="BZ3">
        <v>541</v>
      </c>
      <c r="CA3">
        <v>580</v>
      </c>
      <c r="CB3">
        <v>493</v>
      </c>
      <c r="CC3">
        <v>501</v>
      </c>
      <c r="CD3">
        <v>615</v>
      </c>
      <c r="CE3">
        <v>529</v>
      </c>
      <c r="CF3">
        <v>558</v>
      </c>
      <c r="CG3">
        <v>585</v>
      </c>
      <c r="CH3">
        <v>562</v>
      </c>
      <c r="CI3">
        <v>532</v>
      </c>
      <c r="CJ3">
        <v>461</v>
      </c>
      <c r="CK3">
        <v>570</v>
      </c>
      <c r="CL3">
        <v>566</v>
      </c>
      <c r="CM3">
        <v>583</v>
      </c>
      <c r="CN3">
        <v>636</v>
      </c>
      <c r="CO3">
        <v>606</v>
      </c>
      <c r="CP3">
        <v>518</v>
      </c>
      <c r="CQ3">
        <v>461</v>
      </c>
      <c r="CR3">
        <v>610</v>
      </c>
      <c r="CS3">
        <v>639</v>
      </c>
      <c r="CT3">
        <v>656</v>
      </c>
      <c r="CU3">
        <v>616</v>
      </c>
      <c r="CV3">
        <v>651</v>
      </c>
      <c r="CW3">
        <v>627</v>
      </c>
      <c r="CX3">
        <v>525</v>
      </c>
      <c r="CY3">
        <v>679</v>
      </c>
      <c r="CZ3">
        <v>648</v>
      </c>
      <c r="DA3">
        <v>5</v>
      </c>
      <c r="DB3">
        <v>57</v>
      </c>
      <c r="DC3">
        <v>52</v>
      </c>
      <c r="DD3">
        <v>122</v>
      </c>
      <c r="DE3">
        <v>-60</v>
      </c>
      <c r="DF3">
        <v>648</v>
      </c>
      <c r="DG3">
        <v>627.57100000000003</v>
      </c>
      <c r="DH3">
        <v>572.16700000000003</v>
      </c>
      <c r="DI3">
        <v>3.2551786933758202</v>
      </c>
      <c r="DJ3">
        <v>13.2537139528109</v>
      </c>
    </row>
    <row r="4" spans="1:116" hidden="1" x14ac:dyDescent="0.35">
      <c r="A4" s="1">
        <v>45693</v>
      </c>
      <c r="B4">
        <v>74</v>
      </c>
      <c r="C4">
        <v>5</v>
      </c>
      <c r="D4">
        <v>4</v>
      </c>
      <c r="E4">
        <v>74</v>
      </c>
      <c r="G4">
        <v>1</v>
      </c>
      <c r="I4" t="s">
        <v>31</v>
      </c>
      <c r="J4" t="s">
        <v>32</v>
      </c>
      <c r="K4" t="s">
        <v>33</v>
      </c>
      <c r="M4" t="s">
        <v>29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5</v>
      </c>
      <c r="DB4">
        <v>57</v>
      </c>
      <c r="DC4">
        <v>52</v>
      </c>
      <c r="DD4">
        <v>122</v>
      </c>
      <c r="DE4">
        <v>-60</v>
      </c>
      <c r="DF4">
        <v>0</v>
      </c>
      <c r="DI4">
        <v>0</v>
      </c>
      <c r="DJ4">
        <v>0</v>
      </c>
    </row>
    <row r="5" spans="1:116" hidden="1" x14ac:dyDescent="0.35">
      <c r="A5" s="1">
        <v>45693</v>
      </c>
      <c r="B5">
        <v>75</v>
      </c>
      <c r="C5">
        <v>5</v>
      </c>
      <c r="D5">
        <v>4</v>
      </c>
      <c r="E5">
        <v>75</v>
      </c>
      <c r="G5">
        <v>1</v>
      </c>
      <c r="I5" t="s">
        <v>31</v>
      </c>
      <c r="J5" t="s">
        <v>32</v>
      </c>
      <c r="K5" t="s">
        <v>34</v>
      </c>
      <c r="M5" t="s">
        <v>29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5</v>
      </c>
      <c r="DB5">
        <v>57</v>
      </c>
      <c r="DC5">
        <v>52</v>
      </c>
      <c r="DD5">
        <v>122</v>
      </c>
      <c r="DE5">
        <v>-60</v>
      </c>
      <c r="DF5">
        <v>0</v>
      </c>
      <c r="DI5">
        <v>0</v>
      </c>
      <c r="DJ5">
        <v>0</v>
      </c>
    </row>
    <row r="6" spans="1:116" hidden="1" x14ac:dyDescent="0.35">
      <c r="A6" s="1">
        <v>45693</v>
      </c>
      <c r="B6">
        <v>76</v>
      </c>
      <c r="C6">
        <v>6</v>
      </c>
      <c r="D6">
        <v>17</v>
      </c>
      <c r="E6">
        <v>76</v>
      </c>
      <c r="G6">
        <v>1</v>
      </c>
      <c r="I6" t="s">
        <v>35</v>
      </c>
      <c r="J6" t="s">
        <v>36</v>
      </c>
      <c r="K6" t="s">
        <v>37</v>
      </c>
      <c r="M6" t="s">
        <v>29</v>
      </c>
      <c r="O6">
        <v>94</v>
      </c>
      <c r="P6">
        <v>123</v>
      </c>
      <c r="Q6">
        <v>101</v>
      </c>
      <c r="R6">
        <v>75</v>
      </c>
      <c r="S6">
        <v>77</v>
      </c>
      <c r="T6">
        <v>133</v>
      </c>
      <c r="U6">
        <v>114</v>
      </c>
      <c r="V6">
        <v>111</v>
      </c>
      <c r="W6">
        <v>97</v>
      </c>
      <c r="X6">
        <v>66</v>
      </c>
      <c r="Y6">
        <v>62</v>
      </c>
      <c r="Z6">
        <v>109</v>
      </c>
      <c r="AA6">
        <v>107</v>
      </c>
      <c r="AB6">
        <v>104</v>
      </c>
      <c r="AC6">
        <v>93</v>
      </c>
      <c r="AD6">
        <v>83</v>
      </c>
      <c r="AE6">
        <v>61</v>
      </c>
      <c r="AF6">
        <v>46</v>
      </c>
      <c r="AG6">
        <v>112</v>
      </c>
      <c r="AH6">
        <v>86</v>
      </c>
      <c r="AI6">
        <v>84</v>
      </c>
      <c r="AJ6">
        <v>89</v>
      </c>
      <c r="AK6">
        <v>101</v>
      </c>
      <c r="AL6">
        <v>82</v>
      </c>
      <c r="AM6">
        <v>73</v>
      </c>
      <c r="AN6">
        <v>110</v>
      </c>
      <c r="AO6">
        <v>80</v>
      </c>
      <c r="AP6">
        <v>90</v>
      </c>
      <c r="AQ6">
        <v>94</v>
      </c>
      <c r="AR6">
        <v>106</v>
      </c>
      <c r="AS6">
        <v>87</v>
      </c>
      <c r="AT6">
        <v>77</v>
      </c>
      <c r="AU6">
        <v>141</v>
      </c>
      <c r="AV6">
        <v>110</v>
      </c>
      <c r="AW6">
        <v>84</v>
      </c>
      <c r="AX6">
        <v>78</v>
      </c>
      <c r="AY6">
        <v>72</v>
      </c>
      <c r="AZ6">
        <v>60</v>
      </c>
      <c r="BA6">
        <v>49</v>
      </c>
      <c r="BB6">
        <v>89</v>
      </c>
      <c r="BC6">
        <v>108</v>
      </c>
      <c r="BD6">
        <v>79</v>
      </c>
      <c r="BE6">
        <v>76</v>
      </c>
      <c r="BF6">
        <v>73</v>
      </c>
      <c r="BG6">
        <v>79</v>
      </c>
      <c r="BH6">
        <v>57</v>
      </c>
      <c r="BI6">
        <v>84</v>
      </c>
      <c r="BJ6">
        <v>80</v>
      </c>
      <c r="BK6">
        <v>68</v>
      </c>
      <c r="BL6">
        <v>71</v>
      </c>
      <c r="BM6">
        <v>73</v>
      </c>
      <c r="BN6">
        <v>62</v>
      </c>
      <c r="BO6">
        <v>44</v>
      </c>
      <c r="BP6">
        <v>95</v>
      </c>
      <c r="BQ6">
        <v>84</v>
      </c>
      <c r="BR6">
        <v>78</v>
      </c>
      <c r="BS6">
        <v>106</v>
      </c>
      <c r="BT6">
        <v>77</v>
      </c>
      <c r="BU6">
        <v>87</v>
      </c>
      <c r="BV6">
        <v>58</v>
      </c>
      <c r="BW6">
        <v>93</v>
      </c>
      <c r="BX6">
        <v>88</v>
      </c>
      <c r="BY6">
        <v>101</v>
      </c>
      <c r="BZ6">
        <v>98</v>
      </c>
      <c r="CA6">
        <v>99</v>
      </c>
      <c r="CB6">
        <v>80</v>
      </c>
      <c r="CC6">
        <v>49</v>
      </c>
      <c r="CD6">
        <v>115</v>
      </c>
      <c r="CE6">
        <v>96</v>
      </c>
      <c r="CF6">
        <v>67</v>
      </c>
      <c r="CG6">
        <v>87</v>
      </c>
      <c r="CH6">
        <v>60</v>
      </c>
      <c r="CI6">
        <v>73</v>
      </c>
      <c r="CJ6">
        <v>61</v>
      </c>
      <c r="CK6">
        <v>90</v>
      </c>
      <c r="CL6">
        <v>107</v>
      </c>
      <c r="CM6">
        <v>100</v>
      </c>
      <c r="CN6">
        <v>94</v>
      </c>
      <c r="CO6">
        <v>77</v>
      </c>
      <c r="CP6">
        <v>63</v>
      </c>
      <c r="CQ6">
        <v>60</v>
      </c>
      <c r="CR6">
        <v>97</v>
      </c>
      <c r="CS6">
        <v>105</v>
      </c>
      <c r="CT6">
        <v>69</v>
      </c>
      <c r="CU6">
        <v>83</v>
      </c>
      <c r="CV6">
        <v>89</v>
      </c>
      <c r="CW6">
        <v>64</v>
      </c>
      <c r="CX6">
        <v>53</v>
      </c>
      <c r="CY6">
        <v>107</v>
      </c>
      <c r="CZ6">
        <v>89</v>
      </c>
      <c r="DA6">
        <v>5</v>
      </c>
      <c r="DB6">
        <v>57</v>
      </c>
      <c r="DC6">
        <v>52</v>
      </c>
      <c r="DD6">
        <v>122</v>
      </c>
      <c r="DE6">
        <v>-60</v>
      </c>
      <c r="DF6">
        <v>89</v>
      </c>
      <c r="DG6">
        <v>81.429000000000002</v>
      </c>
      <c r="DH6">
        <v>82.766999999999996</v>
      </c>
      <c r="DI6">
        <v>9.2982456140350802</v>
      </c>
      <c r="DJ6">
        <v>7.53121224325412</v>
      </c>
    </row>
    <row r="7" spans="1:116" hidden="1" x14ac:dyDescent="0.35">
      <c r="A7" s="1">
        <v>45693</v>
      </c>
      <c r="B7">
        <v>77</v>
      </c>
      <c r="C7">
        <v>6</v>
      </c>
      <c r="D7">
        <v>17</v>
      </c>
      <c r="E7">
        <v>77</v>
      </c>
      <c r="G7">
        <v>1</v>
      </c>
      <c r="I7" t="s">
        <v>35</v>
      </c>
      <c r="J7" t="s">
        <v>36</v>
      </c>
      <c r="K7" t="s">
        <v>38</v>
      </c>
      <c r="M7" t="s">
        <v>29</v>
      </c>
      <c r="O7">
        <v>61</v>
      </c>
      <c r="P7">
        <v>65</v>
      </c>
      <c r="Q7">
        <v>50</v>
      </c>
      <c r="R7">
        <v>34</v>
      </c>
      <c r="S7">
        <v>45</v>
      </c>
      <c r="T7">
        <v>86</v>
      </c>
      <c r="U7">
        <v>52</v>
      </c>
      <c r="V7">
        <v>57</v>
      </c>
      <c r="W7">
        <v>56</v>
      </c>
      <c r="X7">
        <v>32</v>
      </c>
      <c r="Y7">
        <v>35</v>
      </c>
      <c r="Z7">
        <v>53</v>
      </c>
      <c r="AA7">
        <v>57</v>
      </c>
      <c r="AB7">
        <v>33</v>
      </c>
      <c r="AC7">
        <v>39</v>
      </c>
      <c r="AD7">
        <v>37</v>
      </c>
      <c r="AE7">
        <v>43</v>
      </c>
      <c r="AF7">
        <v>30</v>
      </c>
      <c r="AG7">
        <v>48</v>
      </c>
      <c r="AH7">
        <v>45</v>
      </c>
      <c r="AI7">
        <v>50</v>
      </c>
      <c r="AJ7">
        <v>48</v>
      </c>
      <c r="AK7">
        <v>47</v>
      </c>
      <c r="AL7">
        <v>43</v>
      </c>
      <c r="AM7">
        <v>40</v>
      </c>
      <c r="AN7">
        <v>73</v>
      </c>
      <c r="AO7">
        <v>49</v>
      </c>
      <c r="AP7">
        <v>49</v>
      </c>
      <c r="AQ7">
        <v>49</v>
      </c>
      <c r="AR7">
        <v>52</v>
      </c>
      <c r="AS7">
        <v>41</v>
      </c>
      <c r="AT7">
        <v>44</v>
      </c>
      <c r="AU7">
        <v>75</v>
      </c>
      <c r="AV7">
        <v>76</v>
      </c>
      <c r="AW7">
        <v>61</v>
      </c>
      <c r="AX7">
        <v>47</v>
      </c>
      <c r="AY7">
        <v>57</v>
      </c>
      <c r="AZ7">
        <v>37</v>
      </c>
      <c r="BA7">
        <v>33</v>
      </c>
      <c r="BB7">
        <v>56</v>
      </c>
      <c r="BC7">
        <v>46</v>
      </c>
      <c r="BD7">
        <v>41</v>
      </c>
      <c r="BE7">
        <v>49</v>
      </c>
      <c r="BF7">
        <v>61</v>
      </c>
      <c r="BG7">
        <v>46</v>
      </c>
      <c r="BH7">
        <v>25</v>
      </c>
      <c r="BI7">
        <v>58</v>
      </c>
      <c r="BJ7">
        <v>44</v>
      </c>
      <c r="BK7">
        <v>36</v>
      </c>
      <c r="BL7">
        <v>38</v>
      </c>
      <c r="BM7">
        <v>54</v>
      </c>
      <c r="BN7">
        <v>40</v>
      </c>
      <c r="BO7">
        <v>28</v>
      </c>
      <c r="BP7">
        <v>59</v>
      </c>
      <c r="BQ7">
        <v>38</v>
      </c>
      <c r="BR7">
        <v>47</v>
      </c>
      <c r="BS7">
        <v>61</v>
      </c>
      <c r="BT7">
        <v>38</v>
      </c>
      <c r="BU7">
        <v>35</v>
      </c>
      <c r="BV7">
        <v>38</v>
      </c>
      <c r="BW7">
        <v>56</v>
      </c>
      <c r="BX7">
        <v>60</v>
      </c>
      <c r="BY7">
        <v>62</v>
      </c>
      <c r="BZ7">
        <v>54</v>
      </c>
      <c r="CA7">
        <v>43</v>
      </c>
      <c r="CB7">
        <v>53</v>
      </c>
      <c r="CC7">
        <v>36</v>
      </c>
      <c r="CD7">
        <v>71</v>
      </c>
      <c r="CE7">
        <v>47</v>
      </c>
      <c r="CF7">
        <v>49</v>
      </c>
      <c r="CG7">
        <v>53</v>
      </c>
      <c r="CH7">
        <v>54</v>
      </c>
      <c r="CI7">
        <v>35</v>
      </c>
      <c r="CJ7">
        <v>25</v>
      </c>
      <c r="CK7">
        <v>64</v>
      </c>
      <c r="CL7">
        <v>48</v>
      </c>
      <c r="CM7">
        <v>47</v>
      </c>
      <c r="CN7">
        <v>49</v>
      </c>
      <c r="CO7">
        <v>56</v>
      </c>
      <c r="CP7">
        <v>32</v>
      </c>
      <c r="CQ7">
        <v>30</v>
      </c>
      <c r="CR7">
        <v>51</v>
      </c>
      <c r="CS7">
        <v>42</v>
      </c>
      <c r="CT7">
        <v>38</v>
      </c>
      <c r="CU7">
        <v>49</v>
      </c>
      <c r="CV7">
        <v>49</v>
      </c>
      <c r="CW7">
        <v>38</v>
      </c>
      <c r="CX7">
        <v>25</v>
      </c>
      <c r="CY7">
        <v>49</v>
      </c>
      <c r="CZ7">
        <v>49</v>
      </c>
      <c r="DA7">
        <v>5</v>
      </c>
      <c r="DB7">
        <v>57</v>
      </c>
      <c r="DC7">
        <v>52</v>
      </c>
      <c r="DD7">
        <v>122</v>
      </c>
      <c r="DE7">
        <v>-60</v>
      </c>
      <c r="DF7">
        <v>49</v>
      </c>
      <c r="DG7">
        <v>41.429000000000002</v>
      </c>
      <c r="DH7">
        <v>46.767000000000003</v>
      </c>
      <c r="DI7">
        <v>18.275862068965498</v>
      </c>
      <c r="DJ7">
        <v>4.7754811119030602</v>
      </c>
    </row>
    <row r="8" spans="1:116" hidden="1" x14ac:dyDescent="0.35">
      <c r="A8" s="1">
        <v>45693</v>
      </c>
      <c r="B8">
        <v>78</v>
      </c>
      <c r="C8">
        <v>6</v>
      </c>
      <c r="D8">
        <v>17</v>
      </c>
      <c r="E8">
        <v>78</v>
      </c>
      <c r="G8">
        <v>1</v>
      </c>
      <c r="I8" t="s">
        <v>35</v>
      </c>
      <c r="J8" t="s">
        <v>36</v>
      </c>
      <c r="K8" t="s">
        <v>39</v>
      </c>
      <c r="M8" t="s">
        <v>29</v>
      </c>
      <c r="O8">
        <v>48</v>
      </c>
      <c r="P8">
        <v>48</v>
      </c>
      <c r="Q8">
        <v>35</v>
      </c>
      <c r="R8">
        <v>35</v>
      </c>
      <c r="S8">
        <v>22</v>
      </c>
      <c r="T8">
        <v>35</v>
      </c>
      <c r="U8">
        <v>55</v>
      </c>
      <c r="V8">
        <v>55</v>
      </c>
      <c r="W8">
        <v>54</v>
      </c>
      <c r="X8">
        <v>36</v>
      </c>
      <c r="Y8">
        <v>33</v>
      </c>
      <c r="Z8">
        <v>42</v>
      </c>
      <c r="AA8">
        <v>49</v>
      </c>
      <c r="AB8">
        <v>56</v>
      </c>
      <c r="AC8">
        <v>136</v>
      </c>
      <c r="AD8">
        <v>65</v>
      </c>
      <c r="AE8">
        <v>38</v>
      </c>
      <c r="AF8">
        <v>41</v>
      </c>
      <c r="AG8">
        <v>55</v>
      </c>
      <c r="AH8">
        <v>46</v>
      </c>
      <c r="AI8">
        <v>39</v>
      </c>
      <c r="AJ8">
        <v>41</v>
      </c>
      <c r="AK8">
        <v>34</v>
      </c>
      <c r="AL8">
        <v>32</v>
      </c>
      <c r="AM8">
        <v>32</v>
      </c>
      <c r="AN8">
        <v>35</v>
      </c>
      <c r="AO8">
        <v>63</v>
      </c>
      <c r="AP8">
        <v>40</v>
      </c>
      <c r="AQ8">
        <v>57</v>
      </c>
      <c r="AR8">
        <v>103</v>
      </c>
      <c r="AS8">
        <v>62</v>
      </c>
      <c r="AT8">
        <v>46</v>
      </c>
      <c r="AU8">
        <v>49</v>
      </c>
      <c r="AV8">
        <v>54</v>
      </c>
      <c r="AW8">
        <v>43</v>
      </c>
      <c r="AX8">
        <v>39</v>
      </c>
      <c r="AY8">
        <v>42</v>
      </c>
      <c r="AZ8">
        <v>31</v>
      </c>
      <c r="BA8">
        <v>30</v>
      </c>
      <c r="BB8">
        <v>33</v>
      </c>
      <c r="BC8">
        <v>21</v>
      </c>
      <c r="BD8">
        <v>31</v>
      </c>
      <c r="BE8">
        <v>53</v>
      </c>
      <c r="BF8">
        <v>29</v>
      </c>
      <c r="BG8">
        <v>29</v>
      </c>
      <c r="BH8">
        <v>33</v>
      </c>
      <c r="BI8">
        <v>39</v>
      </c>
      <c r="BJ8">
        <v>36</v>
      </c>
      <c r="BK8">
        <v>58</v>
      </c>
      <c r="BL8">
        <v>41</v>
      </c>
      <c r="BM8">
        <v>69</v>
      </c>
      <c r="BN8">
        <v>44</v>
      </c>
      <c r="BO8">
        <v>44</v>
      </c>
      <c r="BP8">
        <v>37</v>
      </c>
      <c r="BQ8">
        <v>40</v>
      </c>
      <c r="BR8">
        <v>39</v>
      </c>
      <c r="BS8">
        <v>49</v>
      </c>
      <c r="BT8">
        <v>40</v>
      </c>
      <c r="BU8">
        <v>28</v>
      </c>
      <c r="BV8">
        <v>29</v>
      </c>
      <c r="BW8">
        <v>46</v>
      </c>
      <c r="BX8">
        <v>42</v>
      </c>
      <c r="BY8">
        <v>48</v>
      </c>
      <c r="BZ8">
        <v>37</v>
      </c>
      <c r="CA8">
        <v>43</v>
      </c>
      <c r="CB8">
        <v>37</v>
      </c>
      <c r="CC8">
        <v>53</v>
      </c>
      <c r="CD8">
        <v>45</v>
      </c>
      <c r="CE8">
        <v>39</v>
      </c>
      <c r="CF8">
        <v>34</v>
      </c>
      <c r="CG8">
        <v>36</v>
      </c>
      <c r="CH8">
        <v>56</v>
      </c>
      <c r="CI8">
        <v>37</v>
      </c>
      <c r="CJ8">
        <v>34</v>
      </c>
      <c r="CK8">
        <v>34</v>
      </c>
      <c r="CL8">
        <v>38</v>
      </c>
      <c r="CM8">
        <v>29</v>
      </c>
      <c r="CN8">
        <v>53</v>
      </c>
      <c r="CO8">
        <v>54</v>
      </c>
      <c r="CP8">
        <v>32</v>
      </c>
      <c r="CQ8">
        <v>35</v>
      </c>
      <c r="CR8">
        <v>39</v>
      </c>
      <c r="CS8">
        <v>45</v>
      </c>
      <c r="CT8">
        <v>34</v>
      </c>
      <c r="CU8">
        <v>61</v>
      </c>
      <c r="CV8">
        <v>32</v>
      </c>
      <c r="CW8">
        <v>34</v>
      </c>
      <c r="CX8">
        <v>40</v>
      </c>
      <c r="CY8">
        <v>39</v>
      </c>
      <c r="CZ8">
        <v>35</v>
      </c>
      <c r="DA8">
        <v>5</v>
      </c>
      <c r="DB8">
        <v>57</v>
      </c>
      <c r="DC8">
        <v>52</v>
      </c>
      <c r="DD8">
        <v>122</v>
      </c>
      <c r="DE8">
        <v>-60</v>
      </c>
      <c r="DF8">
        <v>35</v>
      </c>
      <c r="DG8">
        <v>40.713999999999999</v>
      </c>
      <c r="DH8">
        <v>40.5</v>
      </c>
      <c r="DI8">
        <v>-14.0350877192982</v>
      </c>
      <c r="DJ8">
        <v>-13.580246913580201</v>
      </c>
    </row>
    <row r="9" spans="1:116" hidden="1" x14ac:dyDescent="0.35">
      <c r="A9" s="1">
        <v>45693</v>
      </c>
      <c r="B9">
        <v>79</v>
      </c>
      <c r="C9">
        <v>6</v>
      </c>
      <c r="D9">
        <v>17</v>
      </c>
      <c r="E9">
        <v>79</v>
      </c>
      <c r="G9">
        <v>1</v>
      </c>
      <c r="I9" t="s">
        <v>35</v>
      </c>
      <c r="J9" t="s">
        <v>36</v>
      </c>
      <c r="K9" t="s">
        <v>40</v>
      </c>
      <c r="M9" t="s">
        <v>29</v>
      </c>
      <c r="O9">
        <v>33</v>
      </c>
      <c r="P9">
        <v>21</v>
      </c>
      <c r="Q9">
        <v>16</v>
      </c>
      <c r="R9">
        <v>17</v>
      </c>
      <c r="S9">
        <v>14</v>
      </c>
      <c r="T9">
        <v>36</v>
      </c>
      <c r="U9">
        <v>34</v>
      </c>
      <c r="V9">
        <v>29</v>
      </c>
      <c r="W9">
        <v>21</v>
      </c>
      <c r="X9">
        <v>22</v>
      </c>
      <c r="Y9">
        <v>14</v>
      </c>
      <c r="Z9">
        <v>21</v>
      </c>
      <c r="AA9">
        <v>16</v>
      </c>
      <c r="AB9">
        <v>22</v>
      </c>
      <c r="AC9">
        <v>24</v>
      </c>
      <c r="AD9">
        <v>18</v>
      </c>
      <c r="AE9">
        <v>19</v>
      </c>
      <c r="AF9">
        <v>17</v>
      </c>
      <c r="AG9">
        <v>19</v>
      </c>
      <c r="AH9">
        <v>20</v>
      </c>
      <c r="AI9">
        <v>14</v>
      </c>
      <c r="AJ9">
        <v>17</v>
      </c>
      <c r="AK9">
        <v>25</v>
      </c>
      <c r="AL9">
        <v>12</v>
      </c>
      <c r="AM9">
        <v>20</v>
      </c>
      <c r="AN9">
        <v>19</v>
      </c>
      <c r="AO9">
        <v>25</v>
      </c>
      <c r="AP9">
        <v>29</v>
      </c>
      <c r="AQ9">
        <v>18</v>
      </c>
      <c r="AR9">
        <v>21</v>
      </c>
      <c r="AS9">
        <v>17</v>
      </c>
      <c r="AT9">
        <v>18</v>
      </c>
      <c r="AU9">
        <v>32</v>
      </c>
      <c r="AV9">
        <v>38</v>
      </c>
      <c r="AW9">
        <v>21</v>
      </c>
      <c r="AX9">
        <v>31</v>
      </c>
      <c r="AY9">
        <v>25</v>
      </c>
      <c r="AZ9">
        <v>21</v>
      </c>
      <c r="BA9">
        <v>25</v>
      </c>
      <c r="BB9">
        <v>22</v>
      </c>
      <c r="BC9">
        <v>21</v>
      </c>
      <c r="BD9">
        <v>30</v>
      </c>
      <c r="BE9">
        <v>19</v>
      </c>
      <c r="BF9">
        <v>20</v>
      </c>
      <c r="BG9">
        <v>17</v>
      </c>
      <c r="BH9">
        <v>20</v>
      </c>
      <c r="BI9">
        <v>21</v>
      </c>
      <c r="BJ9">
        <v>23</v>
      </c>
      <c r="BK9">
        <v>20</v>
      </c>
      <c r="BL9">
        <v>25</v>
      </c>
      <c r="BM9">
        <v>27</v>
      </c>
      <c r="BN9">
        <v>19</v>
      </c>
      <c r="BO9">
        <v>20</v>
      </c>
      <c r="BP9">
        <v>20</v>
      </c>
      <c r="BQ9">
        <v>25</v>
      </c>
      <c r="BR9">
        <v>23</v>
      </c>
      <c r="BS9">
        <v>33</v>
      </c>
      <c r="BT9">
        <v>27</v>
      </c>
      <c r="BU9">
        <v>17</v>
      </c>
      <c r="BV9">
        <v>17</v>
      </c>
      <c r="BW9">
        <v>29</v>
      </c>
      <c r="BX9">
        <v>26</v>
      </c>
      <c r="BY9">
        <v>28</v>
      </c>
      <c r="BZ9">
        <v>30</v>
      </c>
      <c r="CA9">
        <v>32</v>
      </c>
      <c r="CB9">
        <v>18</v>
      </c>
      <c r="CC9">
        <v>19</v>
      </c>
      <c r="CD9">
        <v>29</v>
      </c>
      <c r="CE9">
        <v>25</v>
      </c>
      <c r="CF9">
        <v>19</v>
      </c>
      <c r="CG9">
        <v>34</v>
      </c>
      <c r="CH9">
        <v>20</v>
      </c>
      <c r="CI9">
        <v>22</v>
      </c>
      <c r="CJ9">
        <v>14</v>
      </c>
      <c r="CK9">
        <v>24</v>
      </c>
      <c r="CL9">
        <v>16</v>
      </c>
      <c r="CM9">
        <v>22</v>
      </c>
      <c r="CN9">
        <v>20</v>
      </c>
      <c r="CO9">
        <v>24</v>
      </c>
      <c r="CP9">
        <v>16</v>
      </c>
      <c r="CQ9">
        <v>18</v>
      </c>
      <c r="CR9">
        <v>25</v>
      </c>
      <c r="CS9">
        <v>24</v>
      </c>
      <c r="CT9">
        <v>38</v>
      </c>
      <c r="CU9">
        <v>34</v>
      </c>
      <c r="CV9">
        <v>25</v>
      </c>
      <c r="CW9">
        <v>27</v>
      </c>
      <c r="CX9">
        <v>16</v>
      </c>
      <c r="CY9">
        <v>28</v>
      </c>
      <c r="CZ9">
        <v>30</v>
      </c>
      <c r="DA9">
        <v>5</v>
      </c>
      <c r="DB9">
        <v>57</v>
      </c>
      <c r="DC9">
        <v>52</v>
      </c>
      <c r="DD9">
        <v>122</v>
      </c>
      <c r="DE9">
        <v>-60</v>
      </c>
      <c r="DF9">
        <v>30</v>
      </c>
      <c r="DG9">
        <v>27.428999999999998</v>
      </c>
      <c r="DH9">
        <v>23.966999999999999</v>
      </c>
      <c r="DI9">
        <v>9.375</v>
      </c>
      <c r="DJ9">
        <v>25.173852573017999</v>
      </c>
    </row>
    <row r="10" spans="1:116" hidden="1" x14ac:dyDescent="0.35">
      <c r="A10" s="1">
        <v>45693</v>
      </c>
      <c r="B10">
        <v>80</v>
      </c>
      <c r="C10">
        <v>6</v>
      </c>
      <c r="D10">
        <v>17</v>
      </c>
      <c r="E10">
        <v>80</v>
      </c>
      <c r="G10">
        <v>1</v>
      </c>
      <c r="I10" t="s">
        <v>35</v>
      </c>
      <c r="J10" t="s">
        <v>36</v>
      </c>
      <c r="K10" t="s">
        <v>41</v>
      </c>
      <c r="M10" t="s">
        <v>29</v>
      </c>
      <c r="O10">
        <v>30</v>
      </c>
      <c r="P10">
        <v>19</v>
      </c>
      <c r="Q10">
        <v>23</v>
      </c>
      <c r="R10">
        <v>17</v>
      </c>
      <c r="S10">
        <v>16</v>
      </c>
      <c r="T10">
        <v>21</v>
      </c>
      <c r="U10">
        <v>24</v>
      </c>
      <c r="V10">
        <v>20</v>
      </c>
      <c r="W10">
        <v>10</v>
      </c>
      <c r="X10">
        <v>16</v>
      </c>
      <c r="Y10">
        <v>14</v>
      </c>
      <c r="Z10">
        <v>21</v>
      </c>
      <c r="AA10">
        <v>12</v>
      </c>
      <c r="AB10">
        <v>19</v>
      </c>
      <c r="AC10">
        <v>20</v>
      </c>
      <c r="AD10">
        <v>23</v>
      </c>
      <c r="AE10">
        <v>13</v>
      </c>
      <c r="AF10">
        <v>12</v>
      </c>
      <c r="AG10">
        <v>19</v>
      </c>
      <c r="AH10">
        <v>20</v>
      </c>
      <c r="AI10">
        <v>11</v>
      </c>
      <c r="AJ10">
        <v>14</v>
      </c>
      <c r="AK10">
        <v>14</v>
      </c>
      <c r="AL10">
        <v>12</v>
      </c>
      <c r="AM10">
        <v>19</v>
      </c>
      <c r="AN10">
        <v>17</v>
      </c>
      <c r="AO10">
        <v>14</v>
      </c>
      <c r="AP10">
        <v>22</v>
      </c>
      <c r="AQ10">
        <v>13</v>
      </c>
      <c r="AR10">
        <v>20</v>
      </c>
      <c r="AS10">
        <v>16</v>
      </c>
      <c r="AT10">
        <v>15</v>
      </c>
      <c r="AU10">
        <v>30</v>
      </c>
      <c r="AV10">
        <v>39</v>
      </c>
      <c r="AW10">
        <v>27</v>
      </c>
      <c r="AX10">
        <v>28</v>
      </c>
      <c r="AY10">
        <v>30</v>
      </c>
      <c r="AZ10">
        <v>12</v>
      </c>
      <c r="BA10">
        <v>15</v>
      </c>
      <c r="BB10">
        <v>25</v>
      </c>
      <c r="BC10">
        <v>22</v>
      </c>
      <c r="BD10">
        <v>27</v>
      </c>
      <c r="BE10">
        <v>21</v>
      </c>
      <c r="BF10">
        <v>19</v>
      </c>
      <c r="BG10">
        <v>17</v>
      </c>
      <c r="BH10">
        <v>12</v>
      </c>
      <c r="BI10">
        <v>27</v>
      </c>
      <c r="BJ10">
        <v>14</v>
      </c>
      <c r="BK10">
        <v>22</v>
      </c>
      <c r="BL10">
        <v>19</v>
      </c>
      <c r="BM10">
        <v>18</v>
      </c>
      <c r="BN10">
        <v>20</v>
      </c>
      <c r="BO10">
        <v>19</v>
      </c>
      <c r="BP10">
        <v>15</v>
      </c>
      <c r="BQ10">
        <v>19</v>
      </c>
      <c r="BR10">
        <v>25</v>
      </c>
      <c r="BS10">
        <v>18</v>
      </c>
      <c r="BT10">
        <v>21</v>
      </c>
      <c r="BU10">
        <v>13</v>
      </c>
      <c r="BV10">
        <v>11</v>
      </c>
      <c r="BW10">
        <v>15</v>
      </c>
      <c r="BX10">
        <v>22</v>
      </c>
      <c r="BY10">
        <v>23</v>
      </c>
      <c r="BZ10">
        <v>23</v>
      </c>
      <c r="CA10">
        <v>31</v>
      </c>
      <c r="CB10">
        <v>16</v>
      </c>
      <c r="CC10">
        <v>15</v>
      </c>
      <c r="CD10">
        <v>21</v>
      </c>
      <c r="CE10">
        <v>16</v>
      </c>
      <c r="CF10">
        <v>26</v>
      </c>
      <c r="CG10">
        <v>26</v>
      </c>
      <c r="CH10">
        <v>30</v>
      </c>
      <c r="CI10">
        <v>14</v>
      </c>
      <c r="CJ10">
        <v>18</v>
      </c>
      <c r="CK10">
        <v>15</v>
      </c>
      <c r="CL10">
        <v>15</v>
      </c>
      <c r="CM10">
        <v>19</v>
      </c>
      <c r="CN10">
        <v>14</v>
      </c>
      <c r="CO10">
        <v>20</v>
      </c>
      <c r="CP10">
        <v>11</v>
      </c>
      <c r="CQ10">
        <v>17</v>
      </c>
      <c r="CR10">
        <v>18</v>
      </c>
      <c r="CS10">
        <v>20</v>
      </c>
      <c r="CT10">
        <v>31</v>
      </c>
      <c r="CU10">
        <v>32</v>
      </c>
      <c r="CV10">
        <v>28</v>
      </c>
      <c r="CW10">
        <v>24</v>
      </c>
      <c r="CX10">
        <v>12</v>
      </c>
      <c r="CY10">
        <v>20</v>
      </c>
      <c r="CZ10">
        <v>22</v>
      </c>
      <c r="DA10">
        <v>5</v>
      </c>
      <c r="DB10">
        <v>57</v>
      </c>
      <c r="DC10">
        <v>52</v>
      </c>
      <c r="DD10">
        <v>122</v>
      </c>
      <c r="DE10">
        <v>-60</v>
      </c>
      <c r="DF10">
        <v>22</v>
      </c>
      <c r="DG10">
        <v>23.856999999999999</v>
      </c>
      <c r="DH10">
        <v>20.100000000000001</v>
      </c>
      <c r="DI10">
        <v>-7.7844311377245496</v>
      </c>
      <c r="DJ10">
        <v>9.4527363184079505</v>
      </c>
    </row>
    <row r="11" spans="1:116" hidden="1" x14ac:dyDescent="0.35">
      <c r="A11" s="1">
        <v>45693</v>
      </c>
      <c r="B11">
        <v>81</v>
      </c>
      <c r="C11">
        <v>6</v>
      </c>
      <c r="D11">
        <v>17</v>
      </c>
      <c r="E11">
        <v>81</v>
      </c>
      <c r="G11">
        <v>1</v>
      </c>
      <c r="I11" t="s">
        <v>35</v>
      </c>
      <c r="J11" t="s">
        <v>36</v>
      </c>
      <c r="K11" t="s">
        <v>42</v>
      </c>
      <c r="M11" t="s">
        <v>29</v>
      </c>
      <c r="O11">
        <v>5</v>
      </c>
      <c r="P11">
        <v>5</v>
      </c>
      <c r="Q11">
        <v>3</v>
      </c>
      <c r="R11">
        <v>8</v>
      </c>
      <c r="S11">
        <v>8</v>
      </c>
      <c r="T11">
        <v>3</v>
      </c>
      <c r="U11">
        <v>6</v>
      </c>
      <c r="V11">
        <v>8</v>
      </c>
      <c r="W11">
        <v>5</v>
      </c>
      <c r="X11">
        <v>3</v>
      </c>
      <c r="Y11">
        <v>4</v>
      </c>
      <c r="Z11">
        <v>13</v>
      </c>
      <c r="AA11">
        <v>7</v>
      </c>
      <c r="AB11">
        <v>2</v>
      </c>
      <c r="AC11">
        <v>3</v>
      </c>
      <c r="AD11">
        <v>5</v>
      </c>
      <c r="AE11">
        <v>6</v>
      </c>
      <c r="AF11">
        <v>7</v>
      </c>
      <c r="AG11">
        <v>4</v>
      </c>
      <c r="AH11">
        <v>7</v>
      </c>
      <c r="AI11">
        <v>8</v>
      </c>
      <c r="AJ11">
        <v>7</v>
      </c>
      <c r="AK11">
        <v>5</v>
      </c>
      <c r="AL11">
        <v>3</v>
      </c>
      <c r="AM11">
        <v>8</v>
      </c>
      <c r="AN11">
        <v>5</v>
      </c>
      <c r="AO11">
        <v>4</v>
      </c>
      <c r="AP11">
        <v>5</v>
      </c>
      <c r="AQ11">
        <v>3</v>
      </c>
      <c r="AR11">
        <v>4</v>
      </c>
      <c r="AS11">
        <v>7</v>
      </c>
      <c r="AT11">
        <v>6</v>
      </c>
      <c r="AU11">
        <v>6</v>
      </c>
      <c r="AV11">
        <v>6</v>
      </c>
      <c r="AW11">
        <v>3</v>
      </c>
      <c r="AX11">
        <v>5</v>
      </c>
      <c r="AY11">
        <v>10</v>
      </c>
      <c r="AZ11">
        <v>7</v>
      </c>
      <c r="BA11">
        <v>5</v>
      </c>
      <c r="BB11">
        <v>8</v>
      </c>
      <c r="BC11">
        <v>9</v>
      </c>
      <c r="BD11">
        <v>5</v>
      </c>
      <c r="BE11">
        <v>7</v>
      </c>
      <c r="BF11">
        <v>8</v>
      </c>
      <c r="BG11">
        <v>5</v>
      </c>
      <c r="BH11">
        <v>2</v>
      </c>
      <c r="BI11">
        <v>6</v>
      </c>
      <c r="BJ11">
        <v>12</v>
      </c>
      <c r="BK11">
        <v>4</v>
      </c>
      <c r="BL11">
        <v>8</v>
      </c>
      <c r="BM11">
        <v>3</v>
      </c>
      <c r="BN11">
        <v>4</v>
      </c>
      <c r="BO11">
        <v>6</v>
      </c>
      <c r="BP11">
        <v>0</v>
      </c>
      <c r="BQ11">
        <v>5</v>
      </c>
      <c r="BR11">
        <v>6</v>
      </c>
      <c r="BS11">
        <v>3</v>
      </c>
      <c r="BT11">
        <v>8</v>
      </c>
      <c r="BU11">
        <v>9</v>
      </c>
      <c r="BV11">
        <v>4</v>
      </c>
      <c r="BW11">
        <v>1</v>
      </c>
      <c r="BX11">
        <v>5</v>
      </c>
      <c r="BY11">
        <v>7</v>
      </c>
      <c r="BZ11">
        <v>7</v>
      </c>
      <c r="CA11">
        <v>7</v>
      </c>
      <c r="CB11">
        <v>7</v>
      </c>
      <c r="CC11">
        <v>7</v>
      </c>
      <c r="CD11">
        <v>4</v>
      </c>
      <c r="CE11">
        <v>4</v>
      </c>
      <c r="CF11">
        <v>9</v>
      </c>
      <c r="CG11">
        <v>9</v>
      </c>
      <c r="CH11">
        <v>8</v>
      </c>
      <c r="CI11">
        <v>7</v>
      </c>
      <c r="CJ11">
        <v>3</v>
      </c>
      <c r="CK11">
        <v>2</v>
      </c>
      <c r="CL11">
        <v>4</v>
      </c>
      <c r="CM11">
        <v>14</v>
      </c>
      <c r="CN11">
        <v>13</v>
      </c>
      <c r="CO11">
        <v>6</v>
      </c>
      <c r="CP11">
        <v>11</v>
      </c>
      <c r="CQ11">
        <v>7</v>
      </c>
      <c r="CR11">
        <v>6</v>
      </c>
      <c r="CS11">
        <v>20</v>
      </c>
      <c r="CT11">
        <v>29</v>
      </c>
      <c r="CU11">
        <v>18</v>
      </c>
      <c r="CV11">
        <v>22</v>
      </c>
      <c r="CW11">
        <v>14</v>
      </c>
      <c r="CX11">
        <v>18</v>
      </c>
      <c r="CY11">
        <v>14</v>
      </c>
      <c r="CZ11">
        <v>20</v>
      </c>
      <c r="DA11">
        <v>5</v>
      </c>
      <c r="DB11">
        <v>57</v>
      </c>
      <c r="DC11">
        <v>52</v>
      </c>
      <c r="DD11">
        <v>122</v>
      </c>
      <c r="DE11">
        <v>-60</v>
      </c>
      <c r="DF11">
        <v>20</v>
      </c>
      <c r="DG11">
        <v>19.286000000000001</v>
      </c>
      <c r="DH11">
        <v>9.5670000000000002</v>
      </c>
      <c r="DI11">
        <v>3.7037037037037002</v>
      </c>
      <c r="DJ11">
        <v>109.05923344947701</v>
      </c>
    </row>
    <row r="12" spans="1:116" hidden="1" x14ac:dyDescent="0.35">
      <c r="A12" s="1">
        <v>45693</v>
      </c>
      <c r="B12">
        <v>82</v>
      </c>
      <c r="C12">
        <v>6</v>
      </c>
      <c r="D12">
        <v>17</v>
      </c>
      <c r="E12">
        <v>82</v>
      </c>
      <c r="G12">
        <v>1</v>
      </c>
      <c r="I12" t="s">
        <v>35</v>
      </c>
      <c r="J12" t="s">
        <v>36</v>
      </c>
      <c r="K12" t="s">
        <v>43</v>
      </c>
      <c r="M12" t="s">
        <v>29</v>
      </c>
      <c r="O12">
        <v>17</v>
      </c>
      <c r="P12">
        <v>15</v>
      </c>
      <c r="Q12">
        <v>12</v>
      </c>
      <c r="R12">
        <v>5</v>
      </c>
      <c r="S12">
        <v>13</v>
      </c>
      <c r="T12">
        <v>22</v>
      </c>
      <c r="U12">
        <v>10</v>
      </c>
      <c r="V12">
        <v>13</v>
      </c>
      <c r="W12">
        <v>20</v>
      </c>
      <c r="X12">
        <v>6</v>
      </c>
      <c r="Y12">
        <v>6</v>
      </c>
      <c r="Z12">
        <v>14</v>
      </c>
      <c r="AA12">
        <v>10</v>
      </c>
      <c r="AB12">
        <v>15</v>
      </c>
      <c r="AC12">
        <v>13</v>
      </c>
      <c r="AD12">
        <v>13</v>
      </c>
      <c r="AE12">
        <v>13</v>
      </c>
      <c r="AF12">
        <v>7</v>
      </c>
      <c r="AG12">
        <v>8</v>
      </c>
      <c r="AH12">
        <v>13</v>
      </c>
      <c r="AI12">
        <v>14</v>
      </c>
      <c r="AJ12">
        <v>11</v>
      </c>
      <c r="AK12">
        <v>18</v>
      </c>
      <c r="AL12">
        <v>8</v>
      </c>
      <c r="AM12">
        <v>12</v>
      </c>
      <c r="AN12">
        <v>16</v>
      </c>
      <c r="AO12">
        <v>18</v>
      </c>
      <c r="AP12">
        <v>15</v>
      </c>
      <c r="AQ12">
        <v>11</v>
      </c>
      <c r="AR12">
        <v>13</v>
      </c>
      <c r="AS12">
        <v>18</v>
      </c>
      <c r="AT12">
        <v>6</v>
      </c>
      <c r="AU12">
        <v>16</v>
      </c>
      <c r="AV12">
        <v>19</v>
      </c>
      <c r="AW12">
        <v>12</v>
      </c>
      <c r="AX12">
        <v>18</v>
      </c>
      <c r="AY12">
        <v>8</v>
      </c>
      <c r="AZ12">
        <v>11</v>
      </c>
      <c r="BA12">
        <v>8</v>
      </c>
      <c r="BB12">
        <v>10</v>
      </c>
      <c r="BC12">
        <v>7</v>
      </c>
      <c r="BD12">
        <v>9</v>
      </c>
      <c r="BE12">
        <v>17</v>
      </c>
      <c r="BF12">
        <v>14</v>
      </c>
      <c r="BG12">
        <v>12</v>
      </c>
      <c r="BH12">
        <v>5</v>
      </c>
      <c r="BI12">
        <v>13</v>
      </c>
      <c r="BJ12">
        <v>16</v>
      </c>
      <c r="BK12">
        <v>8</v>
      </c>
      <c r="BL12">
        <v>13</v>
      </c>
      <c r="BM12">
        <v>17</v>
      </c>
      <c r="BN12">
        <v>8</v>
      </c>
      <c r="BO12">
        <v>9</v>
      </c>
      <c r="BP12">
        <v>13</v>
      </c>
      <c r="BQ12">
        <v>11</v>
      </c>
      <c r="BR12">
        <v>9</v>
      </c>
      <c r="BS12">
        <v>13</v>
      </c>
      <c r="BT12">
        <v>12</v>
      </c>
      <c r="BU12">
        <v>10</v>
      </c>
      <c r="BV12">
        <v>11</v>
      </c>
      <c r="BW12">
        <v>12</v>
      </c>
      <c r="BX12">
        <v>16</v>
      </c>
      <c r="BY12">
        <v>18</v>
      </c>
      <c r="BZ12">
        <v>18</v>
      </c>
      <c r="CA12">
        <v>19</v>
      </c>
      <c r="CB12">
        <v>12</v>
      </c>
      <c r="CC12">
        <v>8</v>
      </c>
      <c r="CD12">
        <v>15</v>
      </c>
      <c r="CE12">
        <v>20</v>
      </c>
      <c r="CF12">
        <v>7</v>
      </c>
      <c r="CG12">
        <v>14</v>
      </c>
      <c r="CH12">
        <v>11</v>
      </c>
      <c r="CI12">
        <v>8</v>
      </c>
      <c r="CJ12">
        <v>7</v>
      </c>
      <c r="CK12">
        <v>18</v>
      </c>
      <c r="CL12">
        <v>11</v>
      </c>
      <c r="CM12">
        <v>11</v>
      </c>
      <c r="CN12">
        <v>27</v>
      </c>
      <c r="CO12">
        <v>12</v>
      </c>
      <c r="CP12">
        <v>7</v>
      </c>
      <c r="CQ12">
        <v>10</v>
      </c>
      <c r="CR12">
        <v>14</v>
      </c>
      <c r="CS12">
        <v>16</v>
      </c>
      <c r="CT12">
        <v>19</v>
      </c>
      <c r="CU12">
        <v>33</v>
      </c>
      <c r="CV12">
        <v>15</v>
      </c>
      <c r="CW12">
        <v>16</v>
      </c>
      <c r="CX12">
        <v>11</v>
      </c>
      <c r="CY12">
        <v>20</v>
      </c>
      <c r="CZ12">
        <v>19</v>
      </c>
      <c r="DA12">
        <v>5</v>
      </c>
      <c r="DB12">
        <v>57</v>
      </c>
      <c r="DC12">
        <v>52</v>
      </c>
      <c r="DD12">
        <v>122</v>
      </c>
      <c r="DE12">
        <v>-60</v>
      </c>
      <c r="DF12">
        <v>19</v>
      </c>
      <c r="DG12">
        <v>18.571000000000002</v>
      </c>
      <c r="DH12">
        <v>14.532999999999999</v>
      </c>
      <c r="DI12">
        <v>2.3076923076922902</v>
      </c>
      <c r="DJ12">
        <v>30.7339449541284</v>
      </c>
    </row>
    <row r="13" spans="1:116" hidden="1" x14ac:dyDescent="0.35">
      <c r="A13" s="1">
        <v>45693</v>
      </c>
      <c r="B13">
        <v>83</v>
      </c>
      <c r="C13">
        <v>6</v>
      </c>
      <c r="D13">
        <v>17</v>
      </c>
      <c r="E13">
        <v>83</v>
      </c>
      <c r="G13">
        <v>1</v>
      </c>
      <c r="I13" t="s">
        <v>35</v>
      </c>
      <c r="J13" t="s">
        <v>36</v>
      </c>
      <c r="K13" t="s">
        <v>44</v>
      </c>
      <c r="M13" t="s">
        <v>29</v>
      </c>
      <c r="O13">
        <v>17</v>
      </c>
      <c r="P13">
        <v>22</v>
      </c>
      <c r="Q13">
        <v>21</v>
      </c>
      <c r="R13">
        <v>9</v>
      </c>
      <c r="S13">
        <v>24</v>
      </c>
      <c r="T13">
        <v>26</v>
      </c>
      <c r="U13">
        <v>13</v>
      </c>
      <c r="V13">
        <v>12</v>
      </c>
      <c r="W13">
        <v>21</v>
      </c>
      <c r="X13">
        <v>21</v>
      </c>
      <c r="Y13">
        <v>7</v>
      </c>
      <c r="Z13">
        <v>9</v>
      </c>
      <c r="AA13">
        <v>17</v>
      </c>
      <c r="AB13">
        <v>12</v>
      </c>
      <c r="AC13">
        <v>6</v>
      </c>
      <c r="AD13">
        <v>11</v>
      </c>
      <c r="AE13">
        <v>16</v>
      </c>
      <c r="AF13">
        <v>5</v>
      </c>
      <c r="AG13">
        <v>13</v>
      </c>
      <c r="AH13">
        <v>6</v>
      </c>
      <c r="AI13">
        <v>9</v>
      </c>
      <c r="AJ13">
        <v>6</v>
      </c>
      <c r="AK13">
        <v>19</v>
      </c>
      <c r="AL13">
        <v>10</v>
      </c>
      <c r="AM13">
        <v>5</v>
      </c>
      <c r="AN13">
        <v>9</v>
      </c>
      <c r="AO13">
        <v>22</v>
      </c>
      <c r="AP13">
        <v>11</v>
      </c>
      <c r="AQ13">
        <v>8</v>
      </c>
      <c r="AR13">
        <v>11</v>
      </c>
      <c r="AS13">
        <v>17</v>
      </c>
      <c r="AT13">
        <v>4</v>
      </c>
      <c r="AU13">
        <v>12</v>
      </c>
      <c r="AV13">
        <v>18</v>
      </c>
      <c r="AW13">
        <v>21</v>
      </c>
      <c r="AX13">
        <v>16</v>
      </c>
      <c r="AY13">
        <v>13</v>
      </c>
      <c r="AZ13">
        <v>21</v>
      </c>
      <c r="BA13">
        <v>4</v>
      </c>
      <c r="BB13">
        <v>13</v>
      </c>
      <c r="BC13">
        <v>13</v>
      </c>
      <c r="BD13">
        <v>8</v>
      </c>
      <c r="BE13">
        <v>9</v>
      </c>
      <c r="BF13">
        <v>9</v>
      </c>
      <c r="BG13">
        <v>19</v>
      </c>
      <c r="BH13">
        <v>7</v>
      </c>
      <c r="BI13">
        <v>14</v>
      </c>
      <c r="BJ13">
        <v>13</v>
      </c>
      <c r="BK13">
        <v>9</v>
      </c>
      <c r="BL13">
        <v>13</v>
      </c>
      <c r="BM13">
        <v>18</v>
      </c>
      <c r="BN13">
        <v>16</v>
      </c>
      <c r="BO13">
        <v>1</v>
      </c>
      <c r="BP13">
        <v>14</v>
      </c>
      <c r="BQ13">
        <v>10</v>
      </c>
      <c r="BR13">
        <v>13</v>
      </c>
      <c r="BS13">
        <v>14</v>
      </c>
      <c r="BT13">
        <v>14</v>
      </c>
      <c r="BU13">
        <v>15</v>
      </c>
      <c r="BV13">
        <v>16</v>
      </c>
      <c r="BW13">
        <v>15</v>
      </c>
      <c r="BX13">
        <v>14</v>
      </c>
      <c r="BY13">
        <v>11</v>
      </c>
      <c r="BZ13">
        <v>16</v>
      </c>
      <c r="CA13">
        <v>17</v>
      </c>
      <c r="CB13">
        <v>22</v>
      </c>
      <c r="CC13">
        <v>5</v>
      </c>
      <c r="CD13">
        <v>11</v>
      </c>
      <c r="CE13">
        <v>21</v>
      </c>
      <c r="CF13">
        <v>20</v>
      </c>
      <c r="CG13">
        <v>4</v>
      </c>
      <c r="CH13">
        <v>12</v>
      </c>
      <c r="CI13">
        <v>16</v>
      </c>
      <c r="CJ13">
        <v>4</v>
      </c>
      <c r="CK13">
        <v>11</v>
      </c>
      <c r="CL13">
        <v>13</v>
      </c>
      <c r="CM13">
        <v>17</v>
      </c>
      <c r="CN13">
        <v>10</v>
      </c>
      <c r="CO13">
        <v>14</v>
      </c>
      <c r="CP13">
        <v>19</v>
      </c>
      <c r="CQ13">
        <v>6</v>
      </c>
      <c r="CR13">
        <v>7</v>
      </c>
      <c r="CS13">
        <v>7</v>
      </c>
      <c r="CT13">
        <v>11</v>
      </c>
      <c r="CU13">
        <v>17</v>
      </c>
      <c r="CV13">
        <v>8</v>
      </c>
      <c r="CW13">
        <v>7</v>
      </c>
      <c r="CX13">
        <v>15</v>
      </c>
      <c r="CY13">
        <v>9</v>
      </c>
      <c r="CZ13">
        <v>19</v>
      </c>
      <c r="DA13">
        <v>5</v>
      </c>
      <c r="DB13">
        <v>57</v>
      </c>
      <c r="DC13">
        <v>52</v>
      </c>
      <c r="DD13">
        <v>122</v>
      </c>
      <c r="DE13">
        <v>-60</v>
      </c>
      <c r="DF13">
        <v>19</v>
      </c>
      <c r="DG13">
        <v>10.571</v>
      </c>
      <c r="DH13">
        <v>12.5</v>
      </c>
      <c r="DI13">
        <v>79.729729729729698</v>
      </c>
      <c r="DJ13">
        <v>52</v>
      </c>
    </row>
    <row r="14" spans="1:116" hidden="1" x14ac:dyDescent="0.35">
      <c r="A14" s="1">
        <v>45693</v>
      </c>
      <c r="B14">
        <v>84</v>
      </c>
      <c r="C14">
        <v>6</v>
      </c>
      <c r="D14">
        <v>17</v>
      </c>
      <c r="E14">
        <v>84</v>
      </c>
      <c r="G14">
        <v>1</v>
      </c>
      <c r="I14" t="s">
        <v>35</v>
      </c>
      <c r="J14" t="s">
        <v>36</v>
      </c>
      <c r="K14" t="s">
        <v>45</v>
      </c>
      <c r="M14" t="s">
        <v>29</v>
      </c>
      <c r="O14">
        <v>2</v>
      </c>
      <c r="P14">
        <v>8</v>
      </c>
      <c r="Q14">
        <v>6</v>
      </c>
      <c r="R14">
        <v>0</v>
      </c>
      <c r="S14">
        <v>3</v>
      </c>
      <c r="T14">
        <v>0</v>
      </c>
      <c r="U14">
        <v>3</v>
      </c>
      <c r="V14">
        <v>8</v>
      </c>
      <c r="W14">
        <v>3</v>
      </c>
      <c r="X14">
        <v>8</v>
      </c>
      <c r="Y14">
        <v>5</v>
      </c>
      <c r="Z14">
        <v>3</v>
      </c>
      <c r="AA14">
        <v>2</v>
      </c>
      <c r="AB14">
        <v>4</v>
      </c>
      <c r="AC14">
        <v>5</v>
      </c>
      <c r="AD14">
        <v>3</v>
      </c>
      <c r="AE14">
        <v>6</v>
      </c>
      <c r="AF14">
        <v>5</v>
      </c>
      <c r="AG14">
        <v>2</v>
      </c>
      <c r="AH14">
        <v>9</v>
      </c>
      <c r="AI14">
        <v>5</v>
      </c>
      <c r="AJ14">
        <v>3</v>
      </c>
      <c r="AK14">
        <v>10</v>
      </c>
      <c r="AL14">
        <v>10</v>
      </c>
      <c r="AM14">
        <v>3</v>
      </c>
      <c r="AN14">
        <v>2</v>
      </c>
      <c r="AO14">
        <v>2</v>
      </c>
      <c r="AP14">
        <v>9</v>
      </c>
      <c r="AQ14">
        <v>6</v>
      </c>
      <c r="AR14">
        <v>5</v>
      </c>
      <c r="AS14">
        <v>7</v>
      </c>
      <c r="AT14">
        <v>5</v>
      </c>
      <c r="AU14">
        <v>3</v>
      </c>
      <c r="AV14">
        <v>8</v>
      </c>
      <c r="AW14">
        <v>5</v>
      </c>
      <c r="AX14">
        <v>7</v>
      </c>
      <c r="AY14">
        <v>6</v>
      </c>
      <c r="AZ14">
        <v>8</v>
      </c>
      <c r="BA14">
        <v>7</v>
      </c>
      <c r="BB14">
        <v>5</v>
      </c>
      <c r="BC14">
        <v>3</v>
      </c>
      <c r="BD14">
        <v>6</v>
      </c>
      <c r="BE14">
        <v>6</v>
      </c>
      <c r="BF14">
        <v>6</v>
      </c>
      <c r="BG14">
        <v>5</v>
      </c>
      <c r="BH14">
        <v>7</v>
      </c>
      <c r="BI14">
        <v>6</v>
      </c>
      <c r="BJ14">
        <v>4</v>
      </c>
      <c r="BK14">
        <v>8</v>
      </c>
      <c r="BL14">
        <v>5</v>
      </c>
      <c r="BM14">
        <v>5</v>
      </c>
      <c r="BN14">
        <v>13</v>
      </c>
      <c r="BO14">
        <v>5</v>
      </c>
      <c r="BP14">
        <v>6</v>
      </c>
      <c r="BQ14">
        <v>8</v>
      </c>
      <c r="BR14">
        <v>6</v>
      </c>
      <c r="BS14">
        <v>8</v>
      </c>
      <c r="BT14">
        <v>5</v>
      </c>
      <c r="BU14">
        <v>5</v>
      </c>
      <c r="BV14">
        <v>9</v>
      </c>
      <c r="BW14">
        <v>7</v>
      </c>
      <c r="BX14">
        <v>7</v>
      </c>
      <c r="BY14">
        <v>6</v>
      </c>
      <c r="BZ14">
        <v>3</v>
      </c>
      <c r="CA14">
        <v>4</v>
      </c>
      <c r="CB14">
        <v>7</v>
      </c>
      <c r="CC14">
        <v>0</v>
      </c>
      <c r="CD14">
        <v>5</v>
      </c>
      <c r="CE14">
        <v>6</v>
      </c>
      <c r="CF14">
        <v>8</v>
      </c>
      <c r="CG14">
        <v>8</v>
      </c>
      <c r="CH14">
        <v>4</v>
      </c>
      <c r="CI14">
        <v>14</v>
      </c>
      <c r="CJ14">
        <v>6</v>
      </c>
      <c r="CK14">
        <v>5</v>
      </c>
      <c r="CL14">
        <v>8</v>
      </c>
      <c r="CM14">
        <v>7</v>
      </c>
      <c r="CN14">
        <v>13</v>
      </c>
      <c r="CO14">
        <v>16</v>
      </c>
      <c r="CP14">
        <v>8</v>
      </c>
      <c r="CQ14">
        <v>17</v>
      </c>
      <c r="CR14">
        <v>6</v>
      </c>
      <c r="CS14">
        <v>8</v>
      </c>
      <c r="CT14">
        <v>23</v>
      </c>
      <c r="CU14">
        <v>19</v>
      </c>
      <c r="CV14">
        <v>14</v>
      </c>
      <c r="CW14">
        <v>16</v>
      </c>
      <c r="CX14">
        <v>14</v>
      </c>
      <c r="CY14">
        <v>16</v>
      </c>
      <c r="CZ14">
        <v>17</v>
      </c>
      <c r="DA14">
        <v>5</v>
      </c>
      <c r="DB14">
        <v>57</v>
      </c>
      <c r="DC14">
        <v>52</v>
      </c>
      <c r="DD14">
        <v>122</v>
      </c>
      <c r="DE14">
        <v>-60</v>
      </c>
      <c r="DF14">
        <v>17</v>
      </c>
      <c r="DG14">
        <v>15.714</v>
      </c>
      <c r="DH14">
        <v>9.4670000000000005</v>
      </c>
      <c r="DI14">
        <v>8.1818181818181799</v>
      </c>
      <c r="DJ14">
        <v>79.5774647887323</v>
      </c>
    </row>
    <row r="15" spans="1:116" hidden="1" x14ac:dyDescent="0.35">
      <c r="A15" s="1">
        <v>45693</v>
      </c>
      <c r="B15">
        <v>85</v>
      </c>
      <c r="C15">
        <v>6</v>
      </c>
      <c r="D15">
        <v>17</v>
      </c>
      <c r="E15">
        <v>85</v>
      </c>
      <c r="G15">
        <v>1</v>
      </c>
      <c r="I15" t="s">
        <v>35</v>
      </c>
      <c r="J15" t="s">
        <v>36</v>
      </c>
      <c r="K15" t="s">
        <v>46</v>
      </c>
      <c r="M15" t="s">
        <v>29</v>
      </c>
      <c r="O15">
        <v>25</v>
      </c>
      <c r="P15">
        <v>15</v>
      </c>
      <c r="Q15">
        <v>16</v>
      </c>
      <c r="R15">
        <v>9</v>
      </c>
      <c r="S15">
        <v>20</v>
      </c>
      <c r="T15">
        <v>32</v>
      </c>
      <c r="U15">
        <v>26</v>
      </c>
      <c r="V15">
        <v>21</v>
      </c>
      <c r="W15">
        <v>25</v>
      </c>
      <c r="X15">
        <v>19</v>
      </c>
      <c r="Y15">
        <v>6</v>
      </c>
      <c r="Z15">
        <v>8</v>
      </c>
      <c r="AA15">
        <v>17</v>
      </c>
      <c r="AB15">
        <v>13</v>
      </c>
      <c r="AC15">
        <v>10</v>
      </c>
      <c r="AD15">
        <v>20</v>
      </c>
      <c r="AE15">
        <v>23</v>
      </c>
      <c r="AF15">
        <v>7</v>
      </c>
      <c r="AG15">
        <v>17</v>
      </c>
      <c r="AH15">
        <v>11</v>
      </c>
      <c r="AI15">
        <v>15</v>
      </c>
      <c r="AJ15">
        <v>10</v>
      </c>
      <c r="AK15">
        <v>13</v>
      </c>
      <c r="AL15">
        <v>13</v>
      </c>
      <c r="AM15">
        <v>9</v>
      </c>
      <c r="AN15">
        <v>14</v>
      </c>
      <c r="AO15">
        <v>14</v>
      </c>
      <c r="AP15">
        <v>22</v>
      </c>
      <c r="AQ15">
        <v>11</v>
      </c>
      <c r="AR15">
        <v>12</v>
      </c>
      <c r="AS15">
        <v>20</v>
      </c>
      <c r="AT15">
        <v>9</v>
      </c>
      <c r="AU15">
        <v>15</v>
      </c>
      <c r="AV15">
        <v>16</v>
      </c>
      <c r="AW15">
        <v>24</v>
      </c>
      <c r="AX15">
        <v>20</v>
      </c>
      <c r="AY15">
        <v>13</v>
      </c>
      <c r="AZ15">
        <v>13</v>
      </c>
      <c r="BA15">
        <v>8</v>
      </c>
      <c r="BB15">
        <v>16</v>
      </c>
      <c r="BC15">
        <v>20</v>
      </c>
      <c r="BD15">
        <v>12</v>
      </c>
      <c r="BE15">
        <v>21</v>
      </c>
      <c r="BF15">
        <v>17</v>
      </c>
      <c r="BG15">
        <v>22</v>
      </c>
      <c r="BH15">
        <v>7</v>
      </c>
      <c r="BI15">
        <v>18</v>
      </c>
      <c r="BJ15">
        <v>19</v>
      </c>
      <c r="BK15">
        <v>10</v>
      </c>
      <c r="BL15">
        <v>14</v>
      </c>
      <c r="BM15">
        <v>13</v>
      </c>
      <c r="BN15">
        <v>16</v>
      </c>
      <c r="BO15">
        <v>11</v>
      </c>
      <c r="BP15">
        <v>16</v>
      </c>
      <c r="BQ15">
        <v>16</v>
      </c>
      <c r="BR15">
        <v>7</v>
      </c>
      <c r="BS15">
        <v>12</v>
      </c>
      <c r="BT15">
        <v>15</v>
      </c>
      <c r="BU15">
        <v>18</v>
      </c>
      <c r="BV15">
        <v>11</v>
      </c>
      <c r="BW15">
        <v>20</v>
      </c>
      <c r="BX15">
        <v>13</v>
      </c>
      <c r="BY15">
        <v>17</v>
      </c>
      <c r="BZ15">
        <v>16</v>
      </c>
      <c r="CA15">
        <v>20</v>
      </c>
      <c r="CB15">
        <v>29</v>
      </c>
      <c r="CC15">
        <v>10</v>
      </c>
      <c r="CD15">
        <v>21</v>
      </c>
      <c r="CE15">
        <v>18</v>
      </c>
      <c r="CF15">
        <v>18</v>
      </c>
      <c r="CG15">
        <v>14</v>
      </c>
      <c r="CH15">
        <v>14</v>
      </c>
      <c r="CI15">
        <v>19</v>
      </c>
      <c r="CJ15">
        <v>13</v>
      </c>
      <c r="CK15">
        <v>18</v>
      </c>
      <c r="CL15">
        <v>24</v>
      </c>
      <c r="CM15">
        <v>13</v>
      </c>
      <c r="CN15">
        <v>15</v>
      </c>
      <c r="CO15">
        <v>8</v>
      </c>
      <c r="CP15">
        <v>12</v>
      </c>
      <c r="CQ15">
        <v>16</v>
      </c>
      <c r="CR15">
        <v>14</v>
      </c>
      <c r="CS15">
        <v>12</v>
      </c>
      <c r="CT15">
        <v>7</v>
      </c>
      <c r="CU15">
        <v>11</v>
      </c>
      <c r="CV15">
        <v>11</v>
      </c>
      <c r="CW15">
        <v>16</v>
      </c>
      <c r="CX15">
        <v>10</v>
      </c>
      <c r="CY15">
        <v>17</v>
      </c>
      <c r="CZ15">
        <v>15</v>
      </c>
      <c r="DA15">
        <v>5</v>
      </c>
      <c r="DB15">
        <v>57</v>
      </c>
      <c r="DC15">
        <v>52</v>
      </c>
      <c r="DD15">
        <v>122</v>
      </c>
      <c r="DE15">
        <v>-60</v>
      </c>
      <c r="DF15">
        <v>15</v>
      </c>
      <c r="DG15">
        <v>12</v>
      </c>
      <c r="DH15">
        <v>15.233000000000001</v>
      </c>
      <c r="DI15">
        <v>25</v>
      </c>
      <c r="DJ15">
        <v>-1.5317286652078701</v>
      </c>
    </row>
    <row r="16" spans="1:116" hidden="1" x14ac:dyDescent="0.35">
      <c r="A16" s="1">
        <v>45693</v>
      </c>
      <c r="B16">
        <v>86</v>
      </c>
      <c r="C16">
        <v>6</v>
      </c>
      <c r="D16">
        <v>17</v>
      </c>
      <c r="E16">
        <v>86</v>
      </c>
      <c r="G16">
        <v>1</v>
      </c>
      <c r="I16" t="s">
        <v>35</v>
      </c>
      <c r="J16" t="s">
        <v>36</v>
      </c>
      <c r="K16" t="s">
        <v>47</v>
      </c>
      <c r="M16" t="s">
        <v>29</v>
      </c>
      <c r="O16">
        <v>25</v>
      </c>
      <c r="P16">
        <v>14</v>
      </c>
      <c r="Q16">
        <v>23</v>
      </c>
      <c r="R16">
        <v>18</v>
      </c>
      <c r="S16">
        <v>17</v>
      </c>
      <c r="T16">
        <v>31</v>
      </c>
      <c r="U16">
        <v>31</v>
      </c>
      <c r="V16">
        <v>26</v>
      </c>
      <c r="W16">
        <v>23</v>
      </c>
      <c r="X16">
        <v>24</v>
      </c>
      <c r="Y16">
        <v>25</v>
      </c>
      <c r="Z16">
        <v>24</v>
      </c>
      <c r="AA16">
        <v>17</v>
      </c>
      <c r="AB16">
        <v>26</v>
      </c>
      <c r="AC16">
        <v>17</v>
      </c>
      <c r="AD16">
        <v>22</v>
      </c>
      <c r="AE16">
        <v>22</v>
      </c>
      <c r="AF16">
        <v>19</v>
      </c>
      <c r="AG16">
        <v>18</v>
      </c>
      <c r="AH16">
        <v>20</v>
      </c>
      <c r="AI16">
        <v>27</v>
      </c>
      <c r="AJ16">
        <v>14</v>
      </c>
      <c r="AK16">
        <v>26</v>
      </c>
      <c r="AL16">
        <v>21</v>
      </c>
      <c r="AM16">
        <v>11</v>
      </c>
      <c r="AN16">
        <v>19</v>
      </c>
      <c r="AO16">
        <v>23</v>
      </c>
      <c r="AP16">
        <v>21</v>
      </c>
      <c r="AQ16">
        <v>17</v>
      </c>
      <c r="AR16">
        <v>17</v>
      </c>
      <c r="AS16">
        <v>21</v>
      </c>
      <c r="AT16">
        <v>19</v>
      </c>
      <c r="AU16">
        <v>20</v>
      </c>
      <c r="AV16">
        <v>16</v>
      </c>
      <c r="AW16">
        <v>25</v>
      </c>
      <c r="AX16">
        <v>22</v>
      </c>
      <c r="AY16">
        <v>20</v>
      </c>
      <c r="AZ16">
        <v>13</v>
      </c>
      <c r="BA16">
        <v>19</v>
      </c>
      <c r="BB16">
        <v>18</v>
      </c>
      <c r="BC16">
        <v>19</v>
      </c>
      <c r="BD16">
        <v>25</v>
      </c>
      <c r="BE16">
        <v>17</v>
      </c>
      <c r="BF16">
        <v>24</v>
      </c>
      <c r="BG16">
        <v>19</v>
      </c>
      <c r="BH16">
        <v>26</v>
      </c>
      <c r="BI16">
        <v>13</v>
      </c>
      <c r="BJ16">
        <v>23</v>
      </c>
      <c r="BK16">
        <v>20</v>
      </c>
      <c r="BL16">
        <v>29</v>
      </c>
      <c r="BM16">
        <v>15</v>
      </c>
      <c r="BN16">
        <v>20</v>
      </c>
      <c r="BO16">
        <v>17</v>
      </c>
      <c r="BP16">
        <v>17</v>
      </c>
      <c r="BQ16">
        <v>18</v>
      </c>
      <c r="BR16">
        <v>33</v>
      </c>
      <c r="BS16">
        <v>12</v>
      </c>
      <c r="BT16">
        <v>19</v>
      </c>
      <c r="BU16">
        <v>21</v>
      </c>
      <c r="BV16">
        <v>16</v>
      </c>
      <c r="BW16">
        <v>28</v>
      </c>
      <c r="BX16">
        <v>19</v>
      </c>
      <c r="BY16">
        <v>23</v>
      </c>
      <c r="BZ16">
        <v>25</v>
      </c>
      <c r="CA16">
        <v>20</v>
      </c>
      <c r="CB16">
        <v>23</v>
      </c>
      <c r="CC16">
        <v>17</v>
      </c>
      <c r="CD16">
        <v>22</v>
      </c>
      <c r="CE16">
        <v>21</v>
      </c>
      <c r="CF16">
        <v>15</v>
      </c>
      <c r="CG16">
        <v>19</v>
      </c>
      <c r="CH16">
        <v>24</v>
      </c>
      <c r="CI16">
        <v>19</v>
      </c>
      <c r="CJ16">
        <v>18</v>
      </c>
      <c r="CK16">
        <v>18</v>
      </c>
      <c r="CL16">
        <v>16</v>
      </c>
      <c r="CM16">
        <v>18</v>
      </c>
      <c r="CN16">
        <v>23</v>
      </c>
      <c r="CO16">
        <v>46</v>
      </c>
      <c r="CP16">
        <v>20</v>
      </c>
      <c r="CQ16">
        <v>15</v>
      </c>
      <c r="CR16">
        <v>19</v>
      </c>
      <c r="CS16">
        <v>16</v>
      </c>
      <c r="CT16">
        <v>26</v>
      </c>
      <c r="CU16">
        <v>27</v>
      </c>
      <c r="CV16">
        <v>15</v>
      </c>
      <c r="CW16">
        <v>23</v>
      </c>
      <c r="CX16">
        <v>12</v>
      </c>
      <c r="CY16">
        <v>17</v>
      </c>
      <c r="CZ16">
        <v>15</v>
      </c>
      <c r="DA16">
        <v>5</v>
      </c>
      <c r="DB16">
        <v>57</v>
      </c>
      <c r="DC16">
        <v>52</v>
      </c>
      <c r="DD16">
        <v>122</v>
      </c>
      <c r="DE16">
        <v>-60</v>
      </c>
      <c r="DF16">
        <v>15</v>
      </c>
      <c r="DG16">
        <v>19.428999999999998</v>
      </c>
      <c r="DH16">
        <v>20.667000000000002</v>
      </c>
      <c r="DI16">
        <v>-22.794117647058801</v>
      </c>
      <c r="DJ16">
        <v>-27.419354838709602</v>
      </c>
    </row>
    <row r="17" spans="1:114" hidden="1" x14ac:dyDescent="0.35">
      <c r="A17" s="1">
        <v>45693</v>
      </c>
      <c r="B17">
        <v>87</v>
      </c>
      <c r="C17">
        <v>6</v>
      </c>
      <c r="D17">
        <v>17</v>
      </c>
      <c r="E17">
        <v>87</v>
      </c>
      <c r="G17">
        <v>1</v>
      </c>
      <c r="I17" t="s">
        <v>35</v>
      </c>
      <c r="J17" t="s">
        <v>36</v>
      </c>
      <c r="K17" t="s">
        <v>48</v>
      </c>
      <c r="M17" t="s">
        <v>29</v>
      </c>
      <c r="O17">
        <v>22</v>
      </c>
      <c r="P17">
        <v>18</v>
      </c>
      <c r="Q17">
        <v>11</v>
      </c>
      <c r="R17">
        <v>5</v>
      </c>
      <c r="S17">
        <v>8</v>
      </c>
      <c r="T17">
        <v>24</v>
      </c>
      <c r="U17">
        <v>28</v>
      </c>
      <c r="V17">
        <v>25</v>
      </c>
      <c r="W17">
        <v>26</v>
      </c>
      <c r="X17">
        <v>12</v>
      </c>
      <c r="Y17">
        <v>9</v>
      </c>
      <c r="Z17">
        <v>11</v>
      </c>
      <c r="AA17">
        <v>18</v>
      </c>
      <c r="AB17">
        <v>17</v>
      </c>
      <c r="AC17">
        <v>17</v>
      </c>
      <c r="AD17">
        <v>21</v>
      </c>
      <c r="AE17">
        <v>6</v>
      </c>
      <c r="AF17">
        <v>11</v>
      </c>
      <c r="AG17">
        <v>21</v>
      </c>
      <c r="AH17">
        <v>22</v>
      </c>
      <c r="AI17">
        <v>16</v>
      </c>
      <c r="AJ17">
        <v>18</v>
      </c>
      <c r="AK17">
        <v>16</v>
      </c>
      <c r="AL17">
        <v>15</v>
      </c>
      <c r="AM17">
        <v>8</v>
      </c>
      <c r="AN17">
        <v>19</v>
      </c>
      <c r="AO17">
        <v>13</v>
      </c>
      <c r="AP17">
        <v>18</v>
      </c>
      <c r="AQ17">
        <v>12</v>
      </c>
      <c r="AR17">
        <v>15</v>
      </c>
      <c r="AS17">
        <v>16</v>
      </c>
      <c r="AT17">
        <v>5</v>
      </c>
      <c r="AU17">
        <v>34</v>
      </c>
      <c r="AV17">
        <v>20</v>
      </c>
      <c r="AW17">
        <v>21</v>
      </c>
      <c r="AX17">
        <v>24</v>
      </c>
      <c r="AY17">
        <v>18</v>
      </c>
      <c r="AZ17">
        <v>8</v>
      </c>
      <c r="BA17">
        <v>8</v>
      </c>
      <c r="BB17">
        <v>20</v>
      </c>
      <c r="BC17">
        <v>14</v>
      </c>
      <c r="BD17">
        <v>19</v>
      </c>
      <c r="BE17">
        <v>14</v>
      </c>
      <c r="BF17">
        <v>16</v>
      </c>
      <c r="BG17">
        <v>14</v>
      </c>
      <c r="BH17">
        <v>10</v>
      </c>
      <c r="BI17">
        <v>23</v>
      </c>
      <c r="BJ17">
        <v>21</v>
      </c>
      <c r="BK17">
        <v>16</v>
      </c>
      <c r="BL17">
        <v>18</v>
      </c>
      <c r="BM17">
        <v>19</v>
      </c>
      <c r="BN17">
        <v>13</v>
      </c>
      <c r="BO17">
        <v>6</v>
      </c>
      <c r="BP17">
        <v>23</v>
      </c>
      <c r="BQ17">
        <v>13</v>
      </c>
      <c r="BR17">
        <v>14</v>
      </c>
      <c r="BS17">
        <v>18</v>
      </c>
      <c r="BT17">
        <v>12</v>
      </c>
      <c r="BU17">
        <v>14</v>
      </c>
      <c r="BV17">
        <v>2</v>
      </c>
      <c r="BW17">
        <v>14</v>
      </c>
      <c r="BX17">
        <v>24</v>
      </c>
      <c r="BY17">
        <v>19</v>
      </c>
      <c r="BZ17">
        <v>17</v>
      </c>
      <c r="CA17">
        <v>18</v>
      </c>
      <c r="CB17">
        <v>14</v>
      </c>
      <c r="CC17">
        <v>15</v>
      </c>
      <c r="CD17">
        <v>28</v>
      </c>
      <c r="CE17">
        <v>18</v>
      </c>
      <c r="CF17">
        <v>13</v>
      </c>
      <c r="CG17">
        <v>25</v>
      </c>
      <c r="CH17">
        <v>18</v>
      </c>
      <c r="CI17">
        <v>15</v>
      </c>
      <c r="CJ17">
        <v>5</v>
      </c>
      <c r="CK17">
        <v>21</v>
      </c>
      <c r="CL17">
        <v>19</v>
      </c>
      <c r="CM17">
        <v>13</v>
      </c>
      <c r="CN17">
        <v>18</v>
      </c>
      <c r="CO17">
        <v>23</v>
      </c>
      <c r="CP17">
        <v>5</v>
      </c>
      <c r="CQ17">
        <v>12</v>
      </c>
      <c r="CR17">
        <v>15</v>
      </c>
      <c r="CS17">
        <v>25</v>
      </c>
      <c r="CT17">
        <v>21</v>
      </c>
      <c r="CU17">
        <v>19</v>
      </c>
      <c r="CV17">
        <v>25</v>
      </c>
      <c r="CW17">
        <v>9</v>
      </c>
      <c r="CX17">
        <v>19</v>
      </c>
      <c r="CY17">
        <v>32</v>
      </c>
      <c r="CZ17">
        <v>15</v>
      </c>
      <c r="DA17">
        <v>5</v>
      </c>
      <c r="DB17">
        <v>57</v>
      </c>
      <c r="DC17">
        <v>52</v>
      </c>
      <c r="DD17">
        <v>122</v>
      </c>
      <c r="DE17">
        <v>-60</v>
      </c>
      <c r="DF17">
        <v>15</v>
      </c>
      <c r="DG17">
        <v>21.428999999999998</v>
      </c>
      <c r="DH17">
        <v>17.367000000000001</v>
      </c>
      <c r="DI17">
        <v>-29.999999999999901</v>
      </c>
      <c r="DJ17">
        <v>-13.627639155470201</v>
      </c>
    </row>
    <row r="18" spans="1:114" hidden="1" x14ac:dyDescent="0.35">
      <c r="A18" s="1">
        <v>45693</v>
      </c>
      <c r="B18">
        <v>88</v>
      </c>
      <c r="C18">
        <v>6</v>
      </c>
      <c r="D18">
        <v>17</v>
      </c>
      <c r="E18">
        <v>88</v>
      </c>
      <c r="G18">
        <v>1</v>
      </c>
      <c r="I18" t="s">
        <v>35</v>
      </c>
      <c r="J18" t="s">
        <v>36</v>
      </c>
      <c r="K18" t="s">
        <v>49</v>
      </c>
      <c r="M18" t="s">
        <v>29</v>
      </c>
      <c r="O18">
        <v>12</v>
      </c>
      <c r="P18">
        <v>12</v>
      </c>
      <c r="Q18">
        <v>18</v>
      </c>
      <c r="R18">
        <v>14</v>
      </c>
      <c r="S18">
        <v>10</v>
      </c>
      <c r="T18">
        <v>19</v>
      </c>
      <c r="U18">
        <v>22</v>
      </c>
      <c r="V18">
        <v>21</v>
      </c>
      <c r="W18">
        <v>15</v>
      </c>
      <c r="X18">
        <v>8</v>
      </c>
      <c r="Y18">
        <v>5</v>
      </c>
      <c r="Z18">
        <v>14</v>
      </c>
      <c r="AA18">
        <v>10</v>
      </c>
      <c r="AB18">
        <v>7</v>
      </c>
      <c r="AC18">
        <v>23</v>
      </c>
      <c r="AD18">
        <v>10</v>
      </c>
      <c r="AE18">
        <v>13</v>
      </c>
      <c r="AF18">
        <v>7</v>
      </c>
      <c r="AG18">
        <v>11</v>
      </c>
      <c r="AH18">
        <v>15</v>
      </c>
      <c r="AI18">
        <v>9</v>
      </c>
      <c r="AJ18">
        <v>20</v>
      </c>
      <c r="AK18">
        <v>15</v>
      </c>
      <c r="AL18">
        <v>7</v>
      </c>
      <c r="AM18">
        <v>5</v>
      </c>
      <c r="AN18">
        <v>11</v>
      </c>
      <c r="AO18">
        <v>10</v>
      </c>
      <c r="AP18">
        <v>14</v>
      </c>
      <c r="AQ18">
        <v>9</v>
      </c>
      <c r="AR18">
        <v>14</v>
      </c>
      <c r="AS18">
        <v>4</v>
      </c>
      <c r="AT18">
        <v>5</v>
      </c>
      <c r="AU18">
        <v>16</v>
      </c>
      <c r="AV18">
        <v>21</v>
      </c>
      <c r="AW18">
        <v>9</v>
      </c>
      <c r="AX18">
        <v>10</v>
      </c>
      <c r="AY18">
        <v>12</v>
      </c>
      <c r="AZ18">
        <v>7</v>
      </c>
      <c r="BA18">
        <v>7</v>
      </c>
      <c r="BB18">
        <v>17</v>
      </c>
      <c r="BC18">
        <v>7</v>
      </c>
      <c r="BD18">
        <v>9</v>
      </c>
      <c r="BE18">
        <v>8</v>
      </c>
      <c r="BF18">
        <v>10</v>
      </c>
      <c r="BG18">
        <v>8</v>
      </c>
      <c r="BH18">
        <v>4</v>
      </c>
      <c r="BI18">
        <v>11</v>
      </c>
      <c r="BJ18">
        <v>14</v>
      </c>
      <c r="BK18">
        <v>10</v>
      </c>
      <c r="BL18">
        <v>9</v>
      </c>
      <c r="BM18">
        <v>13</v>
      </c>
      <c r="BN18">
        <v>7</v>
      </c>
      <c r="BO18">
        <v>6</v>
      </c>
      <c r="BP18">
        <v>16</v>
      </c>
      <c r="BQ18">
        <v>11</v>
      </c>
      <c r="BR18">
        <v>15</v>
      </c>
      <c r="BS18">
        <v>7</v>
      </c>
      <c r="BT18">
        <v>13</v>
      </c>
      <c r="BU18">
        <v>5</v>
      </c>
      <c r="BV18">
        <v>5</v>
      </c>
      <c r="BW18">
        <v>12</v>
      </c>
      <c r="BX18">
        <v>11</v>
      </c>
      <c r="BY18">
        <v>15</v>
      </c>
      <c r="BZ18">
        <v>8</v>
      </c>
      <c r="CA18">
        <v>7</v>
      </c>
      <c r="CB18">
        <v>7</v>
      </c>
      <c r="CC18">
        <v>9</v>
      </c>
      <c r="CD18">
        <v>19</v>
      </c>
      <c r="CE18">
        <v>16</v>
      </c>
      <c r="CF18">
        <v>10</v>
      </c>
      <c r="CG18">
        <v>12</v>
      </c>
      <c r="CH18">
        <v>13</v>
      </c>
      <c r="CI18">
        <v>17</v>
      </c>
      <c r="CJ18">
        <v>3</v>
      </c>
      <c r="CK18">
        <v>8</v>
      </c>
      <c r="CL18">
        <v>11</v>
      </c>
      <c r="CM18">
        <v>12</v>
      </c>
      <c r="CN18">
        <v>12</v>
      </c>
      <c r="CO18">
        <v>9</v>
      </c>
      <c r="CP18">
        <v>11</v>
      </c>
      <c r="CQ18">
        <v>4</v>
      </c>
      <c r="CR18">
        <v>4</v>
      </c>
      <c r="CS18">
        <v>9</v>
      </c>
      <c r="CT18">
        <v>12</v>
      </c>
      <c r="CU18">
        <v>9</v>
      </c>
      <c r="CV18">
        <v>9</v>
      </c>
      <c r="CW18">
        <v>13</v>
      </c>
      <c r="CX18">
        <v>4</v>
      </c>
      <c r="CY18">
        <v>14</v>
      </c>
      <c r="CZ18">
        <v>13</v>
      </c>
      <c r="DA18">
        <v>5</v>
      </c>
      <c r="DB18">
        <v>57</v>
      </c>
      <c r="DC18">
        <v>52</v>
      </c>
      <c r="DD18">
        <v>122</v>
      </c>
      <c r="DE18">
        <v>-60</v>
      </c>
      <c r="DF18">
        <v>13</v>
      </c>
      <c r="DG18">
        <v>10</v>
      </c>
      <c r="DH18">
        <v>10.167</v>
      </c>
      <c r="DI18">
        <v>30</v>
      </c>
      <c r="DJ18">
        <v>27.868852459016399</v>
      </c>
    </row>
    <row r="19" spans="1:114" hidden="1" x14ac:dyDescent="0.35">
      <c r="A19" s="1">
        <v>45693</v>
      </c>
      <c r="B19">
        <v>89</v>
      </c>
      <c r="C19">
        <v>6</v>
      </c>
      <c r="D19">
        <v>17</v>
      </c>
      <c r="E19">
        <v>89</v>
      </c>
      <c r="G19">
        <v>1</v>
      </c>
      <c r="I19" t="s">
        <v>35</v>
      </c>
      <c r="J19" t="s">
        <v>36</v>
      </c>
      <c r="K19" t="s">
        <v>50</v>
      </c>
      <c r="M19" t="s">
        <v>29</v>
      </c>
      <c r="O19">
        <v>11</v>
      </c>
      <c r="P19">
        <v>19</v>
      </c>
      <c r="Q19">
        <v>5</v>
      </c>
      <c r="R19">
        <v>11</v>
      </c>
      <c r="S19">
        <v>5</v>
      </c>
      <c r="T19">
        <v>19</v>
      </c>
      <c r="U19">
        <v>18</v>
      </c>
      <c r="V19">
        <v>21</v>
      </c>
      <c r="W19">
        <v>14</v>
      </c>
      <c r="X19">
        <v>6</v>
      </c>
      <c r="Y19">
        <v>6</v>
      </c>
      <c r="Z19">
        <v>14</v>
      </c>
      <c r="AA19">
        <v>14</v>
      </c>
      <c r="AB19">
        <v>11</v>
      </c>
      <c r="AC19">
        <v>14</v>
      </c>
      <c r="AD19">
        <v>14</v>
      </c>
      <c r="AE19">
        <v>8</v>
      </c>
      <c r="AF19">
        <v>2</v>
      </c>
      <c r="AG19">
        <v>9</v>
      </c>
      <c r="AH19">
        <v>15</v>
      </c>
      <c r="AI19">
        <v>9</v>
      </c>
      <c r="AJ19">
        <v>15</v>
      </c>
      <c r="AK19">
        <v>10</v>
      </c>
      <c r="AL19">
        <v>6</v>
      </c>
      <c r="AM19">
        <v>3</v>
      </c>
      <c r="AN19">
        <v>8</v>
      </c>
      <c r="AO19">
        <v>9</v>
      </c>
      <c r="AP19">
        <v>13</v>
      </c>
      <c r="AQ19">
        <v>13</v>
      </c>
      <c r="AR19">
        <v>18</v>
      </c>
      <c r="AS19">
        <v>14</v>
      </c>
      <c r="AT19">
        <v>2</v>
      </c>
      <c r="AU19">
        <v>13</v>
      </c>
      <c r="AV19">
        <v>10</v>
      </c>
      <c r="AW19">
        <v>14</v>
      </c>
      <c r="AX19">
        <v>13</v>
      </c>
      <c r="AY19">
        <v>17</v>
      </c>
      <c r="AZ19">
        <v>7</v>
      </c>
      <c r="BA19">
        <v>6</v>
      </c>
      <c r="BB19">
        <v>14</v>
      </c>
      <c r="BC19">
        <v>17</v>
      </c>
      <c r="BD19">
        <v>13</v>
      </c>
      <c r="BE19">
        <v>14</v>
      </c>
      <c r="BF19">
        <v>12</v>
      </c>
      <c r="BG19">
        <v>5</v>
      </c>
      <c r="BH19">
        <v>9</v>
      </c>
      <c r="BI19">
        <v>14</v>
      </c>
      <c r="BJ19">
        <v>12</v>
      </c>
      <c r="BK19">
        <v>11</v>
      </c>
      <c r="BL19">
        <v>15</v>
      </c>
      <c r="BM19">
        <v>6</v>
      </c>
      <c r="BN19">
        <v>7</v>
      </c>
      <c r="BO19">
        <v>4</v>
      </c>
      <c r="BP19">
        <v>10</v>
      </c>
      <c r="BQ19">
        <v>6</v>
      </c>
      <c r="BR19">
        <v>16</v>
      </c>
      <c r="BS19">
        <v>14</v>
      </c>
      <c r="BT19">
        <v>19</v>
      </c>
      <c r="BU19">
        <v>8</v>
      </c>
      <c r="BV19">
        <v>1</v>
      </c>
      <c r="BW19">
        <v>14</v>
      </c>
      <c r="BX19">
        <v>13</v>
      </c>
      <c r="BY19">
        <v>12</v>
      </c>
      <c r="BZ19">
        <v>10</v>
      </c>
      <c r="CA19">
        <v>13</v>
      </c>
      <c r="CB19">
        <v>8</v>
      </c>
      <c r="CC19">
        <v>5</v>
      </c>
      <c r="CD19">
        <v>16</v>
      </c>
      <c r="CE19">
        <v>14</v>
      </c>
      <c r="CF19">
        <v>14</v>
      </c>
      <c r="CG19">
        <v>19</v>
      </c>
      <c r="CH19">
        <v>8</v>
      </c>
      <c r="CI19">
        <v>9</v>
      </c>
      <c r="CJ19">
        <v>10</v>
      </c>
      <c r="CK19">
        <v>9</v>
      </c>
      <c r="CL19">
        <v>10</v>
      </c>
      <c r="CM19">
        <v>14</v>
      </c>
      <c r="CN19">
        <v>17</v>
      </c>
      <c r="CO19">
        <v>10</v>
      </c>
      <c r="CP19">
        <v>9</v>
      </c>
      <c r="CQ19">
        <v>3</v>
      </c>
      <c r="CR19">
        <v>9</v>
      </c>
      <c r="CS19">
        <v>6</v>
      </c>
      <c r="CT19">
        <v>10</v>
      </c>
      <c r="CU19">
        <v>10</v>
      </c>
      <c r="CV19">
        <v>15</v>
      </c>
      <c r="CW19">
        <v>8</v>
      </c>
      <c r="CX19">
        <v>6</v>
      </c>
      <c r="CY19">
        <v>24</v>
      </c>
      <c r="CZ19">
        <v>12</v>
      </c>
      <c r="DA19">
        <v>5</v>
      </c>
      <c r="DB19">
        <v>57</v>
      </c>
      <c r="DC19">
        <v>52</v>
      </c>
      <c r="DD19">
        <v>122</v>
      </c>
      <c r="DE19">
        <v>-60</v>
      </c>
      <c r="DF19">
        <v>12</v>
      </c>
      <c r="DG19">
        <v>11.286</v>
      </c>
      <c r="DH19">
        <v>10.867000000000001</v>
      </c>
      <c r="DI19">
        <v>6.3291139240506196</v>
      </c>
      <c r="DJ19">
        <v>10.429447852760701</v>
      </c>
    </row>
    <row r="20" spans="1:114" hidden="1" x14ac:dyDescent="0.35">
      <c r="A20" s="1">
        <v>45693</v>
      </c>
      <c r="B20">
        <v>90</v>
      </c>
      <c r="C20">
        <v>6</v>
      </c>
      <c r="D20">
        <v>17</v>
      </c>
      <c r="E20">
        <v>90</v>
      </c>
      <c r="G20">
        <v>1</v>
      </c>
      <c r="I20" t="s">
        <v>35</v>
      </c>
      <c r="J20" t="s">
        <v>36</v>
      </c>
      <c r="K20" t="s">
        <v>51</v>
      </c>
      <c r="M20" t="s">
        <v>29</v>
      </c>
      <c r="O20">
        <v>20</v>
      </c>
      <c r="P20">
        <v>6</v>
      </c>
      <c r="Q20">
        <v>11</v>
      </c>
      <c r="R20">
        <v>10</v>
      </c>
      <c r="S20">
        <v>7</v>
      </c>
      <c r="T20">
        <v>11</v>
      </c>
      <c r="U20">
        <v>18</v>
      </c>
      <c r="V20">
        <v>15</v>
      </c>
      <c r="W20">
        <v>11</v>
      </c>
      <c r="X20">
        <v>15</v>
      </c>
      <c r="Y20">
        <v>9</v>
      </c>
      <c r="Z20">
        <v>15</v>
      </c>
      <c r="AA20">
        <v>16</v>
      </c>
      <c r="AB20">
        <v>23</v>
      </c>
      <c r="AC20">
        <v>32</v>
      </c>
      <c r="AD20">
        <v>17</v>
      </c>
      <c r="AE20">
        <v>12</v>
      </c>
      <c r="AF20">
        <v>13</v>
      </c>
      <c r="AG20">
        <v>8</v>
      </c>
      <c r="AH20">
        <v>12</v>
      </c>
      <c r="AI20">
        <v>13</v>
      </c>
      <c r="AJ20">
        <v>7</v>
      </c>
      <c r="AK20">
        <v>7</v>
      </c>
      <c r="AL20">
        <v>4</v>
      </c>
      <c r="AM20">
        <v>4</v>
      </c>
      <c r="AN20">
        <v>9</v>
      </c>
      <c r="AO20">
        <v>23</v>
      </c>
      <c r="AP20">
        <v>9</v>
      </c>
      <c r="AQ20">
        <v>8</v>
      </c>
      <c r="AR20">
        <v>20</v>
      </c>
      <c r="AS20">
        <v>22</v>
      </c>
      <c r="AT20">
        <v>12</v>
      </c>
      <c r="AU20">
        <v>16</v>
      </c>
      <c r="AV20">
        <v>20</v>
      </c>
      <c r="AW20">
        <v>11</v>
      </c>
      <c r="AX20">
        <v>10</v>
      </c>
      <c r="AY20">
        <v>14</v>
      </c>
      <c r="AZ20">
        <v>11</v>
      </c>
      <c r="BA20">
        <v>13</v>
      </c>
      <c r="BB20">
        <v>7</v>
      </c>
      <c r="BC20">
        <v>16</v>
      </c>
      <c r="BD20">
        <v>5</v>
      </c>
      <c r="BE20">
        <v>6</v>
      </c>
      <c r="BF20">
        <v>7</v>
      </c>
      <c r="BG20">
        <v>5</v>
      </c>
      <c r="BH20">
        <v>6</v>
      </c>
      <c r="BI20">
        <v>13</v>
      </c>
      <c r="BJ20">
        <v>5</v>
      </c>
      <c r="BK20">
        <v>15</v>
      </c>
      <c r="BL20">
        <v>13</v>
      </c>
      <c r="BM20">
        <v>17</v>
      </c>
      <c r="BN20">
        <v>12</v>
      </c>
      <c r="BO20">
        <v>14</v>
      </c>
      <c r="BP20">
        <v>10</v>
      </c>
      <c r="BQ20">
        <v>7</v>
      </c>
      <c r="BR20">
        <v>15</v>
      </c>
      <c r="BS20">
        <v>16</v>
      </c>
      <c r="BT20">
        <v>13</v>
      </c>
      <c r="BU20">
        <v>10</v>
      </c>
      <c r="BV20">
        <v>5</v>
      </c>
      <c r="BW20">
        <v>10</v>
      </c>
      <c r="BX20">
        <v>9</v>
      </c>
      <c r="BY20">
        <v>10</v>
      </c>
      <c r="BZ20">
        <v>5</v>
      </c>
      <c r="CA20">
        <v>7</v>
      </c>
      <c r="CB20">
        <v>8</v>
      </c>
      <c r="CC20">
        <v>14</v>
      </c>
      <c r="CD20">
        <v>12</v>
      </c>
      <c r="CE20">
        <v>12</v>
      </c>
      <c r="CF20">
        <v>6</v>
      </c>
      <c r="CG20">
        <v>8</v>
      </c>
      <c r="CH20">
        <v>11</v>
      </c>
      <c r="CI20">
        <v>13</v>
      </c>
      <c r="CJ20">
        <v>6</v>
      </c>
      <c r="CK20">
        <v>13</v>
      </c>
      <c r="CL20">
        <v>16</v>
      </c>
      <c r="CM20">
        <v>12</v>
      </c>
      <c r="CN20">
        <v>17</v>
      </c>
      <c r="CO20">
        <v>21</v>
      </c>
      <c r="CP20">
        <v>7</v>
      </c>
      <c r="CQ20">
        <v>9</v>
      </c>
      <c r="CR20">
        <v>10</v>
      </c>
      <c r="CS20">
        <v>13</v>
      </c>
      <c r="CT20">
        <v>11</v>
      </c>
      <c r="CU20">
        <v>10</v>
      </c>
      <c r="CV20">
        <v>12</v>
      </c>
      <c r="CW20">
        <v>7</v>
      </c>
      <c r="CX20">
        <v>11</v>
      </c>
      <c r="CY20">
        <v>11</v>
      </c>
      <c r="CZ20">
        <v>12</v>
      </c>
      <c r="DA20">
        <v>5</v>
      </c>
      <c r="DB20">
        <v>57</v>
      </c>
      <c r="DC20">
        <v>52</v>
      </c>
      <c r="DD20">
        <v>122</v>
      </c>
      <c r="DE20">
        <v>-60</v>
      </c>
      <c r="DF20">
        <v>12</v>
      </c>
      <c r="DG20">
        <v>10.714</v>
      </c>
      <c r="DH20">
        <v>10.532999999999999</v>
      </c>
      <c r="DI20">
        <v>12</v>
      </c>
      <c r="DJ20">
        <v>13.9240506329113</v>
      </c>
    </row>
    <row r="21" spans="1:114" hidden="1" x14ac:dyDescent="0.35">
      <c r="A21" s="1">
        <v>45693</v>
      </c>
      <c r="B21">
        <v>91</v>
      </c>
      <c r="C21">
        <v>6</v>
      </c>
      <c r="D21">
        <v>17</v>
      </c>
      <c r="E21">
        <v>91</v>
      </c>
      <c r="G21">
        <v>1</v>
      </c>
      <c r="I21" t="s">
        <v>35</v>
      </c>
      <c r="J21" t="s">
        <v>36</v>
      </c>
      <c r="K21" t="s">
        <v>52</v>
      </c>
      <c r="M21" t="s">
        <v>29</v>
      </c>
      <c r="O21">
        <v>8</v>
      </c>
      <c r="P21">
        <v>16</v>
      </c>
      <c r="Q21">
        <v>14</v>
      </c>
      <c r="R21">
        <v>11</v>
      </c>
      <c r="S21">
        <v>8</v>
      </c>
      <c r="T21">
        <v>10</v>
      </c>
      <c r="U21">
        <v>17</v>
      </c>
      <c r="V21">
        <v>19</v>
      </c>
      <c r="W21">
        <v>9</v>
      </c>
      <c r="X21">
        <v>15</v>
      </c>
      <c r="Y21">
        <v>11</v>
      </c>
      <c r="Z21">
        <v>10</v>
      </c>
      <c r="AA21">
        <v>9</v>
      </c>
      <c r="AB21">
        <v>27</v>
      </c>
      <c r="AC21">
        <v>178</v>
      </c>
      <c r="AD21">
        <v>68</v>
      </c>
      <c r="AE21">
        <v>22</v>
      </c>
      <c r="AF21">
        <v>18</v>
      </c>
      <c r="AG21">
        <v>26</v>
      </c>
      <c r="AH21">
        <v>14</v>
      </c>
      <c r="AI21">
        <v>15</v>
      </c>
      <c r="AJ21">
        <v>18</v>
      </c>
      <c r="AK21">
        <v>10</v>
      </c>
      <c r="AL21">
        <v>10</v>
      </c>
      <c r="AM21">
        <v>10</v>
      </c>
      <c r="AN21">
        <v>15</v>
      </c>
      <c r="AO21">
        <v>27</v>
      </c>
      <c r="AP21">
        <v>23</v>
      </c>
      <c r="AQ21">
        <v>16</v>
      </c>
      <c r="AR21">
        <v>84</v>
      </c>
      <c r="AS21">
        <v>60</v>
      </c>
      <c r="AT21">
        <v>37</v>
      </c>
      <c r="AU21">
        <v>20</v>
      </c>
      <c r="AV21">
        <v>19</v>
      </c>
      <c r="AW21">
        <v>20</v>
      </c>
      <c r="AX21">
        <v>24</v>
      </c>
      <c r="AY21">
        <v>12</v>
      </c>
      <c r="AZ21">
        <v>11</v>
      </c>
      <c r="BA21">
        <v>15</v>
      </c>
      <c r="BB21">
        <v>18</v>
      </c>
      <c r="BC21">
        <v>16</v>
      </c>
      <c r="BD21">
        <v>14</v>
      </c>
      <c r="BE21">
        <v>19</v>
      </c>
      <c r="BF21">
        <v>13</v>
      </c>
      <c r="BG21">
        <v>8</v>
      </c>
      <c r="BH21">
        <v>11</v>
      </c>
      <c r="BI21">
        <v>17</v>
      </c>
      <c r="BJ21">
        <v>18</v>
      </c>
      <c r="BK21">
        <v>19</v>
      </c>
      <c r="BL21">
        <v>17</v>
      </c>
      <c r="BM21">
        <v>21</v>
      </c>
      <c r="BN21">
        <v>8</v>
      </c>
      <c r="BO21">
        <v>10</v>
      </c>
      <c r="BP21">
        <v>4</v>
      </c>
      <c r="BQ21">
        <v>12</v>
      </c>
      <c r="BR21">
        <v>10</v>
      </c>
      <c r="BS21">
        <v>14</v>
      </c>
      <c r="BT21">
        <v>14</v>
      </c>
      <c r="BU21">
        <v>7</v>
      </c>
      <c r="BV21">
        <v>7</v>
      </c>
      <c r="BW21">
        <v>18</v>
      </c>
      <c r="BX21">
        <v>15</v>
      </c>
      <c r="BY21">
        <v>8</v>
      </c>
      <c r="BZ21">
        <v>7</v>
      </c>
      <c r="CA21">
        <v>10</v>
      </c>
      <c r="CB21">
        <v>9</v>
      </c>
      <c r="CC21">
        <v>23</v>
      </c>
      <c r="CD21">
        <v>18</v>
      </c>
      <c r="CE21">
        <v>13</v>
      </c>
      <c r="CF21">
        <v>16</v>
      </c>
      <c r="CG21">
        <v>15</v>
      </c>
      <c r="CH21">
        <v>12</v>
      </c>
      <c r="CI21">
        <v>9</v>
      </c>
      <c r="CJ21">
        <v>21</v>
      </c>
      <c r="CK21">
        <v>12</v>
      </c>
      <c r="CL21">
        <v>18</v>
      </c>
      <c r="CM21">
        <v>14</v>
      </c>
      <c r="CN21">
        <v>15</v>
      </c>
      <c r="CO21">
        <v>20</v>
      </c>
      <c r="CP21">
        <v>8</v>
      </c>
      <c r="CQ21">
        <v>9</v>
      </c>
      <c r="CR21">
        <v>15</v>
      </c>
      <c r="CS21">
        <v>13</v>
      </c>
      <c r="CT21">
        <v>14</v>
      </c>
      <c r="CU21">
        <v>10</v>
      </c>
      <c r="CV21">
        <v>9</v>
      </c>
      <c r="CW21">
        <v>13</v>
      </c>
      <c r="CX21">
        <v>9</v>
      </c>
      <c r="CY21">
        <v>12</v>
      </c>
      <c r="CZ21">
        <v>11</v>
      </c>
      <c r="DA21">
        <v>5</v>
      </c>
      <c r="DB21">
        <v>57</v>
      </c>
      <c r="DC21">
        <v>52</v>
      </c>
      <c r="DD21">
        <v>122</v>
      </c>
      <c r="DE21">
        <v>-60</v>
      </c>
      <c r="DF21">
        <v>11</v>
      </c>
      <c r="DG21">
        <v>11.429</v>
      </c>
      <c r="DH21">
        <v>13.067</v>
      </c>
      <c r="DI21">
        <v>-3.75</v>
      </c>
      <c r="DJ21">
        <v>-15.8163265306122</v>
      </c>
    </row>
    <row r="22" spans="1:114" hidden="1" x14ac:dyDescent="0.35">
      <c r="A22" s="1">
        <v>45693</v>
      </c>
      <c r="B22">
        <v>92</v>
      </c>
      <c r="C22">
        <v>6</v>
      </c>
      <c r="D22">
        <v>17</v>
      </c>
      <c r="E22">
        <v>92</v>
      </c>
      <c r="G22">
        <v>1</v>
      </c>
      <c r="I22" t="s">
        <v>35</v>
      </c>
      <c r="J22" t="s">
        <v>36</v>
      </c>
      <c r="K22" t="s">
        <v>53</v>
      </c>
      <c r="M22" t="s">
        <v>29</v>
      </c>
      <c r="O22">
        <v>26</v>
      </c>
      <c r="P22">
        <v>34</v>
      </c>
      <c r="Q22">
        <v>23</v>
      </c>
      <c r="R22">
        <v>26</v>
      </c>
      <c r="S22">
        <v>22</v>
      </c>
      <c r="T22">
        <v>20</v>
      </c>
      <c r="U22">
        <v>22</v>
      </c>
      <c r="V22">
        <v>21</v>
      </c>
      <c r="W22">
        <v>29</v>
      </c>
      <c r="X22">
        <v>29</v>
      </c>
      <c r="Y22">
        <v>27</v>
      </c>
      <c r="Z22">
        <v>18</v>
      </c>
      <c r="AA22">
        <v>30</v>
      </c>
      <c r="AB22">
        <v>26</v>
      </c>
      <c r="AC22">
        <v>31</v>
      </c>
      <c r="AD22">
        <v>24</v>
      </c>
      <c r="AE22">
        <v>20</v>
      </c>
      <c r="AF22">
        <v>26</v>
      </c>
      <c r="AG22">
        <v>28</v>
      </c>
      <c r="AH22">
        <v>25</v>
      </c>
      <c r="AI22">
        <v>22</v>
      </c>
      <c r="AJ22">
        <v>14</v>
      </c>
      <c r="AK22">
        <v>20</v>
      </c>
      <c r="AL22">
        <v>31</v>
      </c>
      <c r="AM22">
        <v>21</v>
      </c>
      <c r="AN22">
        <v>21</v>
      </c>
      <c r="AO22">
        <v>16</v>
      </c>
      <c r="AP22">
        <v>14</v>
      </c>
      <c r="AQ22">
        <v>20</v>
      </c>
      <c r="AR22">
        <v>23</v>
      </c>
      <c r="AS22">
        <v>29</v>
      </c>
      <c r="AT22">
        <v>25</v>
      </c>
      <c r="AU22">
        <v>21</v>
      </c>
      <c r="AV22">
        <v>26</v>
      </c>
      <c r="AW22">
        <v>19</v>
      </c>
      <c r="AX22">
        <v>32</v>
      </c>
      <c r="AY22">
        <v>24</v>
      </c>
      <c r="AZ22">
        <v>32</v>
      </c>
      <c r="BA22">
        <v>20</v>
      </c>
      <c r="BB22">
        <v>18</v>
      </c>
      <c r="BC22">
        <v>18</v>
      </c>
      <c r="BD22">
        <v>19</v>
      </c>
      <c r="BE22">
        <v>20</v>
      </c>
      <c r="BF22">
        <v>25</v>
      </c>
      <c r="BG22">
        <v>29</v>
      </c>
      <c r="BH22">
        <v>17</v>
      </c>
      <c r="BI22">
        <v>32</v>
      </c>
      <c r="BJ22">
        <v>20</v>
      </c>
      <c r="BK22">
        <v>12</v>
      </c>
      <c r="BL22">
        <v>8</v>
      </c>
      <c r="BM22">
        <v>8</v>
      </c>
      <c r="BN22">
        <v>9</v>
      </c>
      <c r="BO22">
        <v>12</v>
      </c>
      <c r="BP22">
        <v>15</v>
      </c>
      <c r="BQ22">
        <v>16</v>
      </c>
      <c r="BR22">
        <v>12</v>
      </c>
      <c r="BS22">
        <v>12</v>
      </c>
      <c r="BT22">
        <v>12</v>
      </c>
      <c r="BU22">
        <v>13</v>
      </c>
      <c r="BV22">
        <v>9</v>
      </c>
      <c r="BW22">
        <v>10</v>
      </c>
      <c r="BX22">
        <v>19</v>
      </c>
      <c r="BY22">
        <v>15</v>
      </c>
      <c r="BZ22">
        <v>8</v>
      </c>
      <c r="CA22">
        <v>15</v>
      </c>
      <c r="CB22">
        <v>13</v>
      </c>
      <c r="CC22">
        <v>10</v>
      </c>
      <c r="CD22">
        <v>11</v>
      </c>
      <c r="CE22">
        <v>11</v>
      </c>
      <c r="CF22">
        <v>10</v>
      </c>
      <c r="CG22">
        <v>12</v>
      </c>
      <c r="CH22">
        <v>17</v>
      </c>
      <c r="CI22">
        <v>19</v>
      </c>
      <c r="CJ22">
        <v>8</v>
      </c>
      <c r="CK22">
        <v>12</v>
      </c>
      <c r="CL22">
        <v>12</v>
      </c>
      <c r="CM22">
        <v>11</v>
      </c>
      <c r="CN22">
        <v>13</v>
      </c>
      <c r="CO22">
        <v>7</v>
      </c>
      <c r="CP22">
        <v>15</v>
      </c>
      <c r="CQ22">
        <v>11</v>
      </c>
      <c r="CR22">
        <v>6</v>
      </c>
      <c r="CS22">
        <v>18</v>
      </c>
      <c r="CT22">
        <v>16</v>
      </c>
      <c r="CU22">
        <v>13</v>
      </c>
      <c r="CV22">
        <v>15</v>
      </c>
      <c r="CW22">
        <v>11</v>
      </c>
      <c r="CX22">
        <v>8</v>
      </c>
      <c r="CY22">
        <v>13</v>
      </c>
      <c r="CZ22">
        <v>11</v>
      </c>
      <c r="DA22">
        <v>5</v>
      </c>
      <c r="DB22">
        <v>57</v>
      </c>
      <c r="DC22">
        <v>52</v>
      </c>
      <c r="DD22">
        <v>122</v>
      </c>
      <c r="DE22">
        <v>-60</v>
      </c>
      <c r="DF22">
        <v>11</v>
      </c>
      <c r="DG22">
        <v>13.429</v>
      </c>
      <c r="DH22">
        <v>12.266999999999999</v>
      </c>
      <c r="DI22">
        <v>-18.085106382978701</v>
      </c>
      <c r="DJ22">
        <v>-10.326086956521699</v>
      </c>
    </row>
    <row r="23" spans="1:114" hidden="1" x14ac:dyDescent="0.35">
      <c r="A23" s="1">
        <v>45693</v>
      </c>
      <c r="B23">
        <v>93</v>
      </c>
      <c r="C23">
        <v>6</v>
      </c>
      <c r="D23">
        <v>17</v>
      </c>
      <c r="E23">
        <v>93</v>
      </c>
      <c r="G23">
        <v>1</v>
      </c>
      <c r="I23" t="s">
        <v>35</v>
      </c>
      <c r="J23" t="s">
        <v>36</v>
      </c>
      <c r="K23" t="s">
        <v>54</v>
      </c>
      <c r="M23" t="s">
        <v>29</v>
      </c>
      <c r="O23">
        <v>10</v>
      </c>
      <c r="P23">
        <v>21</v>
      </c>
      <c r="Q23">
        <v>9</v>
      </c>
      <c r="R23">
        <v>6</v>
      </c>
      <c r="S23">
        <v>4</v>
      </c>
      <c r="T23">
        <v>13</v>
      </c>
      <c r="U23">
        <v>9</v>
      </c>
      <c r="V23">
        <v>9</v>
      </c>
      <c r="W23">
        <v>15</v>
      </c>
      <c r="X23">
        <v>9</v>
      </c>
      <c r="Y23">
        <v>2</v>
      </c>
      <c r="Z23">
        <v>10</v>
      </c>
      <c r="AA23">
        <v>8</v>
      </c>
      <c r="AB23">
        <v>9</v>
      </c>
      <c r="AC23">
        <v>5</v>
      </c>
      <c r="AD23">
        <v>6</v>
      </c>
      <c r="AE23">
        <v>7</v>
      </c>
      <c r="AF23">
        <v>5</v>
      </c>
      <c r="AG23">
        <v>16</v>
      </c>
      <c r="AH23">
        <v>9</v>
      </c>
      <c r="AI23">
        <v>11</v>
      </c>
      <c r="AJ23">
        <v>8</v>
      </c>
      <c r="AK23">
        <v>10</v>
      </c>
      <c r="AL23">
        <v>4</v>
      </c>
      <c r="AM23">
        <v>7</v>
      </c>
      <c r="AN23">
        <v>17</v>
      </c>
      <c r="AO23">
        <v>12</v>
      </c>
      <c r="AP23">
        <v>12</v>
      </c>
      <c r="AQ23">
        <v>5</v>
      </c>
      <c r="AR23">
        <v>11</v>
      </c>
      <c r="AS23">
        <v>9</v>
      </c>
      <c r="AT23">
        <v>3</v>
      </c>
      <c r="AU23">
        <v>11</v>
      </c>
      <c r="AV23">
        <v>17</v>
      </c>
      <c r="AW23">
        <v>13</v>
      </c>
      <c r="AX23">
        <v>10</v>
      </c>
      <c r="AY23">
        <v>8</v>
      </c>
      <c r="AZ23">
        <v>4</v>
      </c>
      <c r="BA23">
        <v>3</v>
      </c>
      <c r="BB23">
        <v>5</v>
      </c>
      <c r="BC23">
        <v>14</v>
      </c>
      <c r="BD23">
        <v>8</v>
      </c>
      <c r="BE23">
        <v>8</v>
      </c>
      <c r="BF23">
        <v>9</v>
      </c>
      <c r="BG23">
        <v>11</v>
      </c>
      <c r="BH23">
        <v>4</v>
      </c>
      <c r="BI23">
        <v>11</v>
      </c>
      <c r="BJ23">
        <v>7</v>
      </c>
      <c r="BK23">
        <v>15</v>
      </c>
      <c r="BL23">
        <v>5</v>
      </c>
      <c r="BM23">
        <v>11</v>
      </c>
      <c r="BN23">
        <v>9</v>
      </c>
      <c r="BO23">
        <v>7</v>
      </c>
      <c r="BP23">
        <v>9</v>
      </c>
      <c r="BQ23">
        <v>8</v>
      </c>
      <c r="BR23">
        <v>13</v>
      </c>
      <c r="BS23">
        <v>6</v>
      </c>
      <c r="BT23">
        <v>8</v>
      </c>
      <c r="BU23">
        <v>1</v>
      </c>
      <c r="BV23">
        <v>8</v>
      </c>
      <c r="BW23">
        <v>7</v>
      </c>
      <c r="BX23">
        <v>9</v>
      </c>
      <c r="BY23">
        <v>8</v>
      </c>
      <c r="BZ23">
        <v>8</v>
      </c>
      <c r="CA23">
        <v>13</v>
      </c>
      <c r="CB23">
        <v>5</v>
      </c>
      <c r="CC23">
        <v>8</v>
      </c>
      <c r="CD23">
        <v>9</v>
      </c>
      <c r="CE23">
        <v>10</v>
      </c>
      <c r="CF23">
        <v>10</v>
      </c>
      <c r="CG23">
        <v>7</v>
      </c>
      <c r="CH23">
        <v>10</v>
      </c>
      <c r="CI23">
        <v>3</v>
      </c>
      <c r="CJ23">
        <v>5</v>
      </c>
      <c r="CK23">
        <v>6</v>
      </c>
      <c r="CL23">
        <v>7</v>
      </c>
      <c r="CM23">
        <v>7</v>
      </c>
      <c r="CN23">
        <v>8</v>
      </c>
      <c r="CO23">
        <v>9</v>
      </c>
      <c r="CP23">
        <v>6</v>
      </c>
      <c r="CQ23">
        <v>2</v>
      </c>
      <c r="CR23">
        <v>10</v>
      </c>
      <c r="CS23">
        <v>5</v>
      </c>
      <c r="CT23">
        <v>7</v>
      </c>
      <c r="CU23">
        <v>5</v>
      </c>
      <c r="CV23">
        <v>14</v>
      </c>
      <c r="CW23">
        <v>4</v>
      </c>
      <c r="CX23">
        <v>8</v>
      </c>
      <c r="CY23">
        <v>5</v>
      </c>
      <c r="CZ23">
        <v>11</v>
      </c>
      <c r="DA23">
        <v>5</v>
      </c>
      <c r="DB23">
        <v>57</v>
      </c>
      <c r="DC23">
        <v>52</v>
      </c>
      <c r="DD23">
        <v>122</v>
      </c>
      <c r="DE23">
        <v>-60</v>
      </c>
      <c r="DF23">
        <v>11</v>
      </c>
      <c r="DG23">
        <v>6.8570000000000002</v>
      </c>
      <c r="DH23">
        <v>7.4329999999999998</v>
      </c>
      <c r="DI23">
        <v>60.4166666666666</v>
      </c>
      <c r="DJ23">
        <v>47.982062780268997</v>
      </c>
    </row>
    <row r="24" spans="1:114" hidden="1" x14ac:dyDescent="0.35">
      <c r="A24" s="1">
        <v>45693</v>
      </c>
      <c r="B24">
        <v>94</v>
      </c>
      <c r="C24">
        <v>6</v>
      </c>
      <c r="D24">
        <v>17</v>
      </c>
      <c r="E24">
        <v>94</v>
      </c>
      <c r="G24">
        <v>1</v>
      </c>
      <c r="I24" t="s">
        <v>35</v>
      </c>
      <c r="J24" t="s">
        <v>36</v>
      </c>
      <c r="K24" t="s">
        <v>55</v>
      </c>
      <c r="M24" t="s">
        <v>29</v>
      </c>
      <c r="O24">
        <v>19</v>
      </c>
      <c r="P24">
        <v>11</v>
      </c>
      <c r="Q24">
        <v>10</v>
      </c>
      <c r="R24">
        <v>8</v>
      </c>
      <c r="S24">
        <v>7</v>
      </c>
      <c r="T24">
        <v>24</v>
      </c>
      <c r="U24">
        <v>32</v>
      </c>
      <c r="V24">
        <v>31</v>
      </c>
      <c r="W24">
        <v>25</v>
      </c>
      <c r="X24">
        <v>16</v>
      </c>
      <c r="Y24">
        <v>9</v>
      </c>
      <c r="Z24">
        <v>21</v>
      </c>
      <c r="AA24">
        <v>18</v>
      </c>
      <c r="AB24">
        <v>12</v>
      </c>
      <c r="AC24">
        <v>27</v>
      </c>
      <c r="AD24">
        <v>28</v>
      </c>
      <c r="AE24">
        <v>14</v>
      </c>
      <c r="AF24">
        <v>10</v>
      </c>
      <c r="AG24">
        <v>19</v>
      </c>
      <c r="AH24">
        <v>21</v>
      </c>
      <c r="AI24">
        <v>19</v>
      </c>
      <c r="AJ24">
        <v>16</v>
      </c>
      <c r="AK24">
        <v>19</v>
      </c>
      <c r="AL24">
        <v>10</v>
      </c>
      <c r="AM24">
        <v>11</v>
      </c>
      <c r="AN24">
        <v>23</v>
      </c>
      <c r="AO24">
        <v>21</v>
      </c>
      <c r="AP24">
        <v>23</v>
      </c>
      <c r="AQ24">
        <v>25</v>
      </c>
      <c r="AR24">
        <v>9</v>
      </c>
      <c r="AS24">
        <v>14</v>
      </c>
      <c r="AT24">
        <v>7</v>
      </c>
      <c r="AU24">
        <v>35</v>
      </c>
      <c r="AV24">
        <v>17</v>
      </c>
      <c r="AW24">
        <v>26</v>
      </c>
      <c r="AX24">
        <v>18</v>
      </c>
      <c r="AY24">
        <v>19</v>
      </c>
      <c r="AZ24">
        <v>11</v>
      </c>
      <c r="BA24">
        <v>8</v>
      </c>
      <c r="BB24">
        <v>24</v>
      </c>
      <c r="BC24">
        <v>12</v>
      </c>
      <c r="BD24">
        <v>15</v>
      </c>
      <c r="BE24">
        <v>18</v>
      </c>
      <c r="BF24">
        <v>13</v>
      </c>
      <c r="BG24">
        <v>9</v>
      </c>
      <c r="BH24">
        <v>2</v>
      </c>
      <c r="BI24">
        <v>18</v>
      </c>
      <c r="BJ24">
        <v>24</v>
      </c>
      <c r="BK24">
        <v>20</v>
      </c>
      <c r="BL24">
        <v>19</v>
      </c>
      <c r="BM24">
        <v>16</v>
      </c>
      <c r="BN24">
        <v>10</v>
      </c>
      <c r="BO24">
        <v>7</v>
      </c>
      <c r="BP24">
        <v>17</v>
      </c>
      <c r="BQ24">
        <v>14</v>
      </c>
      <c r="BR24">
        <v>17</v>
      </c>
      <c r="BS24">
        <v>15</v>
      </c>
      <c r="BT24">
        <v>21</v>
      </c>
      <c r="BU24">
        <v>10</v>
      </c>
      <c r="BV24">
        <v>10</v>
      </c>
      <c r="BW24">
        <v>18</v>
      </c>
      <c r="BX24">
        <v>17</v>
      </c>
      <c r="BY24">
        <v>16</v>
      </c>
      <c r="BZ24">
        <v>15</v>
      </c>
      <c r="CA24">
        <v>23</v>
      </c>
      <c r="CB24">
        <v>12</v>
      </c>
      <c r="CC24">
        <v>10</v>
      </c>
      <c r="CD24">
        <v>15</v>
      </c>
      <c r="CE24">
        <v>14</v>
      </c>
      <c r="CF24">
        <v>11</v>
      </c>
      <c r="CG24">
        <v>15</v>
      </c>
      <c r="CH24">
        <v>12</v>
      </c>
      <c r="CI24">
        <v>8</v>
      </c>
      <c r="CJ24">
        <v>11</v>
      </c>
      <c r="CK24">
        <v>18</v>
      </c>
      <c r="CL24">
        <v>25</v>
      </c>
      <c r="CM24">
        <v>15</v>
      </c>
      <c r="CN24">
        <v>13</v>
      </c>
      <c r="CO24">
        <v>14</v>
      </c>
      <c r="CP24">
        <v>14</v>
      </c>
      <c r="CQ24">
        <v>9</v>
      </c>
      <c r="CR24">
        <v>18</v>
      </c>
      <c r="CS24">
        <v>21</v>
      </c>
      <c r="CT24">
        <v>13</v>
      </c>
      <c r="CU24">
        <v>17</v>
      </c>
      <c r="CV24">
        <v>16</v>
      </c>
      <c r="CW24">
        <v>12</v>
      </c>
      <c r="CX24">
        <v>8</v>
      </c>
      <c r="CY24">
        <v>23</v>
      </c>
      <c r="CZ24">
        <v>11</v>
      </c>
      <c r="DA24">
        <v>5</v>
      </c>
      <c r="DB24">
        <v>57</v>
      </c>
      <c r="DC24">
        <v>52</v>
      </c>
      <c r="DD24">
        <v>122</v>
      </c>
      <c r="DE24">
        <v>-60</v>
      </c>
      <c r="DF24">
        <v>11</v>
      </c>
      <c r="DG24">
        <v>15.714</v>
      </c>
      <c r="DH24">
        <v>14.766999999999999</v>
      </c>
      <c r="DI24">
        <v>-30</v>
      </c>
      <c r="DJ24">
        <v>-25.507900677200901</v>
      </c>
    </row>
    <row r="25" spans="1:114" hidden="1" x14ac:dyDescent="0.35">
      <c r="A25" s="1">
        <v>45693</v>
      </c>
      <c r="B25">
        <v>95</v>
      </c>
      <c r="C25">
        <v>6</v>
      </c>
      <c r="D25">
        <v>17</v>
      </c>
      <c r="E25">
        <v>95</v>
      </c>
      <c r="G25">
        <v>1</v>
      </c>
      <c r="I25" t="s">
        <v>35</v>
      </c>
      <c r="J25" t="s">
        <v>36</v>
      </c>
      <c r="K25" t="s">
        <v>56</v>
      </c>
      <c r="M25" t="s">
        <v>29</v>
      </c>
      <c r="O25">
        <v>20</v>
      </c>
      <c r="P25">
        <v>22</v>
      </c>
      <c r="Q25">
        <v>22</v>
      </c>
      <c r="R25">
        <v>6</v>
      </c>
      <c r="S25">
        <v>13</v>
      </c>
      <c r="T25">
        <v>12</v>
      </c>
      <c r="U25">
        <v>17</v>
      </c>
      <c r="V25">
        <v>21</v>
      </c>
      <c r="W25">
        <v>20</v>
      </c>
      <c r="X25">
        <v>14</v>
      </c>
      <c r="Y25">
        <v>1</v>
      </c>
      <c r="Z25">
        <v>15</v>
      </c>
      <c r="AA25">
        <v>16</v>
      </c>
      <c r="AB25">
        <v>9</v>
      </c>
      <c r="AC25">
        <v>9</v>
      </c>
      <c r="AD25">
        <v>10</v>
      </c>
      <c r="AE25">
        <v>13</v>
      </c>
      <c r="AF25">
        <v>4</v>
      </c>
      <c r="AG25">
        <v>13</v>
      </c>
      <c r="AH25">
        <v>8</v>
      </c>
      <c r="AI25">
        <v>5</v>
      </c>
      <c r="AJ25">
        <v>9</v>
      </c>
      <c r="AK25">
        <v>15</v>
      </c>
      <c r="AL25">
        <v>11</v>
      </c>
      <c r="AM25">
        <v>3</v>
      </c>
      <c r="AN25">
        <v>8</v>
      </c>
      <c r="AO25">
        <v>10</v>
      </c>
      <c r="AP25">
        <v>8</v>
      </c>
      <c r="AQ25">
        <v>8</v>
      </c>
      <c r="AR25">
        <v>6</v>
      </c>
      <c r="AS25">
        <v>11</v>
      </c>
      <c r="AT25">
        <v>5</v>
      </c>
      <c r="AU25">
        <v>9</v>
      </c>
      <c r="AV25">
        <v>11</v>
      </c>
      <c r="AW25">
        <v>19</v>
      </c>
      <c r="AX25">
        <v>16</v>
      </c>
      <c r="AY25">
        <v>14</v>
      </c>
      <c r="AZ25">
        <v>16</v>
      </c>
      <c r="BA25">
        <v>3</v>
      </c>
      <c r="BB25">
        <v>10</v>
      </c>
      <c r="BC25">
        <v>8</v>
      </c>
      <c r="BD25">
        <v>19</v>
      </c>
      <c r="BE25">
        <v>8</v>
      </c>
      <c r="BF25">
        <v>6</v>
      </c>
      <c r="BG25">
        <v>8</v>
      </c>
      <c r="BH25">
        <v>6</v>
      </c>
      <c r="BI25">
        <v>7</v>
      </c>
      <c r="BJ25">
        <v>10</v>
      </c>
      <c r="BK25">
        <v>10</v>
      </c>
      <c r="BL25">
        <v>7</v>
      </c>
      <c r="BM25">
        <v>17</v>
      </c>
      <c r="BN25">
        <v>12</v>
      </c>
      <c r="BO25">
        <v>4</v>
      </c>
      <c r="BP25">
        <v>10</v>
      </c>
      <c r="BQ25">
        <v>4</v>
      </c>
      <c r="BR25">
        <v>8</v>
      </c>
      <c r="BS25">
        <v>7</v>
      </c>
      <c r="BT25">
        <v>13</v>
      </c>
      <c r="BU25">
        <v>12</v>
      </c>
      <c r="BV25">
        <v>3</v>
      </c>
      <c r="BW25">
        <v>12</v>
      </c>
      <c r="BX25">
        <v>11</v>
      </c>
      <c r="BY25">
        <v>12</v>
      </c>
      <c r="BZ25">
        <v>7</v>
      </c>
      <c r="CA25">
        <v>10</v>
      </c>
      <c r="CB25">
        <v>11</v>
      </c>
      <c r="CC25">
        <v>3</v>
      </c>
      <c r="CD25">
        <v>12</v>
      </c>
      <c r="CE25">
        <v>14</v>
      </c>
      <c r="CF25">
        <v>16</v>
      </c>
      <c r="CG25">
        <v>11</v>
      </c>
      <c r="CH25">
        <v>6</v>
      </c>
      <c r="CI25">
        <v>14</v>
      </c>
      <c r="CJ25">
        <v>3</v>
      </c>
      <c r="CK25">
        <v>11</v>
      </c>
      <c r="CL25">
        <v>11</v>
      </c>
      <c r="CM25">
        <v>12</v>
      </c>
      <c r="CN25">
        <v>10</v>
      </c>
      <c r="CO25">
        <v>9</v>
      </c>
      <c r="CP25">
        <v>13</v>
      </c>
      <c r="CQ25">
        <v>7</v>
      </c>
      <c r="CR25">
        <v>5</v>
      </c>
      <c r="CS25">
        <v>8</v>
      </c>
      <c r="CT25">
        <v>15</v>
      </c>
      <c r="CU25">
        <v>7</v>
      </c>
      <c r="CV25">
        <v>6</v>
      </c>
      <c r="CW25">
        <v>13</v>
      </c>
      <c r="CX25">
        <v>8</v>
      </c>
      <c r="CY25">
        <v>13</v>
      </c>
      <c r="CZ25">
        <v>11</v>
      </c>
      <c r="DA25">
        <v>5</v>
      </c>
      <c r="DB25">
        <v>57</v>
      </c>
      <c r="DC25">
        <v>52</v>
      </c>
      <c r="DD25">
        <v>122</v>
      </c>
      <c r="DE25">
        <v>-60</v>
      </c>
      <c r="DF25">
        <v>11</v>
      </c>
      <c r="DG25">
        <v>10</v>
      </c>
      <c r="DH25">
        <v>9.7669999999999995</v>
      </c>
      <c r="DI25">
        <v>10</v>
      </c>
      <c r="DJ25">
        <v>12.6279863481228</v>
      </c>
    </row>
    <row r="26" spans="1:114" hidden="1" x14ac:dyDescent="0.35">
      <c r="A26" s="1">
        <v>45693</v>
      </c>
      <c r="B26">
        <v>162</v>
      </c>
      <c r="C26">
        <v>14</v>
      </c>
      <c r="D26">
        <v>16</v>
      </c>
      <c r="E26">
        <v>162</v>
      </c>
      <c r="G26">
        <v>1</v>
      </c>
      <c r="I26" t="s">
        <v>57</v>
      </c>
      <c r="J26" t="s">
        <v>58</v>
      </c>
      <c r="K26" t="s">
        <v>59</v>
      </c>
      <c r="M26" t="s">
        <v>29</v>
      </c>
      <c r="O26">
        <v>96657</v>
      </c>
      <c r="P26">
        <v>101177</v>
      </c>
      <c r="Q26">
        <v>79178</v>
      </c>
      <c r="R26">
        <v>77078</v>
      </c>
      <c r="S26">
        <v>78664</v>
      </c>
      <c r="T26">
        <v>94384</v>
      </c>
      <c r="U26">
        <v>101593</v>
      </c>
      <c r="V26">
        <v>108725</v>
      </c>
      <c r="W26">
        <v>105509</v>
      </c>
      <c r="X26">
        <v>78076</v>
      </c>
      <c r="Y26">
        <v>75864</v>
      </c>
      <c r="Z26">
        <v>87486</v>
      </c>
      <c r="AA26">
        <v>90579</v>
      </c>
      <c r="AB26">
        <v>97499</v>
      </c>
      <c r="AC26">
        <v>112025</v>
      </c>
      <c r="AD26">
        <v>106291</v>
      </c>
      <c r="AE26">
        <v>78179</v>
      </c>
      <c r="AF26">
        <v>75824</v>
      </c>
      <c r="AG26">
        <v>87315</v>
      </c>
      <c r="AH26">
        <v>88179</v>
      </c>
      <c r="AI26">
        <v>89653</v>
      </c>
      <c r="AJ26">
        <v>95005</v>
      </c>
      <c r="AK26">
        <v>96395</v>
      </c>
      <c r="AL26">
        <v>73575</v>
      </c>
      <c r="AM26">
        <v>72196</v>
      </c>
      <c r="AN26">
        <v>83827</v>
      </c>
      <c r="AO26">
        <v>90664</v>
      </c>
      <c r="AP26">
        <v>91705</v>
      </c>
      <c r="AQ26">
        <v>92414</v>
      </c>
      <c r="AR26">
        <v>104457</v>
      </c>
      <c r="AS26">
        <v>81927</v>
      </c>
      <c r="AT26">
        <v>74152</v>
      </c>
      <c r="AU26">
        <v>97920</v>
      </c>
      <c r="AV26">
        <v>105825</v>
      </c>
      <c r="AW26">
        <v>99326</v>
      </c>
      <c r="AX26">
        <v>98285</v>
      </c>
      <c r="AY26">
        <v>96907</v>
      </c>
      <c r="AZ26">
        <v>76613</v>
      </c>
      <c r="BA26">
        <v>70575</v>
      </c>
      <c r="BB26">
        <v>82076</v>
      </c>
      <c r="BC26">
        <v>86333</v>
      </c>
      <c r="BD26">
        <v>91978</v>
      </c>
      <c r="BE26">
        <v>94113</v>
      </c>
      <c r="BF26">
        <v>95488</v>
      </c>
      <c r="BG26">
        <v>71750</v>
      </c>
      <c r="BH26">
        <v>72748</v>
      </c>
      <c r="BI26">
        <v>84763</v>
      </c>
      <c r="BJ26">
        <v>93130</v>
      </c>
      <c r="BK26">
        <v>94548</v>
      </c>
      <c r="BL26">
        <v>93033</v>
      </c>
      <c r="BM26">
        <v>99888</v>
      </c>
      <c r="BN26">
        <v>73543</v>
      </c>
      <c r="BO26">
        <v>71075</v>
      </c>
      <c r="BP26">
        <v>83870</v>
      </c>
      <c r="BQ26">
        <v>87418</v>
      </c>
      <c r="BR26">
        <v>86052</v>
      </c>
      <c r="BS26">
        <v>88406</v>
      </c>
      <c r="BT26">
        <v>92762</v>
      </c>
      <c r="BU26">
        <v>68531</v>
      </c>
      <c r="BV26">
        <v>64028</v>
      </c>
      <c r="BW26">
        <v>79124</v>
      </c>
      <c r="BX26">
        <v>81140</v>
      </c>
      <c r="BY26">
        <v>86346</v>
      </c>
      <c r="BZ26">
        <v>87577</v>
      </c>
      <c r="CA26">
        <v>106178</v>
      </c>
      <c r="CB26">
        <v>79963</v>
      </c>
      <c r="CC26">
        <v>84359</v>
      </c>
      <c r="CD26">
        <v>87968</v>
      </c>
      <c r="CE26">
        <v>85933</v>
      </c>
      <c r="CF26">
        <v>84877</v>
      </c>
      <c r="CG26">
        <v>93317</v>
      </c>
      <c r="CH26">
        <v>99232</v>
      </c>
      <c r="CI26">
        <v>74514</v>
      </c>
      <c r="CJ26">
        <v>66667</v>
      </c>
      <c r="CK26">
        <v>79848</v>
      </c>
      <c r="CL26">
        <v>86906</v>
      </c>
      <c r="CM26">
        <v>88770</v>
      </c>
      <c r="CN26">
        <v>102530</v>
      </c>
      <c r="CO26">
        <v>124183</v>
      </c>
      <c r="CP26">
        <v>75516</v>
      </c>
      <c r="CQ26">
        <v>70490</v>
      </c>
      <c r="CR26">
        <v>85368</v>
      </c>
      <c r="CS26">
        <v>85947</v>
      </c>
      <c r="CT26">
        <v>92305</v>
      </c>
      <c r="CU26">
        <v>91102</v>
      </c>
      <c r="CV26">
        <v>97240</v>
      </c>
      <c r="CW26">
        <v>77118</v>
      </c>
      <c r="CX26">
        <v>71154</v>
      </c>
      <c r="CY26">
        <v>85371</v>
      </c>
      <c r="CZ26">
        <v>84280</v>
      </c>
      <c r="DA26">
        <v>5</v>
      </c>
      <c r="DB26">
        <v>57</v>
      </c>
      <c r="DC26">
        <v>52</v>
      </c>
      <c r="DD26">
        <v>122</v>
      </c>
      <c r="DE26">
        <v>-60</v>
      </c>
      <c r="DF26">
        <v>84280</v>
      </c>
      <c r="DG26">
        <v>85748.142999999996</v>
      </c>
      <c r="DH26">
        <v>85835.7</v>
      </c>
      <c r="DI26">
        <v>-1.71215703130596</v>
      </c>
      <c r="DJ26">
        <v>-1.8124160460041601</v>
      </c>
    </row>
    <row r="27" spans="1:114" hidden="1" x14ac:dyDescent="0.35">
      <c r="A27" s="1">
        <v>45693</v>
      </c>
      <c r="B27">
        <v>163</v>
      </c>
      <c r="C27">
        <v>14</v>
      </c>
      <c r="D27">
        <v>16</v>
      </c>
      <c r="E27">
        <v>163</v>
      </c>
      <c r="G27">
        <v>1</v>
      </c>
      <c r="I27" t="s">
        <v>57</v>
      </c>
      <c r="J27" t="s">
        <v>58</v>
      </c>
      <c r="K27" t="s">
        <v>60</v>
      </c>
      <c r="M27" t="s">
        <v>29</v>
      </c>
      <c r="O27">
        <v>2399</v>
      </c>
      <c r="P27">
        <v>2446</v>
      </c>
      <c r="Q27">
        <v>2155</v>
      </c>
      <c r="R27">
        <v>1977</v>
      </c>
      <c r="S27">
        <v>1968</v>
      </c>
      <c r="T27">
        <v>2246</v>
      </c>
      <c r="U27">
        <v>2819</v>
      </c>
      <c r="V27">
        <v>2815</v>
      </c>
      <c r="W27">
        <v>2761</v>
      </c>
      <c r="X27">
        <v>2259</v>
      </c>
      <c r="Y27">
        <v>2086</v>
      </c>
      <c r="Z27">
        <v>2370</v>
      </c>
      <c r="AA27">
        <v>2475</v>
      </c>
      <c r="AB27">
        <v>2640</v>
      </c>
      <c r="AC27">
        <v>3213</v>
      </c>
      <c r="AD27">
        <v>2643</v>
      </c>
      <c r="AE27">
        <v>2185</v>
      </c>
      <c r="AF27">
        <v>2251</v>
      </c>
      <c r="AG27">
        <v>2271</v>
      </c>
      <c r="AH27">
        <v>2490</v>
      </c>
      <c r="AI27">
        <v>2247</v>
      </c>
      <c r="AJ27">
        <v>2308</v>
      </c>
      <c r="AK27">
        <v>2315</v>
      </c>
      <c r="AL27">
        <v>2040</v>
      </c>
      <c r="AM27">
        <v>1893</v>
      </c>
      <c r="AN27">
        <v>2136</v>
      </c>
      <c r="AO27">
        <v>2549</v>
      </c>
      <c r="AP27">
        <v>2480</v>
      </c>
      <c r="AQ27">
        <v>2619</v>
      </c>
      <c r="AR27">
        <v>3094</v>
      </c>
      <c r="AS27">
        <v>2526</v>
      </c>
      <c r="AT27">
        <v>2165</v>
      </c>
      <c r="AU27">
        <v>2562</v>
      </c>
      <c r="AV27">
        <v>2631</v>
      </c>
      <c r="AW27">
        <v>3306</v>
      </c>
      <c r="AX27">
        <v>2766</v>
      </c>
      <c r="AY27">
        <v>2808</v>
      </c>
      <c r="AZ27">
        <v>2421</v>
      </c>
      <c r="BA27">
        <v>2120</v>
      </c>
      <c r="BB27">
        <v>2380</v>
      </c>
      <c r="BC27">
        <v>2653</v>
      </c>
      <c r="BD27">
        <v>2648</v>
      </c>
      <c r="BE27">
        <v>2460</v>
      </c>
      <c r="BF27">
        <v>2418</v>
      </c>
      <c r="BG27">
        <v>2137</v>
      </c>
      <c r="BH27">
        <v>2398</v>
      </c>
      <c r="BI27">
        <v>2457</v>
      </c>
      <c r="BJ27">
        <v>3326</v>
      </c>
      <c r="BK27">
        <v>2989</v>
      </c>
      <c r="BL27">
        <v>2593</v>
      </c>
      <c r="BM27">
        <v>3206</v>
      </c>
      <c r="BN27">
        <v>2614</v>
      </c>
      <c r="BO27">
        <v>2251</v>
      </c>
      <c r="BP27">
        <v>2434</v>
      </c>
      <c r="BQ27">
        <v>2664</v>
      </c>
      <c r="BR27">
        <v>2529</v>
      </c>
      <c r="BS27">
        <v>2509</v>
      </c>
      <c r="BT27">
        <v>2800</v>
      </c>
      <c r="BU27">
        <v>2230</v>
      </c>
      <c r="BV27">
        <v>2000</v>
      </c>
      <c r="BW27">
        <v>2466</v>
      </c>
      <c r="BX27">
        <v>2605</v>
      </c>
      <c r="BY27">
        <v>2402</v>
      </c>
      <c r="BZ27">
        <v>2330</v>
      </c>
      <c r="CA27">
        <v>2760</v>
      </c>
      <c r="CB27">
        <v>2444</v>
      </c>
      <c r="CC27">
        <v>2713</v>
      </c>
      <c r="CD27">
        <v>2635</v>
      </c>
      <c r="CE27">
        <v>2533</v>
      </c>
      <c r="CF27">
        <v>2590</v>
      </c>
      <c r="CG27">
        <v>2544</v>
      </c>
      <c r="CH27">
        <v>3081</v>
      </c>
      <c r="CI27">
        <v>2442</v>
      </c>
      <c r="CJ27">
        <v>1969</v>
      </c>
      <c r="CK27">
        <v>2224</v>
      </c>
      <c r="CL27">
        <v>2564</v>
      </c>
      <c r="CM27">
        <v>2291</v>
      </c>
      <c r="CN27">
        <v>2572</v>
      </c>
      <c r="CO27">
        <v>4152</v>
      </c>
      <c r="CP27">
        <v>2701</v>
      </c>
      <c r="CQ27">
        <v>2140</v>
      </c>
      <c r="CR27">
        <v>2464</v>
      </c>
      <c r="CS27">
        <v>2239</v>
      </c>
      <c r="CT27">
        <v>2342</v>
      </c>
      <c r="CU27">
        <v>2605</v>
      </c>
      <c r="CV27">
        <v>2386</v>
      </c>
      <c r="CW27">
        <v>2206</v>
      </c>
      <c r="CX27">
        <v>2138</v>
      </c>
      <c r="CY27">
        <v>2341</v>
      </c>
      <c r="CZ27">
        <v>2153</v>
      </c>
      <c r="DA27">
        <v>5</v>
      </c>
      <c r="DB27">
        <v>57</v>
      </c>
      <c r="DC27">
        <v>52</v>
      </c>
      <c r="DD27">
        <v>122</v>
      </c>
      <c r="DE27">
        <v>-60</v>
      </c>
      <c r="DF27">
        <v>2153</v>
      </c>
      <c r="DG27">
        <v>2322.4290000000001</v>
      </c>
      <c r="DH27">
        <v>2495.9670000000001</v>
      </c>
      <c r="DI27">
        <v>-7.2953189395337397</v>
      </c>
      <c r="DJ27">
        <v>-13.740835214145401</v>
      </c>
    </row>
    <row r="28" spans="1:114" hidden="1" x14ac:dyDescent="0.35">
      <c r="A28" s="1">
        <v>45693</v>
      </c>
      <c r="B28">
        <v>164</v>
      </c>
      <c r="C28">
        <v>14</v>
      </c>
      <c r="D28">
        <v>16</v>
      </c>
      <c r="E28">
        <v>164</v>
      </c>
      <c r="G28">
        <v>1</v>
      </c>
      <c r="I28" t="s">
        <v>57</v>
      </c>
      <c r="J28" t="s">
        <v>58</v>
      </c>
      <c r="K28" t="s">
        <v>61</v>
      </c>
      <c r="M28" t="s">
        <v>29</v>
      </c>
      <c r="O28">
        <v>798</v>
      </c>
      <c r="P28">
        <v>606</v>
      </c>
      <c r="Q28">
        <v>427</v>
      </c>
      <c r="R28">
        <v>398</v>
      </c>
      <c r="S28">
        <v>425</v>
      </c>
      <c r="T28">
        <v>1561</v>
      </c>
      <c r="U28">
        <v>1090</v>
      </c>
      <c r="V28">
        <v>1029</v>
      </c>
      <c r="W28">
        <v>1134</v>
      </c>
      <c r="X28">
        <v>535</v>
      </c>
      <c r="Y28">
        <v>422</v>
      </c>
      <c r="Z28">
        <v>738</v>
      </c>
      <c r="AA28">
        <v>4152</v>
      </c>
      <c r="AB28">
        <v>2444</v>
      </c>
      <c r="AC28">
        <v>930</v>
      </c>
      <c r="AD28">
        <v>1067</v>
      </c>
      <c r="AE28">
        <v>801</v>
      </c>
      <c r="AF28">
        <v>657</v>
      </c>
      <c r="AG28">
        <v>890</v>
      </c>
      <c r="AH28">
        <v>10850</v>
      </c>
      <c r="AI28">
        <v>879</v>
      </c>
      <c r="AJ28">
        <v>9965</v>
      </c>
      <c r="AK28">
        <v>1785</v>
      </c>
      <c r="AL28">
        <v>736</v>
      </c>
      <c r="AM28">
        <v>1052</v>
      </c>
      <c r="AN28">
        <v>1065</v>
      </c>
      <c r="AO28">
        <v>4262</v>
      </c>
      <c r="AP28">
        <v>1146</v>
      </c>
      <c r="AQ28">
        <v>1982</v>
      </c>
      <c r="AR28">
        <v>582</v>
      </c>
      <c r="AS28">
        <v>507</v>
      </c>
      <c r="AT28">
        <v>568</v>
      </c>
      <c r="AU28">
        <v>653</v>
      </c>
      <c r="AV28">
        <v>883</v>
      </c>
      <c r="AW28">
        <v>7590</v>
      </c>
      <c r="AX28">
        <v>550</v>
      </c>
      <c r="AY28">
        <v>633</v>
      </c>
      <c r="AZ28">
        <v>469</v>
      </c>
      <c r="BA28">
        <v>527</v>
      </c>
      <c r="BB28">
        <v>561</v>
      </c>
      <c r="BC28">
        <v>8291</v>
      </c>
      <c r="BD28">
        <v>834</v>
      </c>
      <c r="BE28">
        <v>758</v>
      </c>
      <c r="BF28">
        <v>682</v>
      </c>
      <c r="BG28">
        <v>3168</v>
      </c>
      <c r="BH28">
        <v>14737</v>
      </c>
      <c r="BI28">
        <v>522</v>
      </c>
      <c r="BJ28">
        <v>5928</v>
      </c>
      <c r="BK28">
        <v>2642</v>
      </c>
      <c r="BL28">
        <v>1750</v>
      </c>
      <c r="BM28">
        <v>2402</v>
      </c>
      <c r="BN28">
        <v>1851</v>
      </c>
      <c r="BO28">
        <v>1583</v>
      </c>
      <c r="BP28">
        <v>1879</v>
      </c>
      <c r="BQ28">
        <v>1615</v>
      </c>
      <c r="BR28">
        <v>1687</v>
      </c>
      <c r="BS28">
        <v>1688</v>
      </c>
      <c r="BT28">
        <v>3286</v>
      </c>
      <c r="BU28">
        <v>1523</v>
      </c>
      <c r="BV28">
        <v>1295</v>
      </c>
      <c r="BW28">
        <v>6500</v>
      </c>
      <c r="BX28">
        <v>8130</v>
      </c>
      <c r="BY28">
        <v>1705</v>
      </c>
      <c r="BZ28">
        <v>1869</v>
      </c>
      <c r="CA28">
        <v>6735</v>
      </c>
      <c r="CB28">
        <v>1728</v>
      </c>
      <c r="CC28">
        <v>1512</v>
      </c>
      <c r="CD28">
        <v>1702</v>
      </c>
      <c r="CE28">
        <v>1386</v>
      </c>
      <c r="CF28">
        <v>1465</v>
      </c>
      <c r="CG28">
        <v>4463</v>
      </c>
      <c r="CH28">
        <v>8737</v>
      </c>
      <c r="CI28">
        <v>1561</v>
      </c>
      <c r="CJ28">
        <v>1233</v>
      </c>
      <c r="CK28">
        <v>1606</v>
      </c>
      <c r="CL28">
        <v>10586</v>
      </c>
      <c r="CM28">
        <v>2297</v>
      </c>
      <c r="CN28">
        <v>2003</v>
      </c>
      <c r="CO28">
        <v>26492</v>
      </c>
      <c r="CP28">
        <v>1708</v>
      </c>
      <c r="CQ28">
        <v>1523</v>
      </c>
      <c r="CR28">
        <v>2465</v>
      </c>
      <c r="CS28">
        <v>1755</v>
      </c>
      <c r="CT28">
        <v>2320</v>
      </c>
      <c r="CU28">
        <v>8938</v>
      </c>
      <c r="CV28">
        <v>1826</v>
      </c>
      <c r="CW28">
        <v>2003</v>
      </c>
      <c r="CX28">
        <v>1361</v>
      </c>
      <c r="CY28">
        <v>1737</v>
      </c>
      <c r="CZ28">
        <v>1559</v>
      </c>
      <c r="DA28">
        <v>5</v>
      </c>
      <c r="DB28">
        <v>57</v>
      </c>
      <c r="DC28">
        <v>52</v>
      </c>
      <c r="DD28">
        <v>122</v>
      </c>
      <c r="DE28">
        <v>-60</v>
      </c>
      <c r="DF28">
        <v>1559</v>
      </c>
      <c r="DG28">
        <v>2848.5709999999999</v>
      </c>
      <c r="DH28">
        <v>3954.7</v>
      </c>
      <c r="DI28">
        <v>-45.270812437311903</v>
      </c>
      <c r="DJ28">
        <v>-60.578552102561503</v>
      </c>
    </row>
    <row r="29" spans="1:114" hidden="1" x14ac:dyDescent="0.35">
      <c r="A29" s="1">
        <v>45693</v>
      </c>
      <c r="B29">
        <v>165</v>
      </c>
      <c r="C29">
        <v>14</v>
      </c>
      <c r="D29">
        <v>16</v>
      </c>
      <c r="E29">
        <v>165</v>
      </c>
      <c r="G29">
        <v>1</v>
      </c>
      <c r="I29" t="s">
        <v>57</v>
      </c>
      <c r="J29" t="s">
        <v>58</v>
      </c>
      <c r="K29" t="s">
        <v>62</v>
      </c>
      <c r="M29" t="s">
        <v>29</v>
      </c>
      <c r="O29">
        <v>1017</v>
      </c>
      <c r="P29">
        <v>1148</v>
      </c>
      <c r="Q29">
        <v>823</v>
      </c>
      <c r="R29">
        <v>717</v>
      </c>
      <c r="S29">
        <v>720</v>
      </c>
      <c r="T29">
        <v>826</v>
      </c>
      <c r="U29">
        <v>1097</v>
      </c>
      <c r="V29">
        <v>1430</v>
      </c>
      <c r="W29">
        <v>1432</v>
      </c>
      <c r="X29">
        <v>822</v>
      </c>
      <c r="Y29">
        <v>706</v>
      </c>
      <c r="Z29">
        <v>815</v>
      </c>
      <c r="AA29">
        <v>842</v>
      </c>
      <c r="AB29">
        <v>989</v>
      </c>
      <c r="AC29">
        <v>1138</v>
      </c>
      <c r="AD29">
        <v>1168</v>
      </c>
      <c r="AE29">
        <v>753</v>
      </c>
      <c r="AF29">
        <v>663</v>
      </c>
      <c r="AG29">
        <v>837</v>
      </c>
      <c r="AH29">
        <v>838</v>
      </c>
      <c r="AI29">
        <v>963</v>
      </c>
      <c r="AJ29">
        <v>985</v>
      </c>
      <c r="AK29">
        <v>1185</v>
      </c>
      <c r="AL29">
        <v>731</v>
      </c>
      <c r="AM29">
        <v>677</v>
      </c>
      <c r="AN29">
        <v>737</v>
      </c>
      <c r="AO29">
        <v>884</v>
      </c>
      <c r="AP29">
        <v>963</v>
      </c>
      <c r="AQ29">
        <v>959</v>
      </c>
      <c r="AR29">
        <v>1088</v>
      </c>
      <c r="AS29">
        <v>830</v>
      </c>
      <c r="AT29">
        <v>673</v>
      </c>
      <c r="AU29">
        <v>885</v>
      </c>
      <c r="AV29">
        <v>982</v>
      </c>
      <c r="AW29">
        <v>909</v>
      </c>
      <c r="AX29">
        <v>1130</v>
      </c>
      <c r="AY29">
        <v>1201</v>
      </c>
      <c r="AZ29">
        <v>808</v>
      </c>
      <c r="BA29">
        <v>727</v>
      </c>
      <c r="BB29">
        <v>793</v>
      </c>
      <c r="BC29">
        <v>844</v>
      </c>
      <c r="BD29">
        <v>1037</v>
      </c>
      <c r="BE29">
        <v>1127</v>
      </c>
      <c r="BF29">
        <v>1233</v>
      </c>
      <c r="BG29">
        <v>743</v>
      </c>
      <c r="BH29">
        <v>640</v>
      </c>
      <c r="BI29">
        <v>868</v>
      </c>
      <c r="BJ29">
        <v>885</v>
      </c>
      <c r="BK29">
        <v>992</v>
      </c>
      <c r="BL29">
        <v>1124</v>
      </c>
      <c r="BM29">
        <v>1239</v>
      </c>
      <c r="BN29">
        <v>815</v>
      </c>
      <c r="BO29">
        <v>753</v>
      </c>
      <c r="BP29">
        <v>819</v>
      </c>
      <c r="BQ29">
        <v>837</v>
      </c>
      <c r="BR29">
        <v>949</v>
      </c>
      <c r="BS29">
        <v>1006</v>
      </c>
      <c r="BT29">
        <v>1120</v>
      </c>
      <c r="BU29">
        <v>726</v>
      </c>
      <c r="BV29">
        <v>594</v>
      </c>
      <c r="BW29">
        <v>800</v>
      </c>
      <c r="BX29">
        <v>799</v>
      </c>
      <c r="BY29">
        <v>967</v>
      </c>
      <c r="BZ29">
        <v>1042</v>
      </c>
      <c r="CA29">
        <v>1293</v>
      </c>
      <c r="CB29">
        <v>847</v>
      </c>
      <c r="CC29">
        <v>847</v>
      </c>
      <c r="CD29">
        <v>920</v>
      </c>
      <c r="CE29">
        <v>863</v>
      </c>
      <c r="CF29">
        <v>1009</v>
      </c>
      <c r="CG29">
        <v>1222</v>
      </c>
      <c r="CH29">
        <v>1264</v>
      </c>
      <c r="CI29">
        <v>793</v>
      </c>
      <c r="CJ29">
        <v>710</v>
      </c>
      <c r="CK29">
        <v>797</v>
      </c>
      <c r="CL29">
        <v>851</v>
      </c>
      <c r="CM29">
        <v>1031</v>
      </c>
      <c r="CN29">
        <v>1178</v>
      </c>
      <c r="CO29">
        <v>1304</v>
      </c>
      <c r="CP29">
        <v>766</v>
      </c>
      <c r="CQ29">
        <v>674</v>
      </c>
      <c r="CR29">
        <v>821</v>
      </c>
      <c r="CS29">
        <v>894</v>
      </c>
      <c r="CT29">
        <v>996</v>
      </c>
      <c r="CU29">
        <v>944</v>
      </c>
      <c r="CV29">
        <v>1190</v>
      </c>
      <c r="CW29">
        <v>827</v>
      </c>
      <c r="CX29">
        <v>790</v>
      </c>
      <c r="CY29">
        <v>801</v>
      </c>
      <c r="CZ29">
        <v>872</v>
      </c>
      <c r="DA29">
        <v>5</v>
      </c>
      <c r="DB29">
        <v>57</v>
      </c>
      <c r="DC29">
        <v>52</v>
      </c>
      <c r="DD29">
        <v>122</v>
      </c>
      <c r="DE29">
        <v>-60</v>
      </c>
      <c r="DF29">
        <v>872</v>
      </c>
      <c r="DG29">
        <v>920.28599999999994</v>
      </c>
      <c r="DH29">
        <v>927.8</v>
      </c>
      <c r="DI29">
        <v>-5.2468177584601099</v>
      </c>
      <c r="DJ29">
        <v>-6.0142272041388098</v>
      </c>
    </row>
    <row r="30" spans="1:114" hidden="1" x14ac:dyDescent="0.35">
      <c r="A30" s="1">
        <v>45693</v>
      </c>
      <c r="B30">
        <v>166</v>
      </c>
      <c r="C30">
        <v>14</v>
      </c>
      <c r="D30">
        <v>16</v>
      </c>
      <c r="E30">
        <v>166</v>
      </c>
      <c r="G30">
        <v>1</v>
      </c>
      <c r="I30" t="s">
        <v>57</v>
      </c>
      <c r="J30" t="s">
        <v>58</v>
      </c>
      <c r="K30" t="s">
        <v>63</v>
      </c>
      <c r="M30" t="s">
        <v>29</v>
      </c>
      <c r="O30">
        <v>643</v>
      </c>
      <c r="P30">
        <v>653</v>
      </c>
      <c r="Q30">
        <v>637</v>
      </c>
      <c r="R30">
        <v>471</v>
      </c>
      <c r="S30">
        <v>568</v>
      </c>
      <c r="T30">
        <v>692</v>
      </c>
      <c r="U30">
        <v>734</v>
      </c>
      <c r="V30">
        <v>708</v>
      </c>
      <c r="W30">
        <v>627</v>
      </c>
      <c r="X30">
        <v>700</v>
      </c>
      <c r="Y30">
        <v>467</v>
      </c>
      <c r="Z30">
        <v>602</v>
      </c>
      <c r="AA30">
        <v>608</v>
      </c>
      <c r="AB30">
        <v>592</v>
      </c>
      <c r="AC30">
        <v>551</v>
      </c>
      <c r="AD30">
        <v>595</v>
      </c>
      <c r="AE30">
        <v>672</v>
      </c>
      <c r="AF30">
        <v>403</v>
      </c>
      <c r="AG30">
        <v>606</v>
      </c>
      <c r="AH30">
        <v>614</v>
      </c>
      <c r="AI30">
        <v>638</v>
      </c>
      <c r="AJ30">
        <v>606</v>
      </c>
      <c r="AK30">
        <v>607</v>
      </c>
      <c r="AL30">
        <v>628</v>
      </c>
      <c r="AM30">
        <v>394</v>
      </c>
      <c r="AN30">
        <v>626</v>
      </c>
      <c r="AO30">
        <v>609</v>
      </c>
      <c r="AP30">
        <v>583</v>
      </c>
      <c r="AQ30">
        <v>572</v>
      </c>
      <c r="AR30">
        <v>569</v>
      </c>
      <c r="AS30">
        <v>570</v>
      </c>
      <c r="AT30">
        <v>413</v>
      </c>
      <c r="AU30">
        <v>585</v>
      </c>
      <c r="AV30">
        <v>631</v>
      </c>
      <c r="AW30">
        <v>627</v>
      </c>
      <c r="AX30">
        <v>626</v>
      </c>
      <c r="AY30">
        <v>589</v>
      </c>
      <c r="AZ30">
        <v>570</v>
      </c>
      <c r="BA30">
        <v>394</v>
      </c>
      <c r="BB30">
        <v>548</v>
      </c>
      <c r="BC30">
        <v>572</v>
      </c>
      <c r="BD30">
        <v>588</v>
      </c>
      <c r="BE30">
        <v>555</v>
      </c>
      <c r="BF30">
        <v>474</v>
      </c>
      <c r="BG30">
        <v>458</v>
      </c>
      <c r="BH30">
        <v>239</v>
      </c>
      <c r="BI30">
        <v>429</v>
      </c>
      <c r="BJ30">
        <v>458</v>
      </c>
      <c r="BK30">
        <v>433</v>
      </c>
      <c r="BL30">
        <v>390</v>
      </c>
      <c r="BM30">
        <v>439</v>
      </c>
      <c r="BN30">
        <v>436</v>
      </c>
      <c r="BO30">
        <v>244</v>
      </c>
      <c r="BP30">
        <v>383</v>
      </c>
      <c r="BQ30">
        <v>368</v>
      </c>
      <c r="BR30">
        <v>377</v>
      </c>
      <c r="BS30">
        <v>366</v>
      </c>
      <c r="BT30">
        <v>396</v>
      </c>
      <c r="BU30">
        <v>407</v>
      </c>
      <c r="BV30">
        <v>263</v>
      </c>
      <c r="BW30">
        <v>386</v>
      </c>
      <c r="BX30">
        <v>422</v>
      </c>
      <c r="BY30">
        <v>394</v>
      </c>
      <c r="BZ30">
        <v>384</v>
      </c>
      <c r="CA30">
        <v>432</v>
      </c>
      <c r="CB30">
        <v>436</v>
      </c>
      <c r="CC30">
        <v>305</v>
      </c>
      <c r="CD30">
        <v>469</v>
      </c>
      <c r="CE30">
        <v>392</v>
      </c>
      <c r="CF30">
        <v>393</v>
      </c>
      <c r="CG30">
        <v>442</v>
      </c>
      <c r="CH30">
        <v>439</v>
      </c>
      <c r="CI30">
        <v>451</v>
      </c>
      <c r="CJ30">
        <v>268</v>
      </c>
      <c r="CK30">
        <v>399</v>
      </c>
      <c r="CL30">
        <v>441</v>
      </c>
      <c r="CM30">
        <v>425</v>
      </c>
      <c r="CN30">
        <v>413</v>
      </c>
      <c r="CO30">
        <v>503</v>
      </c>
      <c r="CP30">
        <v>510</v>
      </c>
      <c r="CQ30">
        <v>322</v>
      </c>
      <c r="CR30">
        <v>413</v>
      </c>
      <c r="CS30">
        <v>451</v>
      </c>
      <c r="CT30">
        <v>448</v>
      </c>
      <c r="CU30">
        <v>414</v>
      </c>
      <c r="CV30">
        <v>446</v>
      </c>
      <c r="CW30">
        <v>500</v>
      </c>
      <c r="CX30">
        <v>293</v>
      </c>
      <c r="CY30">
        <v>418</v>
      </c>
      <c r="CZ30">
        <v>485</v>
      </c>
      <c r="DA30">
        <v>5</v>
      </c>
      <c r="DB30">
        <v>57</v>
      </c>
      <c r="DC30">
        <v>52</v>
      </c>
      <c r="DD30">
        <v>122</v>
      </c>
      <c r="DE30">
        <v>-60</v>
      </c>
      <c r="DF30">
        <v>485</v>
      </c>
      <c r="DG30">
        <v>424.286</v>
      </c>
      <c r="DH30">
        <v>409.06700000000001</v>
      </c>
      <c r="DI30">
        <v>14.309764309764301</v>
      </c>
      <c r="DJ30">
        <v>18.5625814863103</v>
      </c>
    </row>
    <row r="31" spans="1:114" hidden="1" x14ac:dyDescent="0.35">
      <c r="A31" s="1">
        <v>45693</v>
      </c>
      <c r="B31">
        <v>167</v>
      </c>
      <c r="C31">
        <v>14</v>
      </c>
      <c r="D31">
        <v>16</v>
      </c>
      <c r="E31">
        <v>167</v>
      </c>
      <c r="G31">
        <v>1</v>
      </c>
      <c r="I31" t="s">
        <v>57</v>
      </c>
      <c r="J31" t="s">
        <v>58</v>
      </c>
      <c r="K31" t="s">
        <v>64</v>
      </c>
      <c r="M31" t="s">
        <v>29</v>
      </c>
      <c r="O31">
        <v>257</v>
      </c>
      <c r="P31">
        <v>281</v>
      </c>
      <c r="Q31">
        <v>284</v>
      </c>
      <c r="R31">
        <v>220</v>
      </c>
      <c r="S31">
        <v>282</v>
      </c>
      <c r="T31">
        <v>301</v>
      </c>
      <c r="U31">
        <v>294</v>
      </c>
      <c r="V31">
        <v>322</v>
      </c>
      <c r="W31">
        <v>272</v>
      </c>
      <c r="X31">
        <v>262</v>
      </c>
      <c r="Y31">
        <v>198</v>
      </c>
      <c r="Z31">
        <v>260</v>
      </c>
      <c r="AA31">
        <v>258</v>
      </c>
      <c r="AB31">
        <v>241</v>
      </c>
      <c r="AC31">
        <v>283</v>
      </c>
      <c r="AD31">
        <v>256</v>
      </c>
      <c r="AE31">
        <v>256</v>
      </c>
      <c r="AF31">
        <v>181</v>
      </c>
      <c r="AG31">
        <v>261</v>
      </c>
      <c r="AH31">
        <v>237</v>
      </c>
      <c r="AI31">
        <v>244</v>
      </c>
      <c r="AJ31">
        <v>241</v>
      </c>
      <c r="AK31">
        <v>229</v>
      </c>
      <c r="AL31">
        <v>266</v>
      </c>
      <c r="AM31">
        <v>180</v>
      </c>
      <c r="AN31">
        <v>260</v>
      </c>
      <c r="AO31">
        <v>259</v>
      </c>
      <c r="AP31">
        <v>244</v>
      </c>
      <c r="AQ31">
        <v>249</v>
      </c>
      <c r="AR31">
        <v>263</v>
      </c>
      <c r="AS31">
        <v>273</v>
      </c>
      <c r="AT31">
        <v>179</v>
      </c>
      <c r="AU31">
        <v>264</v>
      </c>
      <c r="AV31">
        <v>268</v>
      </c>
      <c r="AW31">
        <v>298</v>
      </c>
      <c r="AX31">
        <v>300</v>
      </c>
      <c r="AY31">
        <v>286</v>
      </c>
      <c r="AZ31">
        <v>269</v>
      </c>
      <c r="BA31">
        <v>183</v>
      </c>
      <c r="BB31">
        <v>244</v>
      </c>
      <c r="BC31">
        <v>242</v>
      </c>
      <c r="BD31">
        <v>221</v>
      </c>
      <c r="BE31">
        <v>226</v>
      </c>
      <c r="BF31">
        <v>233</v>
      </c>
      <c r="BG31">
        <v>223</v>
      </c>
      <c r="BH31">
        <v>193</v>
      </c>
      <c r="BI31">
        <v>235</v>
      </c>
      <c r="BJ31">
        <v>244</v>
      </c>
      <c r="BK31">
        <v>237</v>
      </c>
      <c r="BL31">
        <v>232</v>
      </c>
      <c r="BM31">
        <v>226</v>
      </c>
      <c r="BN31">
        <v>199</v>
      </c>
      <c r="BO31">
        <v>170</v>
      </c>
      <c r="BP31">
        <v>213</v>
      </c>
      <c r="BQ31">
        <v>206</v>
      </c>
      <c r="BR31">
        <v>213</v>
      </c>
      <c r="BS31">
        <v>215</v>
      </c>
      <c r="BT31">
        <v>256</v>
      </c>
      <c r="BU31">
        <v>201</v>
      </c>
      <c r="BV31">
        <v>154</v>
      </c>
      <c r="BW31">
        <v>233</v>
      </c>
      <c r="BX31">
        <v>208</v>
      </c>
      <c r="BY31">
        <v>216</v>
      </c>
      <c r="BZ31">
        <v>229</v>
      </c>
      <c r="CA31">
        <v>251</v>
      </c>
      <c r="CB31">
        <v>304</v>
      </c>
      <c r="CC31">
        <v>226</v>
      </c>
      <c r="CD31">
        <v>283</v>
      </c>
      <c r="CE31">
        <v>255</v>
      </c>
      <c r="CF31">
        <v>219</v>
      </c>
      <c r="CG31">
        <v>218</v>
      </c>
      <c r="CH31">
        <v>242</v>
      </c>
      <c r="CI31">
        <v>223</v>
      </c>
      <c r="CJ31">
        <v>139</v>
      </c>
      <c r="CK31">
        <v>245</v>
      </c>
      <c r="CL31">
        <v>231</v>
      </c>
      <c r="CM31">
        <v>205</v>
      </c>
      <c r="CN31">
        <v>217</v>
      </c>
      <c r="CO31">
        <v>269</v>
      </c>
      <c r="CP31">
        <v>253</v>
      </c>
      <c r="CQ31">
        <v>206</v>
      </c>
      <c r="CR31">
        <v>253</v>
      </c>
      <c r="CS31">
        <v>236</v>
      </c>
      <c r="CT31">
        <v>247</v>
      </c>
      <c r="CU31">
        <v>245</v>
      </c>
      <c r="CV31">
        <v>269</v>
      </c>
      <c r="CW31">
        <v>259</v>
      </c>
      <c r="CX31">
        <v>183</v>
      </c>
      <c r="CY31">
        <v>245</v>
      </c>
      <c r="CZ31">
        <v>289</v>
      </c>
      <c r="DA31">
        <v>5</v>
      </c>
      <c r="DB31">
        <v>57</v>
      </c>
      <c r="DC31">
        <v>52</v>
      </c>
      <c r="DD31">
        <v>122</v>
      </c>
      <c r="DE31">
        <v>-60</v>
      </c>
      <c r="DF31">
        <v>289</v>
      </c>
      <c r="DG31">
        <v>240.571</v>
      </c>
      <c r="DH31">
        <v>232.1</v>
      </c>
      <c r="DI31">
        <v>20.130641330166199</v>
      </c>
      <c r="DJ31">
        <v>24.515295131408799</v>
      </c>
    </row>
    <row r="32" spans="1:114" hidden="1" x14ac:dyDescent="0.35">
      <c r="A32" s="1">
        <v>45693</v>
      </c>
      <c r="B32">
        <v>168</v>
      </c>
      <c r="C32">
        <v>14</v>
      </c>
      <c r="D32">
        <v>16</v>
      </c>
      <c r="E32">
        <v>168</v>
      </c>
      <c r="G32">
        <v>1</v>
      </c>
      <c r="I32" t="s">
        <v>57</v>
      </c>
      <c r="J32" t="s">
        <v>58</v>
      </c>
      <c r="K32" t="s">
        <v>65</v>
      </c>
      <c r="M32" t="s">
        <v>29</v>
      </c>
      <c r="O32">
        <v>198</v>
      </c>
      <c r="P32">
        <v>231</v>
      </c>
      <c r="Q32">
        <v>236</v>
      </c>
      <c r="R32">
        <v>141</v>
      </c>
      <c r="S32">
        <v>196</v>
      </c>
      <c r="T32">
        <v>262</v>
      </c>
      <c r="U32">
        <v>262</v>
      </c>
      <c r="V32">
        <v>219</v>
      </c>
      <c r="W32">
        <v>232</v>
      </c>
      <c r="X32">
        <v>209</v>
      </c>
      <c r="Y32">
        <v>113</v>
      </c>
      <c r="Z32">
        <v>202</v>
      </c>
      <c r="AA32">
        <v>189</v>
      </c>
      <c r="AB32">
        <v>198</v>
      </c>
      <c r="AC32">
        <v>174</v>
      </c>
      <c r="AD32">
        <v>213</v>
      </c>
      <c r="AE32">
        <v>204</v>
      </c>
      <c r="AF32">
        <v>109</v>
      </c>
      <c r="AG32">
        <v>233</v>
      </c>
      <c r="AH32">
        <v>235</v>
      </c>
      <c r="AI32">
        <v>189</v>
      </c>
      <c r="AJ32">
        <v>201</v>
      </c>
      <c r="AK32">
        <v>194</v>
      </c>
      <c r="AL32">
        <v>199</v>
      </c>
      <c r="AM32">
        <v>99</v>
      </c>
      <c r="AN32">
        <v>191</v>
      </c>
      <c r="AO32">
        <v>192</v>
      </c>
      <c r="AP32">
        <v>188</v>
      </c>
      <c r="AQ32">
        <v>182</v>
      </c>
      <c r="AR32">
        <v>216</v>
      </c>
      <c r="AS32">
        <v>203</v>
      </c>
      <c r="AT32">
        <v>111</v>
      </c>
      <c r="AU32">
        <v>235</v>
      </c>
      <c r="AV32">
        <v>236</v>
      </c>
      <c r="AW32">
        <v>268</v>
      </c>
      <c r="AX32">
        <v>221</v>
      </c>
      <c r="AY32">
        <v>192</v>
      </c>
      <c r="AZ32">
        <v>208</v>
      </c>
      <c r="BA32">
        <v>108</v>
      </c>
      <c r="BB32">
        <v>198</v>
      </c>
      <c r="BC32">
        <v>190</v>
      </c>
      <c r="BD32">
        <v>197</v>
      </c>
      <c r="BE32">
        <v>166</v>
      </c>
      <c r="BF32">
        <v>165</v>
      </c>
      <c r="BG32">
        <v>150</v>
      </c>
      <c r="BH32">
        <v>80</v>
      </c>
      <c r="BI32">
        <v>170</v>
      </c>
      <c r="BJ32">
        <v>209</v>
      </c>
      <c r="BK32">
        <v>204</v>
      </c>
      <c r="BL32">
        <v>220</v>
      </c>
      <c r="BM32">
        <v>213</v>
      </c>
      <c r="BN32">
        <v>184</v>
      </c>
      <c r="BO32">
        <v>95</v>
      </c>
      <c r="BP32">
        <v>182</v>
      </c>
      <c r="BQ32">
        <v>172</v>
      </c>
      <c r="BR32">
        <v>214</v>
      </c>
      <c r="BS32">
        <v>185</v>
      </c>
      <c r="BT32">
        <v>197</v>
      </c>
      <c r="BU32">
        <v>194</v>
      </c>
      <c r="BV32">
        <v>96</v>
      </c>
      <c r="BW32">
        <v>203</v>
      </c>
      <c r="BX32">
        <v>191</v>
      </c>
      <c r="BY32">
        <v>183</v>
      </c>
      <c r="BZ32">
        <v>193</v>
      </c>
      <c r="CA32">
        <v>245</v>
      </c>
      <c r="CB32">
        <v>220</v>
      </c>
      <c r="CC32">
        <v>108</v>
      </c>
      <c r="CD32">
        <v>222</v>
      </c>
      <c r="CE32">
        <v>247</v>
      </c>
      <c r="CF32">
        <v>175</v>
      </c>
      <c r="CG32">
        <v>240</v>
      </c>
      <c r="CH32">
        <v>188</v>
      </c>
      <c r="CI32">
        <v>201</v>
      </c>
      <c r="CJ32">
        <v>106</v>
      </c>
      <c r="CK32">
        <v>175</v>
      </c>
      <c r="CL32">
        <v>200</v>
      </c>
      <c r="CM32">
        <v>178</v>
      </c>
      <c r="CN32">
        <v>195</v>
      </c>
      <c r="CO32">
        <v>240</v>
      </c>
      <c r="CP32">
        <v>211</v>
      </c>
      <c r="CQ32">
        <v>84</v>
      </c>
      <c r="CR32">
        <v>211</v>
      </c>
      <c r="CS32">
        <v>196</v>
      </c>
      <c r="CT32">
        <v>217</v>
      </c>
      <c r="CU32">
        <v>180</v>
      </c>
      <c r="CV32">
        <v>218</v>
      </c>
      <c r="CW32">
        <v>206</v>
      </c>
      <c r="CX32">
        <v>116</v>
      </c>
      <c r="CY32">
        <v>210</v>
      </c>
      <c r="CZ32">
        <v>217</v>
      </c>
      <c r="DA32">
        <v>5</v>
      </c>
      <c r="DB32">
        <v>57</v>
      </c>
      <c r="DC32">
        <v>52</v>
      </c>
      <c r="DD32">
        <v>122</v>
      </c>
      <c r="DE32">
        <v>-60</v>
      </c>
      <c r="DF32">
        <v>217</v>
      </c>
      <c r="DG32">
        <v>191.857</v>
      </c>
      <c r="DH32">
        <v>188.5</v>
      </c>
      <c r="DI32">
        <v>13.104988830975399</v>
      </c>
      <c r="DJ32">
        <v>15.119363395225401</v>
      </c>
    </row>
    <row r="33" spans="1:114" hidden="1" x14ac:dyDescent="0.35">
      <c r="A33" s="1">
        <v>45693</v>
      </c>
      <c r="B33">
        <v>169</v>
      </c>
      <c r="C33">
        <v>14</v>
      </c>
      <c r="D33">
        <v>16</v>
      </c>
      <c r="E33">
        <v>169</v>
      </c>
      <c r="G33">
        <v>1</v>
      </c>
      <c r="I33" t="s">
        <v>57</v>
      </c>
      <c r="J33" t="s">
        <v>58</v>
      </c>
      <c r="K33" t="s">
        <v>66</v>
      </c>
      <c r="M33" t="s">
        <v>29</v>
      </c>
      <c r="O33">
        <v>75</v>
      </c>
      <c r="P33">
        <v>91</v>
      </c>
      <c r="Q33">
        <v>75</v>
      </c>
      <c r="R33">
        <v>52</v>
      </c>
      <c r="S33">
        <v>74</v>
      </c>
      <c r="T33">
        <v>99</v>
      </c>
      <c r="U33">
        <v>90</v>
      </c>
      <c r="V33">
        <v>75</v>
      </c>
      <c r="W33">
        <v>87</v>
      </c>
      <c r="X33">
        <v>98</v>
      </c>
      <c r="Y33">
        <v>40</v>
      </c>
      <c r="Z33">
        <v>79</v>
      </c>
      <c r="AA33">
        <v>85</v>
      </c>
      <c r="AB33">
        <v>52</v>
      </c>
      <c r="AC33">
        <v>68</v>
      </c>
      <c r="AD33">
        <v>73</v>
      </c>
      <c r="AE33">
        <v>69</v>
      </c>
      <c r="AF33">
        <v>33</v>
      </c>
      <c r="AG33">
        <v>70</v>
      </c>
      <c r="AH33">
        <v>71</v>
      </c>
      <c r="AI33">
        <v>66</v>
      </c>
      <c r="AJ33">
        <v>71</v>
      </c>
      <c r="AK33">
        <v>66</v>
      </c>
      <c r="AL33">
        <v>80</v>
      </c>
      <c r="AM33">
        <v>31</v>
      </c>
      <c r="AN33">
        <v>61</v>
      </c>
      <c r="AO33">
        <v>62</v>
      </c>
      <c r="AP33">
        <v>69</v>
      </c>
      <c r="AQ33">
        <v>83</v>
      </c>
      <c r="AR33">
        <v>81</v>
      </c>
      <c r="AS33">
        <v>70</v>
      </c>
      <c r="AT33">
        <v>48</v>
      </c>
      <c r="AU33">
        <v>76</v>
      </c>
      <c r="AV33">
        <v>88</v>
      </c>
      <c r="AW33">
        <v>85</v>
      </c>
      <c r="AX33">
        <v>77</v>
      </c>
      <c r="AY33">
        <v>73</v>
      </c>
      <c r="AZ33">
        <v>79</v>
      </c>
      <c r="BA33">
        <v>34</v>
      </c>
      <c r="BB33">
        <v>63</v>
      </c>
      <c r="BC33">
        <v>59</v>
      </c>
      <c r="BD33">
        <v>71</v>
      </c>
      <c r="BE33">
        <v>54</v>
      </c>
      <c r="BF33">
        <v>73</v>
      </c>
      <c r="BG33">
        <v>66</v>
      </c>
      <c r="BH33">
        <v>27</v>
      </c>
      <c r="BI33">
        <v>60</v>
      </c>
      <c r="BJ33">
        <v>78</v>
      </c>
      <c r="BK33">
        <v>68</v>
      </c>
      <c r="BL33">
        <v>62</v>
      </c>
      <c r="BM33">
        <v>64</v>
      </c>
      <c r="BN33">
        <v>78</v>
      </c>
      <c r="BO33">
        <v>34</v>
      </c>
      <c r="BP33">
        <v>64</v>
      </c>
      <c r="BQ33">
        <v>69</v>
      </c>
      <c r="BR33">
        <v>56</v>
      </c>
      <c r="BS33">
        <v>50</v>
      </c>
      <c r="BT33">
        <v>74</v>
      </c>
      <c r="BU33">
        <v>59</v>
      </c>
      <c r="BV33">
        <v>33</v>
      </c>
      <c r="BW33">
        <v>64</v>
      </c>
      <c r="BX33">
        <v>58</v>
      </c>
      <c r="BY33">
        <v>74</v>
      </c>
      <c r="BZ33">
        <v>53</v>
      </c>
      <c r="CA33">
        <v>79</v>
      </c>
      <c r="CB33">
        <v>76</v>
      </c>
      <c r="CC33">
        <v>42</v>
      </c>
      <c r="CD33">
        <v>83</v>
      </c>
      <c r="CE33">
        <v>79</v>
      </c>
      <c r="CF33">
        <v>65</v>
      </c>
      <c r="CG33">
        <v>58</v>
      </c>
      <c r="CH33">
        <v>62</v>
      </c>
      <c r="CI33">
        <v>51</v>
      </c>
      <c r="CJ33">
        <v>33</v>
      </c>
      <c r="CK33">
        <v>60</v>
      </c>
      <c r="CL33">
        <v>74</v>
      </c>
      <c r="CM33">
        <v>61</v>
      </c>
      <c r="CN33">
        <v>48</v>
      </c>
      <c r="CO33">
        <v>80</v>
      </c>
      <c r="CP33">
        <v>75</v>
      </c>
      <c r="CQ33">
        <v>44</v>
      </c>
      <c r="CR33">
        <v>45</v>
      </c>
      <c r="CS33">
        <v>53</v>
      </c>
      <c r="CT33">
        <v>67</v>
      </c>
      <c r="CU33">
        <v>50</v>
      </c>
      <c r="CV33">
        <v>81</v>
      </c>
      <c r="CW33">
        <v>54</v>
      </c>
      <c r="CX33">
        <v>33</v>
      </c>
      <c r="CY33">
        <v>68</v>
      </c>
      <c r="CZ33">
        <v>63</v>
      </c>
      <c r="DA33">
        <v>5</v>
      </c>
      <c r="DB33">
        <v>57</v>
      </c>
      <c r="DC33">
        <v>52</v>
      </c>
      <c r="DD33">
        <v>122</v>
      </c>
      <c r="DE33">
        <v>-60</v>
      </c>
      <c r="DF33">
        <v>63</v>
      </c>
      <c r="DG33">
        <v>58</v>
      </c>
      <c r="DH33">
        <v>60.1</v>
      </c>
      <c r="DI33">
        <v>8.6206896551724093</v>
      </c>
      <c r="DJ33">
        <v>4.8252911813643902</v>
      </c>
    </row>
    <row r="34" spans="1:114" hidden="1" x14ac:dyDescent="0.35">
      <c r="A34" s="1">
        <v>45693</v>
      </c>
      <c r="B34">
        <v>170</v>
      </c>
      <c r="C34">
        <v>14</v>
      </c>
      <c r="D34">
        <v>16</v>
      </c>
      <c r="E34">
        <v>170</v>
      </c>
      <c r="G34">
        <v>1</v>
      </c>
      <c r="I34" t="s">
        <v>57</v>
      </c>
      <c r="J34" t="s">
        <v>58</v>
      </c>
      <c r="K34" t="s">
        <v>67</v>
      </c>
      <c r="M34" t="s">
        <v>29</v>
      </c>
      <c r="O34">
        <v>70</v>
      </c>
      <c r="P34">
        <v>55</v>
      </c>
      <c r="Q34">
        <v>55</v>
      </c>
      <c r="R34">
        <v>43</v>
      </c>
      <c r="S34">
        <v>56</v>
      </c>
      <c r="T34">
        <v>68</v>
      </c>
      <c r="U34">
        <v>59</v>
      </c>
      <c r="V34">
        <v>67</v>
      </c>
      <c r="W34">
        <v>59</v>
      </c>
      <c r="X34">
        <v>48</v>
      </c>
      <c r="Y34">
        <v>40</v>
      </c>
      <c r="Z34">
        <v>43</v>
      </c>
      <c r="AA34">
        <v>66</v>
      </c>
      <c r="AB34">
        <v>46</v>
      </c>
      <c r="AC34">
        <v>64</v>
      </c>
      <c r="AD34">
        <v>75</v>
      </c>
      <c r="AE34">
        <v>37</v>
      </c>
      <c r="AF34">
        <v>41</v>
      </c>
      <c r="AG34">
        <v>46</v>
      </c>
      <c r="AH34">
        <v>61</v>
      </c>
      <c r="AI34">
        <v>41</v>
      </c>
      <c r="AJ34">
        <v>72</v>
      </c>
      <c r="AK34">
        <v>45</v>
      </c>
      <c r="AL34">
        <v>43</v>
      </c>
      <c r="AM34">
        <v>30</v>
      </c>
      <c r="AN34">
        <v>59</v>
      </c>
      <c r="AO34">
        <v>64</v>
      </c>
      <c r="AP34">
        <v>52</v>
      </c>
      <c r="AQ34">
        <v>62</v>
      </c>
      <c r="AR34">
        <v>56</v>
      </c>
      <c r="AS34">
        <v>59</v>
      </c>
      <c r="AT34">
        <v>39</v>
      </c>
      <c r="AU34">
        <v>70</v>
      </c>
      <c r="AV34">
        <v>71</v>
      </c>
      <c r="AW34">
        <v>70</v>
      </c>
      <c r="AX34">
        <v>72</v>
      </c>
      <c r="AY34">
        <v>73</v>
      </c>
      <c r="AZ34">
        <v>54</v>
      </c>
      <c r="BA34">
        <v>37</v>
      </c>
      <c r="BB34">
        <v>56</v>
      </c>
      <c r="BC34">
        <v>75</v>
      </c>
      <c r="BD34">
        <v>56</v>
      </c>
      <c r="BE34">
        <v>57</v>
      </c>
      <c r="BF34">
        <v>54</v>
      </c>
      <c r="BG34">
        <v>48</v>
      </c>
      <c r="BH34">
        <v>51</v>
      </c>
      <c r="BI34">
        <v>51</v>
      </c>
      <c r="BJ34">
        <v>75</v>
      </c>
      <c r="BK34">
        <v>80</v>
      </c>
      <c r="BL34">
        <v>68</v>
      </c>
      <c r="BM34">
        <v>65</v>
      </c>
      <c r="BN34">
        <v>41</v>
      </c>
      <c r="BO34">
        <v>35</v>
      </c>
      <c r="BP34">
        <v>55</v>
      </c>
      <c r="BQ34">
        <v>58</v>
      </c>
      <c r="BR34">
        <v>55</v>
      </c>
      <c r="BS34">
        <v>48</v>
      </c>
      <c r="BT34">
        <v>52</v>
      </c>
      <c r="BU34">
        <v>59</v>
      </c>
      <c r="BV34">
        <v>40</v>
      </c>
      <c r="BW34">
        <v>59</v>
      </c>
      <c r="BX34">
        <v>56</v>
      </c>
      <c r="BY34">
        <v>46</v>
      </c>
      <c r="BZ34">
        <v>54</v>
      </c>
      <c r="CA34">
        <v>59</v>
      </c>
      <c r="CB34">
        <v>61</v>
      </c>
      <c r="CC34">
        <v>51</v>
      </c>
      <c r="CD34">
        <v>62</v>
      </c>
      <c r="CE34">
        <v>57</v>
      </c>
      <c r="CF34">
        <v>66</v>
      </c>
      <c r="CG34">
        <v>59</v>
      </c>
      <c r="CH34">
        <v>72</v>
      </c>
      <c r="CI34">
        <v>58</v>
      </c>
      <c r="CJ34">
        <v>28</v>
      </c>
      <c r="CK34">
        <v>60</v>
      </c>
      <c r="CL34">
        <v>64</v>
      </c>
      <c r="CM34">
        <v>46</v>
      </c>
      <c r="CN34">
        <v>55</v>
      </c>
      <c r="CO34">
        <v>82</v>
      </c>
      <c r="CP34">
        <v>49</v>
      </c>
      <c r="CQ34">
        <v>50</v>
      </c>
      <c r="CR34">
        <v>57</v>
      </c>
      <c r="CS34">
        <v>73</v>
      </c>
      <c r="CT34">
        <v>86</v>
      </c>
      <c r="CU34">
        <v>78</v>
      </c>
      <c r="CV34">
        <v>59</v>
      </c>
      <c r="CW34">
        <v>66</v>
      </c>
      <c r="CX34">
        <v>40</v>
      </c>
      <c r="CY34">
        <v>70</v>
      </c>
      <c r="CZ34">
        <v>54</v>
      </c>
      <c r="DA34">
        <v>5</v>
      </c>
      <c r="DB34">
        <v>57</v>
      </c>
      <c r="DC34">
        <v>52</v>
      </c>
      <c r="DD34">
        <v>122</v>
      </c>
      <c r="DE34">
        <v>-60</v>
      </c>
      <c r="DF34">
        <v>54</v>
      </c>
      <c r="DG34">
        <v>67.429000000000002</v>
      </c>
      <c r="DH34">
        <v>58.767000000000003</v>
      </c>
      <c r="DI34">
        <v>-19.915254237288099</v>
      </c>
      <c r="DJ34">
        <v>-8.1111741349971602</v>
      </c>
    </row>
    <row r="35" spans="1:114" hidden="1" x14ac:dyDescent="0.35">
      <c r="A35" s="1">
        <v>45693</v>
      </c>
      <c r="B35">
        <v>171</v>
      </c>
      <c r="C35">
        <v>14</v>
      </c>
      <c r="D35">
        <v>16</v>
      </c>
      <c r="E35">
        <v>171</v>
      </c>
      <c r="G35">
        <v>1</v>
      </c>
      <c r="I35" t="s">
        <v>57</v>
      </c>
      <c r="J35" t="s">
        <v>58</v>
      </c>
      <c r="K35" t="s">
        <v>68</v>
      </c>
      <c r="M35" t="s">
        <v>29</v>
      </c>
      <c r="O35">
        <v>38</v>
      </c>
      <c r="P35">
        <v>30</v>
      </c>
      <c r="Q35">
        <v>28</v>
      </c>
      <c r="R35">
        <v>30</v>
      </c>
      <c r="S35">
        <v>30</v>
      </c>
      <c r="T35">
        <v>42</v>
      </c>
      <c r="U35">
        <v>50</v>
      </c>
      <c r="V35">
        <v>73</v>
      </c>
      <c r="W35">
        <v>75</v>
      </c>
      <c r="X35">
        <v>45</v>
      </c>
      <c r="Y35">
        <v>35</v>
      </c>
      <c r="Z35">
        <v>30</v>
      </c>
      <c r="AA35">
        <v>33</v>
      </c>
      <c r="AB35">
        <v>61</v>
      </c>
      <c r="AC35">
        <v>50</v>
      </c>
      <c r="AD35">
        <v>67</v>
      </c>
      <c r="AE35">
        <v>40</v>
      </c>
      <c r="AF35">
        <v>34</v>
      </c>
      <c r="AG35">
        <v>34</v>
      </c>
      <c r="AH35">
        <v>192</v>
      </c>
      <c r="AI35">
        <v>55</v>
      </c>
      <c r="AJ35">
        <v>52</v>
      </c>
      <c r="AK35">
        <v>52</v>
      </c>
      <c r="AL35">
        <v>45</v>
      </c>
      <c r="AM35">
        <v>26</v>
      </c>
      <c r="AN35">
        <v>37</v>
      </c>
      <c r="AO35">
        <v>42</v>
      </c>
      <c r="AP35">
        <v>55</v>
      </c>
      <c r="AQ35">
        <v>54</v>
      </c>
      <c r="AR35">
        <v>51</v>
      </c>
      <c r="AS35">
        <v>49</v>
      </c>
      <c r="AT35">
        <v>34</v>
      </c>
      <c r="AU35">
        <v>39</v>
      </c>
      <c r="AV35">
        <v>25</v>
      </c>
      <c r="AW35">
        <v>37</v>
      </c>
      <c r="AX35">
        <v>51</v>
      </c>
      <c r="AY35">
        <v>53</v>
      </c>
      <c r="AZ35">
        <v>29</v>
      </c>
      <c r="BA35">
        <v>35</v>
      </c>
      <c r="BB35">
        <v>44</v>
      </c>
      <c r="BC35">
        <v>66</v>
      </c>
      <c r="BD35">
        <v>44</v>
      </c>
      <c r="BE35">
        <v>47</v>
      </c>
      <c r="BF35">
        <v>61</v>
      </c>
      <c r="BG35">
        <v>356</v>
      </c>
      <c r="BH35">
        <v>885</v>
      </c>
      <c r="BI35">
        <v>56</v>
      </c>
      <c r="BJ35">
        <v>53</v>
      </c>
      <c r="BK35">
        <v>35</v>
      </c>
      <c r="BL35">
        <v>28</v>
      </c>
      <c r="BM35">
        <v>50</v>
      </c>
      <c r="BN35">
        <v>40</v>
      </c>
      <c r="BO35">
        <v>34</v>
      </c>
      <c r="BP35">
        <v>37</v>
      </c>
      <c r="BQ35">
        <v>36</v>
      </c>
      <c r="BR35">
        <v>46</v>
      </c>
      <c r="BS35">
        <v>45</v>
      </c>
      <c r="BT35">
        <v>74</v>
      </c>
      <c r="BU35">
        <v>34</v>
      </c>
      <c r="BV35">
        <v>25</v>
      </c>
      <c r="BW35">
        <v>41</v>
      </c>
      <c r="BX35">
        <v>31</v>
      </c>
      <c r="BY35">
        <v>39</v>
      </c>
      <c r="BZ35">
        <v>54</v>
      </c>
      <c r="CA35">
        <v>73</v>
      </c>
      <c r="CB35">
        <v>49</v>
      </c>
      <c r="CC35">
        <v>49</v>
      </c>
      <c r="CD35">
        <v>35</v>
      </c>
      <c r="CE35">
        <v>56</v>
      </c>
      <c r="CF35">
        <v>47</v>
      </c>
      <c r="CG35">
        <v>55</v>
      </c>
      <c r="CH35">
        <v>63</v>
      </c>
      <c r="CI35">
        <v>50</v>
      </c>
      <c r="CJ35">
        <v>23</v>
      </c>
      <c r="CK35">
        <v>31</v>
      </c>
      <c r="CL35">
        <v>133</v>
      </c>
      <c r="CM35">
        <v>43</v>
      </c>
      <c r="CN35">
        <v>52</v>
      </c>
      <c r="CO35">
        <v>61</v>
      </c>
      <c r="CP35">
        <v>43</v>
      </c>
      <c r="CQ35">
        <v>35</v>
      </c>
      <c r="CR35">
        <v>33</v>
      </c>
      <c r="CS35">
        <v>40</v>
      </c>
      <c r="CT35">
        <v>37</v>
      </c>
      <c r="CU35">
        <v>39</v>
      </c>
      <c r="CV35">
        <v>34</v>
      </c>
      <c r="CW35">
        <v>29</v>
      </c>
      <c r="CX35">
        <v>20</v>
      </c>
      <c r="CY35">
        <v>27</v>
      </c>
      <c r="CZ35">
        <v>49</v>
      </c>
      <c r="DA35">
        <v>5</v>
      </c>
      <c r="DB35">
        <v>57</v>
      </c>
      <c r="DC35">
        <v>52</v>
      </c>
      <c r="DD35">
        <v>122</v>
      </c>
      <c r="DE35">
        <v>-60</v>
      </c>
      <c r="DF35">
        <v>49</v>
      </c>
      <c r="DG35">
        <v>32.286000000000001</v>
      </c>
      <c r="DH35">
        <v>44.9</v>
      </c>
      <c r="DI35">
        <v>51.769911504424698</v>
      </c>
      <c r="DJ35">
        <v>9.1314031180400903</v>
      </c>
    </row>
    <row r="36" spans="1:114" hidden="1" x14ac:dyDescent="0.35">
      <c r="A36" s="1">
        <v>45693</v>
      </c>
      <c r="B36">
        <v>172</v>
      </c>
      <c r="C36">
        <v>14</v>
      </c>
      <c r="D36">
        <v>16</v>
      </c>
      <c r="E36">
        <v>172</v>
      </c>
      <c r="G36">
        <v>1</v>
      </c>
      <c r="I36" t="s">
        <v>57</v>
      </c>
      <c r="J36" t="s">
        <v>58</v>
      </c>
      <c r="K36" t="s">
        <v>69</v>
      </c>
      <c r="M36" t="s">
        <v>29</v>
      </c>
      <c r="O36">
        <v>55</v>
      </c>
      <c r="P36">
        <v>60</v>
      </c>
      <c r="Q36">
        <v>41</v>
      </c>
      <c r="R36">
        <v>34</v>
      </c>
      <c r="S36">
        <v>47</v>
      </c>
      <c r="T36">
        <v>56</v>
      </c>
      <c r="U36">
        <v>53</v>
      </c>
      <c r="V36">
        <v>61</v>
      </c>
      <c r="W36">
        <v>66</v>
      </c>
      <c r="X36">
        <v>42</v>
      </c>
      <c r="Y36">
        <v>38</v>
      </c>
      <c r="Z36">
        <v>53</v>
      </c>
      <c r="AA36">
        <v>44</v>
      </c>
      <c r="AB36">
        <v>57</v>
      </c>
      <c r="AC36">
        <v>64</v>
      </c>
      <c r="AD36">
        <v>48</v>
      </c>
      <c r="AE36">
        <v>42</v>
      </c>
      <c r="AF36">
        <v>34</v>
      </c>
      <c r="AG36">
        <v>50</v>
      </c>
      <c r="AH36">
        <v>50</v>
      </c>
      <c r="AI36">
        <v>49</v>
      </c>
      <c r="AJ36">
        <v>31</v>
      </c>
      <c r="AK36">
        <v>62</v>
      </c>
      <c r="AL36">
        <v>45</v>
      </c>
      <c r="AM36">
        <v>47</v>
      </c>
      <c r="AN36">
        <v>46</v>
      </c>
      <c r="AO36">
        <v>44</v>
      </c>
      <c r="AP36">
        <v>42</v>
      </c>
      <c r="AQ36">
        <v>46</v>
      </c>
      <c r="AR36">
        <v>64</v>
      </c>
      <c r="AS36">
        <v>42</v>
      </c>
      <c r="AT36">
        <v>38</v>
      </c>
      <c r="AU36">
        <v>38</v>
      </c>
      <c r="AV36">
        <v>61</v>
      </c>
      <c r="AW36">
        <v>49</v>
      </c>
      <c r="AX36">
        <v>63</v>
      </c>
      <c r="AY36">
        <v>61</v>
      </c>
      <c r="AZ36">
        <v>52</v>
      </c>
      <c r="BA36">
        <v>39</v>
      </c>
      <c r="BB36">
        <v>40</v>
      </c>
      <c r="BC36">
        <v>45</v>
      </c>
      <c r="BD36">
        <v>61</v>
      </c>
      <c r="BE36">
        <v>55</v>
      </c>
      <c r="BF36">
        <v>51</v>
      </c>
      <c r="BG36">
        <v>42</v>
      </c>
      <c r="BH36">
        <v>31</v>
      </c>
      <c r="BI36">
        <v>31</v>
      </c>
      <c r="BJ36">
        <v>52</v>
      </c>
      <c r="BK36">
        <v>51</v>
      </c>
      <c r="BL36">
        <v>51</v>
      </c>
      <c r="BM36">
        <v>46</v>
      </c>
      <c r="BN36">
        <v>35</v>
      </c>
      <c r="BO36">
        <v>39</v>
      </c>
      <c r="BP36">
        <v>30</v>
      </c>
      <c r="BQ36">
        <v>37</v>
      </c>
      <c r="BR36">
        <v>43</v>
      </c>
      <c r="BS36">
        <v>30</v>
      </c>
      <c r="BT36">
        <v>46</v>
      </c>
      <c r="BU36">
        <v>34</v>
      </c>
      <c r="BV36">
        <v>27</v>
      </c>
      <c r="BW36">
        <v>30</v>
      </c>
      <c r="BX36">
        <v>50</v>
      </c>
      <c r="BY36">
        <v>36</v>
      </c>
      <c r="BZ36">
        <v>44</v>
      </c>
      <c r="CA36">
        <v>49</v>
      </c>
      <c r="CB36">
        <v>44</v>
      </c>
      <c r="CC36">
        <v>56</v>
      </c>
      <c r="CD36">
        <v>47</v>
      </c>
      <c r="CE36">
        <v>37</v>
      </c>
      <c r="CF36">
        <v>47</v>
      </c>
      <c r="CG36">
        <v>40</v>
      </c>
      <c r="CH36">
        <v>70</v>
      </c>
      <c r="CI36">
        <v>35</v>
      </c>
      <c r="CJ36">
        <v>33</v>
      </c>
      <c r="CK36">
        <v>39</v>
      </c>
      <c r="CL36">
        <v>42</v>
      </c>
      <c r="CM36">
        <v>42</v>
      </c>
      <c r="CN36">
        <v>52</v>
      </c>
      <c r="CO36">
        <v>56</v>
      </c>
      <c r="CP36">
        <v>50</v>
      </c>
      <c r="CQ36">
        <v>30</v>
      </c>
      <c r="CR36">
        <v>40</v>
      </c>
      <c r="CS36">
        <v>37</v>
      </c>
      <c r="CT36">
        <v>54</v>
      </c>
      <c r="CU36">
        <v>34</v>
      </c>
      <c r="CV36">
        <v>55</v>
      </c>
      <c r="CW36">
        <v>50</v>
      </c>
      <c r="CX36">
        <v>33</v>
      </c>
      <c r="CY36">
        <v>30</v>
      </c>
      <c r="CZ36">
        <v>43</v>
      </c>
      <c r="DA36">
        <v>5</v>
      </c>
      <c r="DB36">
        <v>57</v>
      </c>
      <c r="DC36">
        <v>52</v>
      </c>
      <c r="DD36">
        <v>122</v>
      </c>
      <c r="DE36">
        <v>-60</v>
      </c>
      <c r="DF36">
        <v>43</v>
      </c>
      <c r="DG36">
        <v>41.856999999999999</v>
      </c>
      <c r="DH36">
        <v>42.966999999999999</v>
      </c>
      <c r="DI36">
        <v>2.7303754266211602</v>
      </c>
      <c r="DJ36">
        <v>7.7579519006977696E-2</v>
      </c>
    </row>
    <row r="37" spans="1:114" hidden="1" x14ac:dyDescent="0.35">
      <c r="A37" s="1">
        <v>45693</v>
      </c>
      <c r="B37">
        <v>173</v>
      </c>
      <c r="C37">
        <v>14</v>
      </c>
      <c r="D37">
        <v>16</v>
      </c>
      <c r="E37">
        <v>173</v>
      </c>
      <c r="G37">
        <v>1</v>
      </c>
      <c r="I37" t="s">
        <v>57</v>
      </c>
      <c r="J37" t="s">
        <v>58</v>
      </c>
      <c r="K37" t="s">
        <v>70</v>
      </c>
      <c r="M37" t="s">
        <v>29</v>
      </c>
      <c r="O37">
        <v>50</v>
      </c>
      <c r="P37">
        <v>50</v>
      </c>
      <c r="Q37">
        <v>37</v>
      </c>
      <c r="R37">
        <v>45</v>
      </c>
      <c r="S37">
        <v>43</v>
      </c>
      <c r="T37">
        <v>41</v>
      </c>
      <c r="U37">
        <v>52</v>
      </c>
      <c r="V37">
        <v>69</v>
      </c>
      <c r="W37">
        <v>81</v>
      </c>
      <c r="X37">
        <v>47</v>
      </c>
      <c r="Y37">
        <v>34</v>
      </c>
      <c r="Z37">
        <v>44</v>
      </c>
      <c r="AA37">
        <v>34</v>
      </c>
      <c r="AB37">
        <v>34</v>
      </c>
      <c r="AC37">
        <v>51</v>
      </c>
      <c r="AD37">
        <v>54</v>
      </c>
      <c r="AE37">
        <v>30</v>
      </c>
      <c r="AF37">
        <v>25</v>
      </c>
      <c r="AG37">
        <v>61</v>
      </c>
      <c r="AH37">
        <v>42</v>
      </c>
      <c r="AI37">
        <v>35</v>
      </c>
      <c r="AJ37">
        <v>42</v>
      </c>
      <c r="AK37">
        <v>67</v>
      </c>
      <c r="AL37">
        <v>36</v>
      </c>
      <c r="AM37">
        <v>40</v>
      </c>
      <c r="AN37">
        <v>43</v>
      </c>
      <c r="AO37">
        <v>39</v>
      </c>
      <c r="AP37">
        <v>49</v>
      </c>
      <c r="AQ37">
        <v>32</v>
      </c>
      <c r="AR37">
        <v>55</v>
      </c>
      <c r="AS37">
        <v>29</v>
      </c>
      <c r="AT37">
        <v>29</v>
      </c>
      <c r="AU37">
        <v>38</v>
      </c>
      <c r="AV37">
        <v>55</v>
      </c>
      <c r="AW37">
        <v>42</v>
      </c>
      <c r="AX37">
        <v>62</v>
      </c>
      <c r="AY37">
        <v>46</v>
      </c>
      <c r="AZ37">
        <v>34</v>
      </c>
      <c r="BA37">
        <v>42</v>
      </c>
      <c r="BB37">
        <v>45</v>
      </c>
      <c r="BC37">
        <v>29</v>
      </c>
      <c r="BD37">
        <v>46</v>
      </c>
      <c r="BE37">
        <v>50</v>
      </c>
      <c r="BF37">
        <v>44</v>
      </c>
      <c r="BG37">
        <v>29</v>
      </c>
      <c r="BH37">
        <v>29</v>
      </c>
      <c r="BI37">
        <v>40</v>
      </c>
      <c r="BJ37">
        <v>43</v>
      </c>
      <c r="BK37">
        <v>46</v>
      </c>
      <c r="BL37">
        <v>38</v>
      </c>
      <c r="BM37">
        <v>44</v>
      </c>
      <c r="BN37">
        <v>35</v>
      </c>
      <c r="BO37">
        <v>29</v>
      </c>
      <c r="BP37">
        <v>42</v>
      </c>
      <c r="BQ37">
        <v>47</v>
      </c>
      <c r="BR37">
        <v>40</v>
      </c>
      <c r="BS37">
        <v>34</v>
      </c>
      <c r="BT37">
        <v>49</v>
      </c>
      <c r="BU37">
        <v>31</v>
      </c>
      <c r="BV37">
        <v>34</v>
      </c>
      <c r="BW37">
        <v>24</v>
      </c>
      <c r="BX37">
        <v>45</v>
      </c>
      <c r="BY37">
        <v>45</v>
      </c>
      <c r="BZ37">
        <v>40</v>
      </c>
      <c r="CA37">
        <v>65</v>
      </c>
      <c r="CB37">
        <v>38</v>
      </c>
      <c r="CC37">
        <v>36</v>
      </c>
      <c r="CD37">
        <v>34</v>
      </c>
      <c r="CE37">
        <v>43</v>
      </c>
      <c r="CF37">
        <v>39</v>
      </c>
      <c r="CG37">
        <v>53</v>
      </c>
      <c r="CH37">
        <v>50</v>
      </c>
      <c r="CI37">
        <v>38</v>
      </c>
      <c r="CJ37">
        <v>34</v>
      </c>
      <c r="CK37">
        <v>35</v>
      </c>
      <c r="CL37">
        <v>25</v>
      </c>
      <c r="CM37">
        <v>36</v>
      </c>
      <c r="CN37">
        <v>46</v>
      </c>
      <c r="CO37">
        <v>45</v>
      </c>
      <c r="CP37">
        <v>43</v>
      </c>
      <c r="CQ37">
        <v>35</v>
      </c>
      <c r="CR37">
        <v>47</v>
      </c>
      <c r="CS37">
        <v>32</v>
      </c>
      <c r="CT37">
        <v>34</v>
      </c>
      <c r="CU37">
        <v>36</v>
      </c>
      <c r="CV37">
        <v>44</v>
      </c>
      <c r="CW37">
        <v>31</v>
      </c>
      <c r="CX37">
        <v>44</v>
      </c>
      <c r="CY37">
        <v>29</v>
      </c>
      <c r="CZ37">
        <v>32</v>
      </c>
      <c r="DA37">
        <v>5</v>
      </c>
      <c r="DB37">
        <v>57</v>
      </c>
      <c r="DC37">
        <v>52</v>
      </c>
      <c r="DD37">
        <v>122</v>
      </c>
      <c r="DE37">
        <v>-60</v>
      </c>
      <c r="DF37">
        <v>32</v>
      </c>
      <c r="DG37">
        <v>35.713999999999999</v>
      </c>
      <c r="DH37">
        <v>39.332999999999998</v>
      </c>
      <c r="DI37">
        <v>-10.4</v>
      </c>
      <c r="DJ37">
        <v>-18.644067796610098</v>
      </c>
    </row>
    <row r="38" spans="1:114" hidden="1" x14ac:dyDescent="0.35">
      <c r="A38" s="1">
        <v>45693</v>
      </c>
      <c r="B38">
        <v>174</v>
      </c>
      <c r="C38">
        <v>14</v>
      </c>
      <c r="D38">
        <v>16</v>
      </c>
      <c r="E38">
        <v>174</v>
      </c>
      <c r="G38">
        <v>1</v>
      </c>
      <c r="I38" t="s">
        <v>57</v>
      </c>
      <c r="J38" t="s">
        <v>58</v>
      </c>
      <c r="K38" t="s">
        <v>71</v>
      </c>
      <c r="M38" t="s">
        <v>29</v>
      </c>
      <c r="O38">
        <v>38</v>
      </c>
      <c r="P38">
        <v>48</v>
      </c>
      <c r="Q38">
        <v>45</v>
      </c>
      <c r="R38">
        <v>18</v>
      </c>
      <c r="S38">
        <v>36</v>
      </c>
      <c r="T38">
        <v>61</v>
      </c>
      <c r="U38">
        <v>42</v>
      </c>
      <c r="V38">
        <v>51</v>
      </c>
      <c r="W38">
        <v>43</v>
      </c>
      <c r="X38">
        <v>40</v>
      </c>
      <c r="Y38">
        <v>18</v>
      </c>
      <c r="Z38">
        <v>41</v>
      </c>
      <c r="AA38">
        <v>26</v>
      </c>
      <c r="AB38">
        <v>30</v>
      </c>
      <c r="AC38">
        <v>43</v>
      </c>
      <c r="AD38">
        <v>26</v>
      </c>
      <c r="AE38">
        <v>29</v>
      </c>
      <c r="AF38">
        <v>14</v>
      </c>
      <c r="AG38">
        <v>39</v>
      </c>
      <c r="AH38">
        <v>65</v>
      </c>
      <c r="AI38">
        <v>55</v>
      </c>
      <c r="AJ38">
        <v>44</v>
      </c>
      <c r="AK38">
        <v>45</v>
      </c>
      <c r="AL38">
        <v>23</v>
      </c>
      <c r="AM38">
        <v>15</v>
      </c>
      <c r="AN38">
        <v>28</v>
      </c>
      <c r="AO38">
        <v>59</v>
      </c>
      <c r="AP38">
        <v>39</v>
      </c>
      <c r="AQ38">
        <v>44</v>
      </c>
      <c r="AR38">
        <v>45</v>
      </c>
      <c r="AS38">
        <v>38</v>
      </c>
      <c r="AT38">
        <v>15</v>
      </c>
      <c r="AU38">
        <v>30</v>
      </c>
      <c r="AV38">
        <v>41</v>
      </c>
      <c r="AW38">
        <v>51</v>
      </c>
      <c r="AX38">
        <v>40</v>
      </c>
      <c r="AY38">
        <v>42</v>
      </c>
      <c r="AZ38">
        <v>30</v>
      </c>
      <c r="BA38">
        <v>11</v>
      </c>
      <c r="BB38">
        <v>48</v>
      </c>
      <c r="BC38">
        <v>36</v>
      </c>
      <c r="BD38">
        <v>36</v>
      </c>
      <c r="BE38">
        <v>18</v>
      </c>
      <c r="BF38">
        <v>31</v>
      </c>
      <c r="BG38">
        <v>29</v>
      </c>
      <c r="BH38">
        <v>47</v>
      </c>
      <c r="BI38">
        <v>30</v>
      </c>
      <c r="BJ38">
        <v>38</v>
      </c>
      <c r="BK38">
        <v>34</v>
      </c>
      <c r="BL38">
        <v>29</v>
      </c>
      <c r="BM38">
        <v>27</v>
      </c>
      <c r="BN38">
        <v>23</v>
      </c>
      <c r="BO38">
        <v>12</v>
      </c>
      <c r="BP38">
        <v>25</v>
      </c>
      <c r="BQ38">
        <v>22</v>
      </c>
      <c r="BR38">
        <v>28</v>
      </c>
      <c r="BS38">
        <v>46</v>
      </c>
      <c r="BT38">
        <v>28</v>
      </c>
      <c r="BU38">
        <v>28</v>
      </c>
      <c r="BV38">
        <v>21</v>
      </c>
      <c r="BW38">
        <v>27</v>
      </c>
      <c r="BX38">
        <v>27</v>
      </c>
      <c r="BY38">
        <v>31</v>
      </c>
      <c r="BZ38">
        <v>24</v>
      </c>
      <c r="CA38">
        <v>37</v>
      </c>
      <c r="CB38">
        <v>24</v>
      </c>
      <c r="CC38">
        <v>15</v>
      </c>
      <c r="CD38">
        <v>34</v>
      </c>
      <c r="CE38">
        <v>57</v>
      </c>
      <c r="CF38">
        <v>26</v>
      </c>
      <c r="CG38">
        <v>37</v>
      </c>
      <c r="CH38">
        <v>26</v>
      </c>
      <c r="CI38">
        <v>36</v>
      </c>
      <c r="CJ38">
        <v>16</v>
      </c>
      <c r="CK38">
        <v>36</v>
      </c>
      <c r="CL38">
        <v>44</v>
      </c>
      <c r="CM38">
        <v>46</v>
      </c>
      <c r="CN38">
        <v>40</v>
      </c>
      <c r="CO38">
        <v>61</v>
      </c>
      <c r="CP38">
        <v>32</v>
      </c>
      <c r="CQ38">
        <v>17</v>
      </c>
      <c r="CR38">
        <v>35</v>
      </c>
      <c r="CS38">
        <v>63</v>
      </c>
      <c r="CT38">
        <v>37</v>
      </c>
      <c r="CU38">
        <v>46</v>
      </c>
      <c r="CV38">
        <v>28</v>
      </c>
      <c r="CW38">
        <v>30</v>
      </c>
      <c r="CX38">
        <v>12</v>
      </c>
      <c r="CY38">
        <v>58</v>
      </c>
      <c r="CZ38">
        <v>32</v>
      </c>
      <c r="DA38">
        <v>5</v>
      </c>
      <c r="DB38">
        <v>57</v>
      </c>
      <c r="DC38">
        <v>52</v>
      </c>
      <c r="DD38">
        <v>122</v>
      </c>
      <c r="DE38">
        <v>-60</v>
      </c>
      <c r="DF38">
        <v>32</v>
      </c>
      <c r="DG38">
        <v>39.143000000000001</v>
      </c>
      <c r="DH38">
        <v>34.1</v>
      </c>
      <c r="DI38">
        <v>-18.248175182481699</v>
      </c>
      <c r="DJ38">
        <v>-6.1583577712609996</v>
      </c>
    </row>
    <row r="39" spans="1:114" hidden="1" x14ac:dyDescent="0.35">
      <c r="A39" s="1">
        <v>45693</v>
      </c>
      <c r="B39">
        <v>175</v>
      </c>
      <c r="C39">
        <v>14</v>
      </c>
      <c r="D39">
        <v>16</v>
      </c>
      <c r="E39">
        <v>175</v>
      </c>
      <c r="G39">
        <v>1</v>
      </c>
      <c r="I39" t="s">
        <v>57</v>
      </c>
      <c r="J39" t="s">
        <v>58</v>
      </c>
      <c r="K39" t="s">
        <v>72</v>
      </c>
      <c r="M39" t="s">
        <v>29</v>
      </c>
      <c r="O39">
        <v>32</v>
      </c>
      <c r="P39">
        <v>39</v>
      </c>
      <c r="Q39">
        <v>27</v>
      </c>
      <c r="R39">
        <v>33</v>
      </c>
      <c r="S39">
        <v>24</v>
      </c>
      <c r="T39">
        <v>30</v>
      </c>
      <c r="U39">
        <v>41</v>
      </c>
      <c r="V39">
        <v>38</v>
      </c>
      <c r="W39">
        <v>58</v>
      </c>
      <c r="X39">
        <v>20</v>
      </c>
      <c r="Y39">
        <v>25</v>
      </c>
      <c r="Z39">
        <v>27</v>
      </c>
      <c r="AA39">
        <v>23</v>
      </c>
      <c r="AB39">
        <v>33</v>
      </c>
      <c r="AC39">
        <v>31</v>
      </c>
      <c r="AD39">
        <v>41</v>
      </c>
      <c r="AE39">
        <v>23</v>
      </c>
      <c r="AF39">
        <v>23</v>
      </c>
      <c r="AG39">
        <v>21</v>
      </c>
      <c r="AH39">
        <v>26</v>
      </c>
      <c r="AI39">
        <v>19</v>
      </c>
      <c r="AJ39">
        <v>24</v>
      </c>
      <c r="AK39">
        <v>39</v>
      </c>
      <c r="AL39">
        <v>18</v>
      </c>
      <c r="AM39">
        <v>28</v>
      </c>
      <c r="AN39">
        <v>27</v>
      </c>
      <c r="AO39">
        <v>22</v>
      </c>
      <c r="AP39">
        <v>35</v>
      </c>
      <c r="AQ39">
        <v>37</v>
      </c>
      <c r="AR39">
        <v>34</v>
      </c>
      <c r="AS39">
        <v>21</v>
      </c>
      <c r="AT39">
        <v>17</v>
      </c>
      <c r="AU39">
        <v>26</v>
      </c>
      <c r="AV39">
        <v>32</v>
      </c>
      <c r="AW39">
        <v>36</v>
      </c>
      <c r="AX39">
        <v>32</v>
      </c>
      <c r="AY39">
        <v>46</v>
      </c>
      <c r="AZ39">
        <v>28</v>
      </c>
      <c r="BA39">
        <v>29</v>
      </c>
      <c r="BB39">
        <v>30</v>
      </c>
      <c r="BC39">
        <v>24</v>
      </c>
      <c r="BD39">
        <v>31</v>
      </c>
      <c r="BE39">
        <v>34</v>
      </c>
      <c r="BF39">
        <v>44</v>
      </c>
      <c r="BG39">
        <v>20</v>
      </c>
      <c r="BH39">
        <v>13</v>
      </c>
      <c r="BI39">
        <v>23</v>
      </c>
      <c r="BJ39">
        <v>23</v>
      </c>
      <c r="BK39">
        <v>27</v>
      </c>
      <c r="BL39">
        <v>35</v>
      </c>
      <c r="BM39">
        <v>40</v>
      </c>
      <c r="BN39">
        <v>33</v>
      </c>
      <c r="BO39">
        <v>19</v>
      </c>
      <c r="BP39">
        <v>30</v>
      </c>
      <c r="BQ39">
        <v>26</v>
      </c>
      <c r="BR39">
        <v>18</v>
      </c>
      <c r="BS39">
        <v>29</v>
      </c>
      <c r="BT39">
        <v>42</v>
      </c>
      <c r="BU39">
        <v>26</v>
      </c>
      <c r="BV39">
        <v>21</v>
      </c>
      <c r="BW39">
        <v>26</v>
      </c>
      <c r="BX39">
        <v>27</v>
      </c>
      <c r="BY39">
        <v>18</v>
      </c>
      <c r="BZ39">
        <v>28</v>
      </c>
      <c r="CA39">
        <v>45</v>
      </c>
      <c r="CB39">
        <v>36</v>
      </c>
      <c r="CC39">
        <v>30</v>
      </c>
      <c r="CD39">
        <v>32</v>
      </c>
      <c r="CE39">
        <v>27</v>
      </c>
      <c r="CF39">
        <v>25</v>
      </c>
      <c r="CG39">
        <v>24</v>
      </c>
      <c r="CH39">
        <v>30</v>
      </c>
      <c r="CI39">
        <v>21</v>
      </c>
      <c r="CJ39">
        <v>31</v>
      </c>
      <c r="CK39">
        <v>27</v>
      </c>
      <c r="CL39">
        <v>19</v>
      </c>
      <c r="CM39">
        <v>27</v>
      </c>
      <c r="CN39">
        <v>27</v>
      </c>
      <c r="CO39">
        <v>43</v>
      </c>
      <c r="CP39">
        <v>23</v>
      </c>
      <c r="CQ39">
        <v>25</v>
      </c>
      <c r="CR39">
        <v>12</v>
      </c>
      <c r="CS39">
        <v>23</v>
      </c>
      <c r="CT39">
        <v>34</v>
      </c>
      <c r="CU39">
        <v>35</v>
      </c>
      <c r="CV39">
        <v>27</v>
      </c>
      <c r="CW39">
        <v>20</v>
      </c>
      <c r="CX39">
        <v>30</v>
      </c>
      <c r="CY39">
        <v>24</v>
      </c>
      <c r="CZ39">
        <v>27</v>
      </c>
      <c r="DA39">
        <v>5</v>
      </c>
      <c r="DB39">
        <v>57</v>
      </c>
      <c r="DC39">
        <v>52</v>
      </c>
      <c r="DD39">
        <v>122</v>
      </c>
      <c r="DE39">
        <v>-60</v>
      </c>
      <c r="DF39">
        <v>27</v>
      </c>
      <c r="DG39">
        <v>27.571000000000002</v>
      </c>
      <c r="DH39">
        <v>27.233000000000001</v>
      </c>
      <c r="DI39">
        <v>-2.0725388601036299</v>
      </c>
      <c r="DJ39">
        <v>-0.856793145654838</v>
      </c>
    </row>
    <row r="40" spans="1:114" hidden="1" x14ac:dyDescent="0.35">
      <c r="A40" s="1">
        <v>45693</v>
      </c>
      <c r="B40">
        <v>176</v>
      </c>
      <c r="C40">
        <v>14</v>
      </c>
      <c r="D40">
        <v>16</v>
      </c>
      <c r="E40">
        <v>176</v>
      </c>
      <c r="G40">
        <v>1</v>
      </c>
      <c r="I40" t="s">
        <v>57</v>
      </c>
      <c r="J40" t="s">
        <v>58</v>
      </c>
      <c r="K40" t="s">
        <v>73</v>
      </c>
      <c r="M40" t="s">
        <v>29</v>
      </c>
      <c r="O40">
        <v>32</v>
      </c>
      <c r="P40">
        <v>36</v>
      </c>
      <c r="Q40">
        <v>30</v>
      </c>
      <c r="R40">
        <v>22</v>
      </c>
      <c r="S40">
        <v>18</v>
      </c>
      <c r="T40">
        <v>27</v>
      </c>
      <c r="U40">
        <v>34</v>
      </c>
      <c r="V40">
        <v>46</v>
      </c>
      <c r="W40">
        <v>39</v>
      </c>
      <c r="X40">
        <v>25</v>
      </c>
      <c r="Y40">
        <v>21</v>
      </c>
      <c r="Z40">
        <v>22</v>
      </c>
      <c r="AA40">
        <v>22</v>
      </c>
      <c r="AB40">
        <v>36</v>
      </c>
      <c r="AC40">
        <v>39</v>
      </c>
      <c r="AD40">
        <v>30</v>
      </c>
      <c r="AE40">
        <v>29</v>
      </c>
      <c r="AF40">
        <v>23</v>
      </c>
      <c r="AG40">
        <v>28</v>
      </c>
      <c r="AH40">
        <v>26</v>
      </c>
      <c r="AI40">
        <v>17</v>
      </c>
      <c r="AJ40">
        <v>19</v>
      </c>
      <c r="AK40">
        <v>29</v>
      </c>
      <c r="AL40">
        <v>19</v>
      </c>
      <c r="AM40">
        <v>22</v>
      </c>
      <c r="AN40">
        <v>22</v>
      </c>
      <c r="AO40">
        <v>25</v>
      </c>
      <c r="AP40">
        <v>33</v>
      </c>
      <c r="AQ40">
        <v>28</v>
      </c>
      <c r="AR40">
        <v>31</v>
      </c>
      <c r="AS40">
        <v>20</v>
      </c>
      <c r="AT40">
        <v>23</v>
      </c>
      <c r="AU40">
        <v>23</v>
      </c>
      <c r="AV40">
        <v>23</v>
      </c>
      <c r="AW40">
        <v>20</v>
      </c>
      <c r="AX40">
        <v>29</v>
      </c>
      <c r="AY40">
        <v>24</v>
      </c>
      <c r="AZ40">
        <v>18</v>
      </c>
      <c r="BA40">
        <v>23</v>
      </c>
      <c r="BB40">
        <v>13</v>
      </c>
      <c r="BC40">
        <v>32</v>
      </c>
      <c r="BD40">
        <v>33</v>
      </c>
      <c r="BE40">
        <v>34</v>
      </c>
      <c r="BF40">
        <v>28</v>
      </c>
      <c r="BG40">
        <v>20</v>
      </c>
      <c r="BH40">
        <v>25</v>
      </c>
      <c r="BI40">
        <v>28</v>
      </c>
      <c r="BJ40">
        <v>23</v>
      </c>
      <c r="BK40">
        <v>28</v>
      </c>
      <c r="BL40">
        <v>28</v>
      </c>
      <c r="BM40">
        <v>26</v>
      </c>
      <c r="BN40">
        <v>21</v>
      </c>
      <c r="BO40">
        <v>19</v>
      </c>
      <c r="BP40">
        <v>23</v>
      </c>
      <c r="BQ40">
        <v>20</v>
      </c>
      <c r="BR40">
        <v>21</v>
      </c>
      <c r="BS40">
        <v>25</v>
      </c>
      <c r="BT40">
        <v>20</v>
      </c>
      <c r="BU40">
        <v>20</v>
      </c>
      <c r="BV40">
        <v>26</v>
      </c>
      <c r="BW40">
        <v>16</v>
      </c>
      <c r="BX40">
        <v>27</v>
      </c>
      <c r="BY40">
        <v>27</v>
      </c>
      <c r="BZ40">
        <v>37</v>
      </c>
      <c r="CA40">
        <v>43</v>
      </c>
      <c r="CB40">
        <v>27</v>
      </c>
      <c r="CC40">
        <v>19</v>
      </c>
      <c r="CD40">
        <v>29</v>
      </c>
      <c r="CE40">
        <v>25</v>
      </c>
      <c r="CF40">
        <v>35</v>
      </c>
      <c r="CG40">
        <v>30</v>
      </c>
      <c r="CH40">
        <v>25</v>
      </c>
      <c r="CI40">
        <v>26</v>
      </c>
      <c r="CJ40">
        <v>17</v>
      </c>
      <c r="CK40">
        <v>22</v>
      </c>
      <c r="CL40">
        <v>27</v>
      </c>
      <c r="CM40">
        <v>26</v>
      </c>
      <c r="CN40">
        <v>25</v>
      </c>
      <c r="CO40">
        <v>29</v>
      </c>
      <c r="CP40">
        <v>21</v>
      </c>
      <c r="CQ40">
        <v>18</v>
      </c>
      <c r="CR40">
        <v>16</v>
      </c>
      <c r="CS40">
        <v>23</v>
      </c>
      <c r="CT40">
        <v>24</v>
      </c>
      <c r="CU40">
        <v>24</v>
      </c>
      <c r="CV40">
        <v>30</v>
      </c>
      <c r="CW40">
        <v>26</v>
      </c>
      <c r="CX40">
        <v>34</v>
      </c>
      <c r="CY40">
        <v>23</v>
      </c>
      <c r="CZ40">
        <v>20</v>
      </c>
      <c r="DA40">
        <v>5</v>
      </c>
      <c r="DB40">
        <v>57</v>
      </c>
      <c r="DC40">
        <v>52</v>
      </c>
      <c r="DD40">
        <v>122</v>
      </c>
      <c r="DE40">
        <v>-60</v>
      </c>
      <c r="DF40">
        <v>20</v>
      </c>
      <c r="DG40">
        <v>26.286000000000001</v>
      </c>
      <c r="DH40">
        <v>25.9</v>
      </c>
      <c r="DI40">
        <v>-23.9130434782608</v>
      </c>
      <c r="DJ40">
        <v>-22.7799227799227</v>
      </c>
    </row>
    <row r="41" spans="1:114" hidden="1" x14ac:dyDescent="0.35">
      <c r="A41" s="1">
        <v>45693</v>
      </c>
      <c r="B41">
        <v>177</v>
      </c>
      <c r="C41">
        <v>14</v>
      </c>
      <c r="D41">
        <v>16</v>
      </c>
      <c r="E41">
        <v>177</v>
      </c>
      <c r="G41">
        <v>1</v>
      </c>
      <c r="I41" t="s">
        <v>57</v>
      </c>
      <c r="J41" t="s">
        <v>58</v>
      </c>
      <c r="K41" t="s">
        <v>74</v>
      </c>
      <c r="M41" t="s">
        <v>29</v>
      </c>
      <c r="O41">
        <v>10</v>
      </c>
      <c r="P41">
        <v>4</v>
      </c>
      <c r="Q41">
        <v>3</v>
      </c>
      <c r="R41">
        <v>9</v>
      </c>
      <c r="S41">
        <v>10</v>
      </c>
      <c r="T41">
        <v>17</v>
      </c>
      <c r="U41">
        <v>9</v>
      </c>
      <c r="V41">
        <v>7</v>
      </c>
      <c r="W41">
        <v>6</v>
      </c>
      <c r="X41">
        <v>6</v>
      </c>
      <c r="Y41">
        <v>3</v>
      </c>
      <c r="Z41">
        <v>5</v>
      </c>
      <c r="AA41">
        <v>1</v>
      </c>
      <c r="AB41">
        <v>6</v>
      </c>
      <c r="AC41">
        <v>9</v>
      </c>
      <c r="AD41">
        <v>11</v>
      </c>
      <c r="AE41">
        <v>9</v>
      </c>
      <c r="AF41">
        <v>3</v>
      </c>
      <c r="AG41">
        <v>3</v>
      </c>
      <c r="AH41">
        <v>9</v>
      </c>
      <c r="AI41">
        <v>3</v>
      </c>
      <c r="AJ41">
        <v>4</v>
      </c>
      <c r="AK41">
        <v>7</v>
      </c>
      <c r="AL41">
        <v>5</v>
      </c>
      <c r="AM41">
        <v>9</v>
      </c>
      <c r="AN41">
        <v>6</v>
      </c>
      <c r="AO41">
        <v>4</v>
      </c>
      <c r="AP41">
        <v>3</v>
      </c>
      <c r="AQ41">
        <v>5</v>
      </c>
      <c r="AR41">
        <v>8</v>
      </c>
      <c r="AS41">
        <v>3</v>
      </c>
      <c r="AT41">
        <v>3</v>
      </c>
      <c r="AU41">
        <v>7</v>
      </c>
      <c r="AV41">
        <v>9</v>
      </c>
      <c r="AW41">
        <v>10</v>
      </c>
      <c r="AX41">
        <v>8</v>
      </c>
      <c r="AY41">
        <v>12</v>
      </c>
      <c r="AZ41">
        <v>6</v>
      </c>
      <c r="BA41">
        <v>7</v>
      </c>
      <c r="BB41">
        <v>4</v>
      </c>
      <c r="BC41">
        <v>4</v>
      </c>
      <c r="BD41">
        <v>4</v>
      </c>
      <c r="BE41">
        <v>8</v>
      </c>
      <c r="BF41">
        <v>11</v>
      </c>
      <c r="BG41">
        <v>5</v>
      </c>
      <c r="BH41">
        <v>3</v>
      </c>
      <c r="BI41">
        <v>10</v>
      </c>
      <c r="BJ41">
        <v>10</v>
      </c>
      <c r="BK41">
        <v>4</v>
      </c>
      <c r="BL41">
        <v>10</v>
      </c>
      <c r="BM41">
        <v>6</v>
      </c>
      <c r="BN41">
        <v>6</v>
      </c>
      <c r="BO41">
        <v>5</v>
      </c>
      <c r="BP41">
        <v>6</v>
      </c>
      <c r="BQ41">
        <v>4</v>
      </c>
      <c r="BR41">
        <v>6</v>
      </c>
      <c r="BS41">
        <v>5</v>
      </c>
      <c r="BT41">
        <v>8</v>
      </c>
      <c r="BU41">
        <v>6</v>
      </c>
      <c r="BV41">
        <v>8</v>
      </c>
      <c r="BW41">
        <v>6</v>
      </c>
      <c r="BX41">
        <v>7</v>
      </c>
      <c r="BY41">
        <v>3</v>
      </c>
      <c r="BZ41">
        <v>9</v>
      </c>
      <c r="CA41">
        <v>5</v>
      </c>
      <c r="CB41">
        <v>3</v>
      </c>
      <c r="CC41">
        <v>8</v>
      </c>
      <c r="CD41">
        <v>8</v>
      </c>
      <c r="CE41">
        <v>11</v>
      </c>
      <c r="CF41">
        <v>8</v>
      </c>
      <c r="CG41">
        <v>5</v>
      </c>
      <c r="CH41">
        <v>15</v>
      </c>
      <c r="CI41">
        <v>11</v>
      </c>
      <c r="CJ41">
        <v>9</v>
      </c>
      <c r="CK41">
        <v>18</v>
      </c>
      <c r="CL41">
        <v>2</v>
      </c>
      <c r="CM41">
        <v>4</v>
      </c>
      <c r="CN41">
        <v>7</v>
      </c>
      <c r="CO41">
        <v>5</v>
      </c>
      <c r="CP41">
        <v>12</v>
      </c>
      <c r="CQ41">
        <v>8</v>
      </c>
      <c r="CR41">
        <v>8</v>
      </c>
      <c r="CS41">
        <v>11</v>
      </c>
      <c r="CT41">
        <v>11</v>
      </c>
      <c r="CU41">
        <v>9</v>
      </c>
      <c r="CV41">
        <v>13</v>
      </c>
      <c r="CW41">
        <v>9</v>
      </c>
      <c r="CX41">
        <v>7</v>
      </c>
      <c r="CY41">
        <v>8</v>
      </c>
      <c r="CZ41">
        <v>7</v>
      </c>
      <c r="DA41">
        <v>5</v>
      </c>
      <c r="DB41">
        <v>57</v>
      </c>
      <c r="DC41">
        <v>52</v>
      </c>
      <c r="DD41">
        <v>122</v>
      </c>
      <c r="DE41">
        <v>-60</v>
      </c>
      <c r="DF41">
        <v>7</v>
      </c>
      <c r="DG41">
        <v>9.7140000000000004</v>
      </c>
      <c r="DH41">
        <v>8.2669999999999995</v>
      </c>
      <c r="DI41">
        <v>-27.9411764705882</v>
      </c>
      <c r="DJ41">
        <v>-15.322580645161199</v>
      </c>
    </row>
    <row r="42" spans="1:114" hidden="1" x14ac:dyDescent="0.35">
      <c r="A42" s="1">
        <v>45693</v>
      </c>
      <c r="B42">
        <v>178</v>
      </c>
      <c r="C42">
        <v>14</v>
      </c>
      <c r="D42">
        <v>16</v>
      </c>
      <c r="E42">
        <v>178</v>
      </c>
      <c r="G42">
        <v>1</v>
      </c>
      <c r="I42" t="s">
        <v>57</v>
      </c>
      <c r="J42" t="s">
        <v>58</v>
      </c>
      <c r="K42" t="s">
        <v>75</v>
      </c>
      <c r="M42" t="s">
        <v>29</v>
      </c>
      <c r="O42">
        <v>2</v>
      </c>
      <c r="P42">
        <v>2</v>
      </c>
      <c r="Q42">
        <v>3</v>
      </c>
      <c r="R42">
        <v>1</v>
      </c>
      <c r="S42">
        <v>0</v>
      </c>
      <c r="T42">
        <v>4</v>
      </c>
      <c r="U42">
        <v>4</v>
      </c>
      <c r="V42">
        <v>3</v>
      </c>
      <c r="W42">
        <v>7</v>
      </c>
      <c r="X42">
        <v>4</v>
      </c>
      <c r="Y42">
        <v>4</v>
      </c>
      <c r="Z42">
        <v>5</v>
      </c>
      <c r="AA42">
        <v>5</v>
      </c>
      <c r="AB42">
        <v>2</v>
      </c>
      <c r="AC42">
        <v>2</v>
      </c>
      <c r="AD42">
        <v>4</v>
      </c>
      <c r="AE42">
        <v>0</v>
      </c>
      <c r="AF42">
        <v>2</v>
      </c>
      <c r="AG42">
        <v>5</v>
      </c>
      <c r="AH42">
        <v>2</v>
      </c>
      <c r="AI42">
        <v>5</v>
      </c>
      <c r="AJ42">
        <v>1</v>
      </c>
      <c r="AK42">
        <v>1</v>
      </c>
      <c r="AL42">
        <v>2</v>
      </c>
      <c r="AM42">
        <v>2</v>
      </c>
      <c r="AN42">
        <v>7</v>
      </c>
      <c r="AO42">
        <v>6</v>
      </c>
      <c r="AP42">
        <v>0</v>
      </c>
      <c r="AQ42">
        <v>2</v>
      </c>
      <c r="AR42">
        <v>3</v>
      </c>
      <c r="AS42">
        <v>0</v>
      </c>
      <c r="AT42">
        <v>1</v>
      </c>
      <c r="AU42">
        <v>4</v>
      </c>
      <c r="AV42">
        <v>1</v>
      </c>
      <c r="AW42">
        <v>2</v>
      </c>
      <c r="AX42">
        <v>6</v>
      </c>
      <c r="AY42">
        <v>1</v>
      </c>
      <c r="AZ42">
        <v>1</v>
      </c>
      <c r="BA42">
        <v>3</v>
      </c>
      <c r="BB42">
        <v>3</v>
      </c>
      <c r="BC42">
        <v>3</v>
      </c>
      <c r="BD42">
        <v>2</v>
      </c>
      <c r="BE42">
        <v>5</v>
      </c>
      <c r="BF42">
        <v>1</v>
      </c>
      <c r="BG42">
        <v>0</v>
      </c>
      <c r="BH42">
        <v>2</v>
      </c>
      <c r="BI42">
        <v>5</v>
      </c>
      <c r="BJ42">
        <v>7</v>
      </c>
      <c r="BK42">
        <v>2</v>
      </c>
      <c r="BL42">
        <v>2</v>
      </c>
      <c r="BM42">
        <v>3</v>
      </c>
      <c r="BN42">
        <v>2</v>
      </c>
      <c r="BO42">
        <v>2</v>
      </c>
      <c r="BP42">
        <v>4</v>
      </c>
      <c r="BQ42">
        <v>2</v>
      </c>
      <c r="BR42">
        <v>3</v>
      </c>
      <c r="BS42">
        <v>3</v>
      </c>
      <c r="BT42">
        <v>2</v>
      </c>
      <c r="BU42">
        <v>4</v>
      </c>
      <c r="BV42">
        <v>3</v>
      </c>
      <c r="BW42">
        <v>2</v>
      </c>
      <c r="BX42">
        <v>2</v>
      </c>
      <c r="BY42">
        <v>0</v>
      </c>
      <c r="BZ42">
        <v>1</v>
      </c>
      <c r="CA42">
        <v>1</v>
      </c>
      <c r="CB42">
        <v>0</v>
      </c>
      <c r="CC42">
        <v>1</v>
      </c>
      <c r="CD42">
        <v>1</v>
      </c>
      <c r="CE42">
        <v>4</v>
      </c>
      <c r="CF42">
        <v>3</v>
      </c>
      <c r="CG42">
        <v>3</v>
      </c>
      <c r="CH42">
        <v>3</v>
      </c>
      <c r="CI42">
        <v>4</v>
      </c>
      <c r="CJ42">
        <v>3</v>
      </c>
      <c r="CK42">
        <v>3</v>
      </c>
      <c r="CL42">
        <v>2</v>
      </c>
      <c r="CM42">
        <v>1</v>
      </c>
      <c r="CN42">
        <v>2</v>
      </c>
      <c r="CO42">
        <v>2</v>
      </c>
      <c r="CP42">
        <v>2</v>
      </c>
      <c r="CQ42">
        <v>1</v>
      </c>
      <c r="CR42">
        <v>2</v>
      </c>
      <c r="CS42">
        <v>1</v>
      </c>
      <c r="CT42">
        <v>3</v>
      </c>
      <c r="CU42">
        <v>2</v>
      </c>
      <c r="CV42">
        <v>4</v>
      </c>
      <c r="CW42">
        <v>2</v>
      </c>
      <c r="CX42">
        <v>4</v>
      </c>
      <c r="CY42">
        <v>1</v>
      </c>
      <c r="CZ42">
        <v>5</v>
      </c>
      <c r="DA42">
        <v>5</v>
      </c>
      <c r="DB42">
        <v>57</v>
      </c>
      <c r="DC42">
        <v>52</v>
      </c>
      <c r="DD42">
        <v>122</v>
      </c>
      <c r="DE42">
        <v>-60</v>
      </c>
      <c r="DF42">
        <v>5</v>
      </c>
      <c r="DG42">
        <v>2.4289999999999998</v>
      </c>
      <c r="DH42">
        <v>2.1</v>
      </c>
      <c r="DI42">
        <v>105.88235294117599</v>
      </c>
      <c r="DJ42">
        <v>138.09523809523799</v>
      </c>
    </row>
    <row r="43" spans="1:114" hidden="1" x14ac:dyDescent="0.35">
      <c r="A43" s="1">
        <v>45693</v>
      </c>
      <c r="B43">
        <v>179</v>
      </c>
      <c r="C43">
        <v>14</v>
      </c>
      <c r="D43">
        <v>16</v>
      </c>
      <c r="E43">
        <v>179</v>
      </c>
      <c r="G43">
        <v>1</v>
      </c>
      <c r="I43" t="s">
        <v>57</v>
      </c>
      <c r="J43" t="s">
        <v>58</v>
      </c>
      <c r="K43" t="s">
        <v>76</v>
      </c>
      <c r="M43" t="s">
        <v>29</v>
      </c>
      <c r="O43">
        <v>2</v>
      </c>
      <c r="P43">
        <v>2</v>
      </c>
      <c r="Q43">
        <v>1</v>
      </c>
      <c r="R43">
        <v>1</v>
      </c>
      <c r="S43">
        <v>0</v>
      </c>
      <c r="T43">
        <v>1</v>
      </c>
      <c r="U43">
        <v>4</v>
      </c>
      <c r="V43">
        <v>2</v>
      </c>
      <c r="W43">
        <v>3</v>
      </c>
      <c r="X43">
        <v>3</v>
      </c>
      <c r="Y43">
        <v>3</v>
      </c>
      <c r="Z43">
        <v>1</v>
      </c>
      <c r="AA43">
        <v>2</v>
      </c>
      <c r="AB43">
        <v>0</v>
      </c>
      <c r="AC43">
        <v>2</v>
      </c>
      <c r="AD43">
        <v>1</v>
      </c>
      <c r="AE43">
        <v>0</v>
      </c>
      <c r="AF43">
        <v>3</v>
      </c>
      <c r="AG43">
        <v>0</v>
      </c>
      <c r="AH43">
        <v>2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2</v>
      </c>
      <c r="AO43">
        <v>0</v>
      </c>
      <c r="AP43">
        <v>2</v>
      </c>
      <c r="AQ43">
        <v>1</v>
      </c>
      <c r="AR43">
        <v>1</v>
      </c>
      <c r="AS43">
        <v>0</v>
      </c>
      <c r="AT43">
        <v>1</v>
      </c>
      <c r="AU43">
        <v>4</v>
      </c>
      <c r="AV43">
        <v>2</v>
      </c>
      <c r="AW43">
        <v>0</v>
      </c>
      <c r="AX43">
        <v>0</v>
      </c>
      <c r="AY43">
        <v>0</v>
      </c>
      <c r="AZ43">
        <v>1</v>
      </c>
      <c r="BA43">
        <v>3</v>
      </c>
      <c r="BB43">
        <v>0</v>
      </c>
      <c r="BC43">
        <v>0</v>
      </c>
      <c r="BD43">
        <v>0</v>
      </c>
      <c r="BE43">
        <v>2</v>
      </c>
      <c r="BF43">
        <v>3</v>
      </c>
      <c r="BG43">
        <v>1</v>
      </c>
      <c r="BH43">
        <v>0</v>
      </c>
      <c r="BI43">
        <v>1</v>
      </c>
      <c r="BJ43">
        <v>4</v>
      </c>
      <c r="BK43">
        <v>2</v>
      </c>
      <c r="BL43">
        <v>2</v>
      </c>
      <c r="BM43">
        <v>2</v>
      </c>
      <c r="BN43">
        <v>3</v>
      </c>
      <c r="BO43">
        <v>0</v>
      </c>
      <c r="BP43">
        <v>2</v>
      </c>
      <c r="BQ43">
        <v>3</v>
      </c>
      <c r="BR43">
        <v>1</v>
      </c>
      <c r="BS43">
        <v>0</v>
      </c>
      <c r="BT43">
        <v>1</v>
      </c>
      <c r="BU43">
        <v>0</v>
      </c>
      <c r="BV43">
        <v>1</v>
      </c>
      <c r="BW43">
        <v>2</v>
      </c>
      <c r="BX43">
        <v>1</v>
      </c>
      <c r="BY43">
        <v>3</v>
      </c>
      <c r="BZ43">
        <v>2</v>
      </c>
      <c r="CA43">
        <v>2</v>
      </c>
      <c r="CB43">
        <v>2</v>
      </c>
      <c r="CC43">
        <v>1</v>
      </c>
      <c r="CD43">
        <v>2</v>
      </c>
      <c r="CE43">
        <v>0</v>
      </c>
      <c r="CF43">
        <v>5</v>
      </c>
      <c r="CG43">
        <v>2</v>
      </c>
      <c r="CH43">
        <v>4</v>
      </c>
      <c r="CI43">
        <v>1</v>
      </c>
      <c r="CJ43">
        <v>1</v>
      </c>
      <c r="CK43">
        <v>0</v>
      </c>
      <c r="CL43">
        <v>1</v>
      </c>
      <c r="CM43">
        <v>2</v>
      </c>
      <c r="CN43">
        <v>2</v>
      </c>
      <c r="CO43">
        <v>0</v>
      </c>
      <c r="CP43">
        <v>1</v>
      </c>
      <c r="CQ43">
        <v>0</v>
      </c>
      <c r="CR43">
        <v>1</v>
      </c>
      <c r="CS43">
        <v>3</v>
      </c>
      <c r="CT43">
        <v>1</v>
      </c>
      <c r="CU43">
        <v>0</v>
      </c>
      <c r="CV43">
        <v>0</v>
      </c>
      <c r="CW43">
        <v>1</v>
      </c>
      <c r="CX43">
        <v>3</v>
      </c>
      <c r="CY43">
        <v>2</v>
      </c>
      <c r="CZ43">
        <v>1</v>
      </c>
      <c r="DA43">
        <v>5</v>
      </c>
      <c r="DB43">
        <v>57</v>
      </c>
      <c r="DC43">
        <v>52</v>
      </c>
      <c r="DD43">
        <v>122</v>
      </c>
      <c r="DE43">
        <v>-60</v>
      </c>
      <c r="DF43">
        <v>1</v>
      </c>
      <c r="DG43">
        <v>1.429</v>
      </c>
      <c r="DH43">
        <v>1.5329999999999999</v>
      </c>
      <c r="DI43">
        <v>-30</v>
      </c>
      <c r="DJ43">
        <v>-34.782608695652101</v>
      </c>
    </row>
    <row r="44" spans="1:114" hidden="1" x14ac:dyDescent="0.35">
      <c r="A44" s="1">
        <v>45693</v>
      </c>
      <c r="B44">
        <v>180</v>
      </c>
      <c r="C44">
        <v>14</v>
      </c>
      <c r="D44">
        <v>16</v>
      </c>
      <c r="E44">
        <v>180</v>
      </c>
      <c r="G44">
        <v>1</v>
      </c>
      <c r="I44" t="s">
        <v>57</v>
      </c>
      <c r="J44" t="s">
        <v>58</v>
      </c>
      <c r="K44" t="s">
        <v>77</v>
      </c>
      <c r="M44" t="s">
        <v>29</v>
      </c>
      <c r="O44">
        <v>3</v>
      </c>
      <c r="P44">
        <v>3</v>
      </c>
      <c r="Q44">
        <v>2</v>
      </c>
      <c r="R44">
        <v>1</v>
      </c>
      <c r="S44">
        <v>1</v>
      </c>
      <c r="T44">
        <v>5</v>
      </c>
      <c r="U44">
        <v>4</v>
      </c>
      <c r="V44">
        <v>7</v>
      </c>
      <c r="W44">
        <v>7</v>
      </c>
      <c r="X44">
        <v>2</v>
      </c>
      <c r="Y44">
        <v>4</v>
      </c>
      <c r="Z44">
        <v>4</v>
      </c>
      <c r="AA44">
        <v>3</v>
      </c>
      <c r="AB44">
        <v>4</v>
      </c>
      <c r="AC44">
        <v>4</v>
      </c>
      <c r="AD44">
        <v>6</v>
      </c>
      <c r="AE44">
        <v>4</v>
      </c>
      <c r="AF44">
        <v>3</v>
      </c>
      <c r="AG44">
        <v>3</v>
      </c>
      <c r="AH44">
        <v>5</v>
      </c>
      <c r="AI44">
        <v>6</v>
      </c>
      <c r="AJ44">
        <v>5</v>
      </c>
      <c r="AK44">
        <v>5</v>
      </c>
      <c r="AL44">
        <v>1</v>
      </c>
      <c r="AM44">
        <v>0</v>
      </c>
      <c r="AN44">
        <v>7</v>
      </c>
      <c r="AO44">
        <v>9</v>
      </c>
      <c r="AP44">
        <v>6</v>
      </c>
      <c r="AQ44">
        <v>5</v>
      </c>
      <c r="AR44">
        <v>4</v>
      </c>
      <c r="AS44">
        <v>1</v>
      </c>
      <c r="AT44">
        <v>4</v>
      </c>
      <c r="AU44">
        <v>3</v>
      </c>
      <c r="AV44">
        <v>3</v>
      </c>
      <c r="AW44">
        <v>7</v>
      </c>
      <c r="AX44">
        <v>5</v>
      </c>
      <c r="AY44">
        <v>7</v>
      </c>
      <c r="AZ44">
        <v>4</v>
      </c>
      <c r="BA44">
        <v>1</v>
      </c>
      <c r="BB44">
        <v>8</v>
      </c>
      <c r="BC44">
        <v>4</v>
      </c>
      <c r="BD44">
        <v>5</v>
      </c>
      <c r="BE44">
        <v>9</v>
      </c>
      <c r="BF44">
        <v>5</v>
      </c>
      <c r="BG44">
        <v>3</v>
      </c>
      <c r="BH44">
        <v>2</v>
      </c>
      <c r="BI44">
        <v>4</v>
      </c>
      <c r="BJ44">
        <v>5</v>
      </c>
      <c r="BK44">
        <v>6</v>
      </c>
      <c r="BL44">
        <v>2</v>
      </c>
      <c r="BM44">
        <v>1</v>
      </c>
      <c r="BN44">
        <v>2</v>
      </c>
      <c r="BO44">
        <v>1</v>
      </c>
      <c r="BP44">
        <v>4</v>
      </c>
      <c r="BQ44">
        <v>4</v>
      </c>
      <c r="BR44">
        <v>1</v>
      </c>
      <c r="BS44">
        <v>8</v>
      </c>
      <c r="BT44">
        <v>5</v>
      </c>
      <c r="BU44">
        <v>3</v>
      </c>
      <c r="BV44">
        <v>4</v>
      </c>
      <c r="BW44">
        <v>3</v>
      </c>
      <c r="BX44">
        <v>7</v>
      </c>
      <c r="BY44">
        <v>5</v>
      </c>
      <c r="BZ44">
        <v>5</v>
      </c>
      <c r="CA44">
        <v>5</v>
      </c>
      <c r="CB44">
        <v>3</v>
      </c>
      <c r="CC44">
        <v>0</v>
      </c>
      <c r="CD44">
        <v>6</v>
      </c>
      <c r="CE44">
        <v>4</v>
      </c>
      <c r="CF44">
        <v>5</v>
      </c>
      <c r="CG44">
        <v>3</v>
      </c>
      <c r="CH44">
        <v>9</v>
      </c>
      <c r="CI44">
        <v>2</v>
      </c>
      <c r="CJ44">
        <v>0</v>
      </c>
      <c r="CK44">
        <v>8</v>
      </c>
      <c r="CL44">
        <v>3</v>
      </c>
      <c r="CM44">
        <v>3</v>
      </c>
      <c r="CN44">
        <v>3</v>
      </c>
      <c r="CO44">
        <v>44</v>
      </c>
      <c r="CP44">
        <v>3</v>
      </c>
      <c r="CQ44">
        <v>1</v>
      </c>
      <c r="CR44">
        <v>7</v>
      </c>
      <c r="CS44">
        <v>1</v>
      </c>
      <c r="CT44">
        <v>5</v>
      </c>
      <c r="CU44">
        <v>8</v>
      </c>
      <c r="CV44">
        <v>4</v>
      </c>
      <c r="CW44">
        <v>0</v>
      </c>
      <c r="CX44">
        <v>3</v>
      </c>
      <c r="CY44">
        <v>2</v>
      </c>
      <c r="CZ44">
        <v>1</v>
      </c>
      <c r="DA44">
        <v>5</v>
      </c>
      <c r="DB44">
        <v>57</v>
      </c>
      <c r="DC44">
        <v>52</v>
      </c>
      <c r="DD44">
        <v>122</v>
      </c>
      <c r="DE44">
        <v>-60</v>
      </c>
      <c r="DF44">
        <v>1</v>
      </c>
      <c r="DG44">
        <v>3.286</v>
      </c>
      <c r="DH44">
        <v>5.2</v>
      </c>
      <c r="DI44">
        <v>-69.565217391304301</v>
      </c>
      <c r="DJ44">
        <v>-80.769230769230703</v>
      </c>
    </row>
    <row r="45" spans="1:114" hidden="1" x14ac:dyDescent="0.35">
      <c r="A45" s="1">
        <v>45693</v>
      </c>
      <c r="B45">
        <v>181</v>
      </c>
      <c r="C45">
        <v>14</v>
      </c>
      <c r="D45">
        <v>16</v>
      </c>
      <c r="E45">
        <v>181</v>
      </c>
      <c r="G45">
        <v>1</v>
      </c>
      <c r="I45" t="s">
        <v>57</v>
      </c>
      <c r="J45" t="s">
        <v>58</v>
      </c>
      <c r="K45" t="s">
        <v>78</v>
      </c>
      <c r="M45" t="s">
        <v>29</v>
      </c>
      <c r="O45">
        <v>7</v>
      </c>
      <c r="P45">
        <v>4</v>
      </c>
      <c r="Q45">
        <v>6</v>
      </c>
      <c r="R45">
        <v>2</v>
      </c>
      <c r="S45">
        <v>4</v>
      </c>
      <c r="T45">
        <v>5</v>
      </c>
      <c r="U45">
        <v>8</v>
      </c>
      <c r="V45">
        <v>9</v>
      </c>
      <c r="W45">
        <v>3</v>
      </c>
      <c r="X45">
        <v>0</v>
      </c>
      <c r="Y45">
        <v>3</v>
      </c>
      <c r="Z45">
        <v>6</v>
      </c>
      <c r="AA45">
        <v>6</v>
      </c>
      <c r="AB45">
        <v>8</v>
      </c>
      <c r="AC45">
        <v>5</v>
      </c>
      <c r="AD45">
        <v>3</v>
      </c>
      <c r="AE45">
        <v>3</v>
      </c>
      <c r="AF45">
        <v>0</v>
      </c>
      <c r="AG45">
        <v>0</v>
      </c>
      <c r="AH45">
        <v>7</v>
      </c>
      <c r="AI45">
        <v>3</v>
      </c>
      <c r="AJ45">
        <v>3</v>
      </c>
      <c r="AK45">
        <v>2</v>
      </c>
      <c r="AL45">
        <v>4</v>
      </c>
      <c r="AM45">
        <v>4</v>
      </c>
      <c r="AN45">
        <v>3</v>
      </c>
      <c r="AO45">
        <v>4</v>
      </c>
      <c r="AP45">
        <v>5</v>
      </c>
      <c r="AQ45">
        <v>4</v>
      </c>
      <c r="AR45">
        <v>3</v>
      </c>
      <c r="AS45">
        <v>7</v>
      </c>
      <c r="AT45">
        <v>4</v>
      </c>
      <c r="AU45">
        <v>6</v>
      </c>
      <c r="AV45">
        <v>3</v>
      </c>
      <c r="AW45">
        <v>5</v>
      </c>
      <c r="AX45">
        <v>6</v>
      </c>
      <c r="AY45">
        <v>7</v>
      </c>
      <c r="AZ45">
        <v>3</v>
      </c>
      <c r="BA45">
        <v>2</v>
      </c>
      <c r="BB45">
        <v>5</v>
      </c>
      <c r="BC45">
        <v>9</v>
      </c>
      <c r="BD45">
        <v>2</v>
      </c>
      <c r="BE45">
        <v>2</v>
      </c>
      <c r="BF45">
        <v>4</v>
      </c>
      <c r="BG45">
        <v>1</v>
      </c>
      <c r="BH45">
        <v>1</v>
      </c>
      <c r="BI45">
        <v>7</v>
      </c>
      <c r="BJ45">
        <v>2</v>
      </c>
      <c r="BK45">
        <v>6</v>
      </c>
      <c r="BL45">
        <v>5</v>
      </c>
      <c r="BM45">
        <v>3</v>
      </c>
      <c r="BN45">
        <v>3</v>
      </c>
      <c r="BO45">
        <v>2</v>
      </c>
      <c r="BP45">
        <v>1</v>
      </c>
      <c r="BQ45">
        <v>6</v>
      </c>
      <c r="BR45">
        <v>4</v>
      </c>
      <c r="BS45">
        <v>3</v>
      </c>
      <c r="BT45">
        <v>4</v>
      </c>
      <c r="BU45">
        <v>1</v>
      </c>
      <c r="BV45">
        <v>2</v>
      </c>
      <c r="BW45">
        <v>6</v>
      </c>
      <c r="BX45">
        <v>2</v>
      </c>
      <c r="BY45">
        <v>3</v>
      </c>
      <c r="BZ45">
        <v>1</v>
      </c>
      <c r="CA45">
        <v>3</v>
      </c>
      <c r="CB45">
        <v>3</v>
      </c>
      <c r="CC45">
        <v>2</v>
      </c>
      <c r="CD45">
        <v>7</v>
      </c>
      <c r="CE45">
        <v>7</v>
      </c>
      <c r="CF45">
        <v>4</v>
      </c>
      <c r="CG45">
        <v>4</v>
      </c>
      <c r="CH45">
        <v>5</v>
      </c>
      <c r="CI45">
        <v>2</v>
      </c>
      <c r="CJ45">
        <v>4</v>
      </c>
      <c r="CK45">
        <v>7</v>
      </c>
      <c r="CL45">
        <v>2</v>
      </c>
      <c r="CM45">
        <v>2</v>
      </c>
      <c r="CN45">
        <v>2</v>
      </c>
      <c r="CO45">
        <v>5</v>
      </c>
      <c r="CP45">
        <v>1</v>
      </c>
      <c r="CQ45">
        <v>8</v>
      </c>
      <c r="CR45">
        <v>2</v>
      </c>
      <c r="CS45">
        <v>3</v>
      </c>
      <c r="CT45">
        <v>5</v>
      </c>
      <c r="CU45">
        <v>2</v>
      </c>
      <c r="CV45">
        <v>6</v>
      </c>
      <c r="CW45">
        <v>4</v>
      </c>
      <c r="CX45">
        <v>3</v>
      </c>
      <c r="CY45">
        <v>4</v>
      </c>
      <c r="CZ45">
        <v>1</v>
      </c>
      <c r="DA45">
        <v>5</v>
      </c>
      <c r="DB45">
        <v>57</v>
      </c>
      <c r="DC45">
        <v>52</v>
      </c>
      <c r="DD45">
        <v>122</v>
      </c>
      <c r="DE45">
        <v>-60</v>
      </c>
      <c r="DF45">
        <v>1</v>
      </c>
      <c r="DG45">
        <v>3.8570000000000002</v>
      </c>
      <c r="DH45">
        <v>3.7</v>
      </c>
      <c r="DI45">
        <v>-74.074074074074005</v>
      </c>
      <c r="DJ45">
        <v>-72.972972972972897</v>
      </c>
    </row>
    <row r="46" spans="1:114" hidden="1" x14ac:dyDescent="0.35">
      <c r="A46" s="1">
        <v>45693</v>
      </c>
      <c r="B46">
        <v>225</v>
      </c>
      <c r="C46">
        <v>19</v>
      </c>
      <c r="D46">
        <v>18</v>
      </c>
      <c r="E46">
        <v>225</v>
      </c>
      <c r="G46">
        <v>1</v>
      </c>
      <c r="I46" t="s">
        <v>79</v>
      </c>
      <c r="J46" t="s">
        <v>80</v>
      </c>
      <c r="K46" t="s">
        <v>81</v>
      </c>
      <c r="M46" t="s">
        <v>29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215</v>
      </c>
      <c r="CS46">
        <v>574</v>
      </c>
      <c r="CT46">
        <v>939</v>
      </c>
      <c r="CU46">
        <v>1026</v>
      </c>
      <c r="CV46">
        <v>983</v>
      </c>
      <c r="CW46">
        <v>968</v>
      </c>
      <c r="CX46">
        <v>907</v>
      </c>
      <c r="CY46">
        <v>1024</v>
      </c>
      <c r="CZ46">
        <v>1010</v>
      </c>
      <c r="DA46">
        <v>5</v>
      </c>
      <c r="DB46">
        <v>57</v>
      </c>
      <c r="DC46">
        <v>52</v>
      </c>
      <c r="DD46">
        <v>122</v>
      </c>
      <c r="DE46">
        <v>-60</v>
      </c>
      <c r="DF46">
        <v>1010</v>
      </c>
      <c r="DG46">
        <v>917.28599999999994</v>
      </c>
      <c r="DH46">
        <v>221.2</v>
      </c>
      <c r="DI46">
        <v>10.1074598972122</v>
      </c>
      <c r="DJ46">
        <v>356.600361663652</v>
      </c>
    </row>
    <row r="47" spans="1:114" hidden="1" x14ac:dyDescent="0.35">
      <c r="A47" s="1">
        <v>45693</v>
      </c>
      <c r="B47">
        <v>226</v>
      </c>
      <c r="C47">
        <v>19</v>
      </c>
      <c r="D47">
        <v>18</v>
      </c>
      <c r="E47">
        <v>226</v>
      </c>
      <c r="G47">
        <v>1</v>
      </c>
      <c r="I47" t="s">
        <v>79</v>
      </c>
      <c r="J47" t="s">
        <v>80</v>
      </c>
      <c r="K47" t="s">
        <v>82</v>
      </c>
      <c r="M47" t="s">
        <v>29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100</v>
      </c>
      <c r="BZ47">
        <v>238</v>
      </c>
      <c r="CA47">
        <v>168</v>
      </c>
      <c r="CB47">
        <v>212</v>
      </c>
      <c r="CC47">
        <v>236</v>
      </c>
      <c r="CD47">
        <v>277</v>
      </c>
      <c r="CE47">
        <v>296</v>
      </c>
      <c r="CF47">
        <v>340</v>
      </c>
      <c r="CG47">
        <v>349</v>
      </c>
      <c r="CH47">
        <v>350</v>
      </c>
      <c r="CI47">
        <v>343</v>
      </c>
      <c r="CJ47">
        <v>302</v>
      </c>
      <c r="CK47">
        <v>382</v>
      </c>
      <c r="CL47">
        <v>374</v>
      </c>
      <c r="CM47">
        <v>392</v>
      </c>
      <c r="CN47">
        <v>477</v>
      </c>
      <c r="CO47">
        <v>361</v>
      </c>
      <c r="CP47">
        <v>385</v>
      </c>
      <c r="CQ47">
        <v>282</v>
      </c>
      <c r="CR47">
        <v>265</v>
      </c>
      <c r="CS47">
        <v>196</v>
      </c>
      <c r="CT47">
        <v>146</v>
      </c>
      <c r="CU47">
        <v>165</v>
      </c>
      <c r="CV47">
        <v>151</v>
      </c>
      <c r="CW47">
        <v>112</v>
      </c>
      <c r="CX47">
        <v>105</v>
      </c>
      <c r="CY47">
        <v>106</v>
      </c>
      <c r="CZ47">
        <v>100</v>
      </c>
      <c r="DA47">
        <v>5</v>
      </c>
      <c r="DB47">
        <v>57</v>
      </c>
      <c r="DC47">
        <v>52</v>
      </c>
      <c r="DD47">
        <v>122</v>
      </c>
      <c r="DE47">
        <v>-60</v>
      </c>
      <c r="DF47">
        <v>100</v>
      </c>
      <c r="DG47">
        <v>140.143</v>
      </c>
      <c r="DH47">
        <v>237</v>
      </c>
      <c r="DI47">
        <v>-28.644240570846002</v>
      </c>
      <c r="DJ47">
        <v>-57.805907172995703</v>
      </c>
    </row>
    <row r="48" spans="1:114" hidden="1" x14ac:dyDescent="0.35">
      <c r="A48" s="1">
        <v>45693</v>
      </c>
      <c r="B48">
        <v>227</v>
      </c>
      <c r="C48">
        <v>19</v>
      </c>
      <c r="D48">
        <v>18</v>
      </c>
      <c r="E48">
        <v>227</v>
      </c>
      <c r="G48">
        <v>1</v>
      </c>
      <c r="I48" t="s">
        <v>79</v>
      </c>
      <c r="J48" t="s">
        <v>80</v>
      </c>
      <c r="K48" t="s">
        <v>83</v>
      </c>
      <c r="M48" t="s">
        <v>29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134</v>
      </c>
      <c r="AS48">
        <v>357</v>
      </c>
      <c r="AT48">
        <v>349</v>
      </c>
      <c r="AU48">
        <v>492</v>
      </c>
      <c r="AV48">
        <v>586</v>
      </c>
      <c r="AW48">
        <v>632</v>
      </c>
      <c r="AX48">
        <v>613</v>
      </c>
      <c r="AY48">
        <v>660</v>
      </c>
      <c r="AZ48">
        <v>642</v>
      </c>
      <c r="BA48">
        <v>546</v>
      </c>
      <c r="BB48">
        <v>575</v>
      </c>
      <c r="BC48">
        <v>661</v>
      </c>
      <c r="BD48">
        <v>697</v>
      </c>
      <c r="BE48">
        <v>730</v>
      </c>
      <c r="BF48">
        <v>722</v>
      </c>
      <c r="BG48">
        <v>633</v>
      </c>
      <c r="BH48">
        <v>512</v>
      </c>
      <c r="BI48">
        <v>710</v>
      </c>
      <c r="BJ48">
        <v>744</v>
      </c>
      <c r="BK48">
        <v>845</v>
      </c>
      <c r="BL48">
        <v>785</v>
      </c>
      <c r="BM48">
        <v>833</v>
      </c>
      <c r="BN48">
        <v>690</v>
      </c>
      <c r="BO48">
        <v>670</v>
      </c>
      <c r="BP48">
        <v>745</v>
      </c>
      <c r="BQ48">
        <v>785</v>
      </c>
      <c r="BR48">
        <v>777</v>
      </c>
      <c r="BS48">
        <v>710</v>
      </c>
      <c r="BT48">
        <v>712</v>
      </c>
      <c r="BU48">
        <v>630</v>
      </c>
      <c r="BV48">
        <v>614</v>
      </c>
      <c r="BW48">
        <v>706</v>
      </c>
      <c r="BX48">
        <v>660</v>
      </c>
      <c r="BY48">
        <v>608</v>
      </c>
      <c r="BZ48">
        <v>434</v>
      </c>
      <c r="CA48">
        <v>435</v>
      </c>
      <c r="CB48">
        <v>340</v>
      </c>
      <c r="CC48">
        <v>315</v>
      </c>
      <c r="CD48">
        <v>279</v>
      </c>
      <c r="CE48">
        <v>255</v>
      </c>
      <c r="CF48">
        <v>221</v>
      </c>
      <c r="CG48">
        <v>235</v>
      </c>
      <c r="CH48">
        <v>235</v>
      </c>
      <c r="CI48">
        <v>208</v>
      </c>
      <c r="CJ48">
        <v>171</v>
      </c>
      <c r="CK48">
        <v>177</v>
      </c>
      <c r="CL48">
        <v>154</v>
      </c>
      <c r="CM48">
        <v>163</v>
      </c>
      <c r="CN48">
        <v>169</v>
      </c>
      <c r="CO48">
        <v>212</v>
      </c>
      <c r="CP48">
        <v>160</v>
      </c>
      <c r="CQ48">
        <v>112</v>
      </c>
      <c r="CR48">
        <v>124</v>
      </c>
      <c r="CS48">
        <v>110</v>
      </c>
      <c r="CT48">
        <v>95</v>
      </c>
      <c r="CU48">
        <v>118</v>
      </c>
      <c r="CV48">
        <v>79</v>
      </c>
      <c r="CW48">
        <v>77</v>
      </c>
      <c r="CX48">
        <v>65</v>
      </c>
      <c r="CY48">
        <v>69</v>
      </c>
      <c r="CZ48">
        <v>70</v>
      </c>
      <c r="DA48">
        <v>5</v>
      </c>
      <c r="DB48">
        <v>57</v>
      </c>
      <c r="DC48">
        <v>52</v>
      </c>
      <c r="DD48">
        <v>122</v>
      </c>
      <c r="DE48">
        <v>-60</v>
      </c>
      <c r="DF48">
        <v>70</v>
      </c>
      <c r="DG48">
        <v>87.570999999999998</v>
      </c>
      <c r="DH48">
        <v>253.333</v>
      </c>
      <c r="DI48">
        <v>-20.0652528548123</v>
      </c>
      <c r="DJ48">
        <v>-72.368421052631504</v>
      </c>
    </row>
    <row r="49" spans="1:114" hidden="1" x14ac:dyDescent="0.35">
      <c r="A49" s="1">
        <v>45693</v>
      </c>
      <c r="B49">
        <v>228</v>
      </c>
      <c r="C49">
        <v>19</v>
      </c>
      <c r="D49">
        <v>18</v>
      </c>
      <c r="E49">
        <v>228</v>
      </c>
      <c r="G49">
        <v>1</v>
      </c>
      <c r="I49" t="s">
        <v>79</v>
      </c>
      <c r="J49" t="s">
        <v>80</v>
      </c>
      <c r="K49" t="s">
        <v>84</v>
      </c>
      <c r="M49" t="s">
        <v>29</v>
      </c>
      <c r="O49">
        <v>166</v>
      </c>
      <c r="P49">
        <v>128</v>
      </c>
      <c r="Q49">
        <v>125</v>
      </c>
      <c r="R49">
        <v>111</v>
      </c>
      <c r="S49">
        <v>103</v>
      </c>
      <c r="T49">
        <v>126</v>
      </c>
      <c r="U49">
        <v>164</v>
      </c>
      <c r="V49">
        <v>171</v>
      </c>
      <c r="W49">
        <v>148</v>
      </c>
      <c r="X49">
        <v>145</v>
      </c>
      <c r="Y49">
        <v>109</v>
      </c>
      <c r="Z49">
        <v>135</v>
      </c>
      <c r="AA49">
        <v>143</v>
      </c>
      <c r="AB49">
        <v>119</v>
      </c>
      <c r="AC49">
        <v>173</v>
      </c>
      <c r="AD49">
        <v>214</v>
      </c>
      <c r="AE49">
        <v>188</v>
      </c>
      <c r="AF49">
        <v>130</v>
      </c>
      <c r="AG49">
        <v>154</v>
      </c>
      <c r="AH49">
        <v>130</v>
      </c>
      <c r="AI49">
        <v>154</v>
      </c>
      <c r="AJ49">
        <v>133</v>
      </c>
      <c r="AK49">
        <v>189</v>
      </c>
      <c r="AL49">
        <v>157</v>
      </c>
      <c r="AM49">
        <v>143</v>
      </c>
      <c r="AN49">
        <v>171</v>
      </c>
      <c r="AO49">
        <v>191</v>
      </c>
      <c r="AP49">
        <v>168</v>
      </c>
      <c r="AQ49">
        <v>145</v>
      </c>
      <c r="AR49">
        <v>152</v>
      </c>
      <c r="AS49">
        <v>166</v>
      </c>
      <c r="AT49">
        <v>115</v>
      </c>
      <c r="AU49">
        <v>170</v>
      </c>
      <c r="AV49">
        <v>131</v>
      </c>
      <c r="AW49">
        <v>132</v>
      </c>
      <c r="AX49">
        <v>130</v>
      </c>
      <c r="AY49">
        <v>130</v>
      </c>
      <c r="AZ49">
        <v>119</v>
      </c>
      <c r="BA49">
        <v>108</v>
      </c>
      <c r="BB49">
        <v>110</v>
      </c>
      <c r="BC49">
        <v>103</v>
      </c>
      <c r="BD49">
        <v>121</v>
      </c>
      <c r="BE49">
        <v>120</v>
      </c>
      <c r="BF49">
        <v>101</v>
      </c>
      <c r="BG49">
        <v>83</v>
      </c>
      <c r="BH49">
        <v>100</v>
      </c>
      <c r="BI49">
        <v>119</v>
      </c>
      <c r="BJ49">
        <v>109</v>
      </c>
      <c r="BK49">
        <v>108</v>
      </c>
      <c r="BL49">
        <v>107</v>
      </c>
      <c r="BM49">
        <v>127</v>
      </c>
      <c r="BN49">
        <v>91</v>
      </c>
      <c r="BO49">
        <v>83</v>
      </c>
      <c r="BP49">
        <v>105</v>
      </c>
      <c r="BQ49">
        <v>119</v>
      </c>
      <c r="BR49">
        <v>103</v>
      </c>
      <c r="BS49">
        <v>104</v>
      </c>
      <c r="BT49">
        <v>93</v>
      </c>
      <c r="BU49">
        <v>83</v>
      </c>
      <c r="BV49">
        <v>92</v>
      </c>
      <c r="BW49">
        <v>68</v>
      </c>
      <c r="BX49">
        <v>71</v>
      </c>
      <c r="BY49">
        <v>78</v>
      </c>
      <c r="BZ49">
        <v>53</v>
      </c>
      <c r="CA49">
        <v>46</v>
      </c>
      <c r="CB49">
        <v>51</v>
      </c>
      <c r="CC49">
        <v>41</v>
      </c>
      <c r="CD49">
        <v>62</v>
      </c>
      <c r="CE49">
        <v>44</v>
      </c>
      <c r="CF49">
        <v>41</v>
      </c>
      <c r="CG49">
        <v>46</v>
      </c>
      <c r="CH49">
        <v>40</v>
      </c>
      <c r="CI49">
        <v>47</v>
      </c>
      <c r="CJ49">
        <v>41</v>
      </c>
      <c r="CK49">
        <v>31</v>
      </c>
      <c r="CL49">
        <v>28</v>
      </c>
      <c r="CM49">
        <v>27</v>
      </c>
      <c r="CN49">
        <v>28</v>
      </c>
      <c r="CO49">
        <v>186</v>
      </c>
      <c r="CP49">
        <v>219</v>
      </c>
      <c r="CQ49">
        <v>134</v>
      </c>
      <c r="CR49">
        <v>160</v>
      </c>
      <c r="CS49">
        <v>126</v>
      </c>
      <c r="CT49">
        <v>102</v>
      </c>
      <c r="CU49">
        <v>146</v>
      </c>
      <c r="CV49">
        <v>100</v>
      </c>
      <c r="CW49">
        <v>82</v>
      </c>
      <c r="CX49">
        <v>60</v>
      </c>
      <c r="CY49">
        <v>57</v>
      </c>
      <c r="CZ49">
        <v>54</v>
      </c>
      <c r="DA49">
        <v>5</v>
      </c>
      <c r="DB49">
        <v>57</v>
      </c>
      <c r="DC49">
        <v>52</v>
      </c>
      <c r="DD49">
        <v>122</v>
      </c>
      <c r="DE49">
        <v>-60</v>
      </c>
      <c r="DF49">
        <v>54</v>
      </c>
      <c r="DG49">
        <v>96.143000000000001</v>
      </c>
      <c r="DH49">
        <v>76.900000000000006</v>
      </c>
      <c r="DI49">
        <v>-43.8335809806835</v>
      </c>
      <c r="DJ49">
        <v>-29.778933680104</v>
      </c>
    </row>
    <row r="50" spans="1:114" hidden="1" x14ac:dyDescent="0.35">
      <c r="A50" s="1">
        <v>45693</v>
      </c>
      <c r="B50">
        <v>229</v>
      </c>
      <c r="C50">
        <v>19</v>
      </c>
      <c r="D50">
        <v>18</v>
      </c>
      <c r="E50">
        <v>229</v>
      </c>
      <c r="G50">
        <v>1</v>
      </c>
      <c r="I50" t="s">
        <v>79</v>
      </c>
      <c r="J50" t="s">
        <v>80</v>
      </c>
      <c r="K50" t="s">
        <v>85</v>
      </c>
      <c r="M50" t="s">
        <v>29</v>
      </c>
      <c r="O50">
        <v>410</v>
      </c>
      <c r="P50">
        <v>409</v>
      </c>
      <c r="Q50">
        <v>409</v>
      </c>
      <c r="R50">
        <v>327</v>
      </c>
      <c r="S50">
        <v>361</v>
      </c>
      <c r="T50">
        <v>447</v>
      </c>
      <c r="U50">
        <v>475</v>
      </c>
      <c r="V50">
        <v>535</v>
      </c>
      <c r="W50">
        <v>494</v>
      </c>
      <c r="X50">
        <v>438</v>
      </c>
      <c r="Y50">
        <v>401</v>
      </c>
      <c r="Z50">
        <v>497</v>
      </c>
      <c r="AA50">
        <v>526</v>
      </c>
      <c r="AB50">
        <v>496</v>
      </c>
      <c r="AC50">
        <v>571</v>
      </c>
      <c r="AD50">
        <v>602</v>
      </c>
      <c r="AE50">
        <v>439</v>
      </c>
      <c r="AF50">
        <v>293</v>
      </c>
      <c r="AG50">
        <v>289</v>
      </c>
      <c r="AH50">
        <v>284</v>
      </c>
      <c r="AI50">
        <v>276</v>
      </c>
      <c r="AJ50">
        <v>242</v>
      </c>
      <c r="AK50">
        <v>261</v>
      </c>
      <c r="AL50">
        <v>248</v>
      </c>
      <c r="AM50">
        <v>191</v>
      </c>
      <c r="AN50">
        <v>208</v>
      </c>
      <c r="AO50">
        <v>204</v>
      </c>
      <c r="AP50">
        <v>217</v>
      </c>
      <c r="AQ50">
        <v>188</v>
      </c>
      <c r="AR50">
        <v>188</v>
      </c>
      <c r="AS50">
        <v>171</v>
      </c>
      <c r="AT50">
        <v>133</v>
      </c>
      <c r="AU50">
        <v>145</v>
      </c>
      <c r="AV50">
        <v>123</v>
      </c>
      <c r="AW50">
        <v>144</v>
      </c>
      <c r="AX50">
        <v>121</v>
      </c>
      <c r="AY50">
        <v>102</v>
      </c>
      <c r="AZ50">
        <v>110</v>
      </c>
      <c r="BA50">
        <v>111</v>
      </c>
      <c r="BB50">
        <v>73</v>
      </c>
      <c r="BC50">
        <v>78</v>
      </c>
      <c r="BD50">
        <v>95</v>
      </c>
      <c r="BE50">
        <v>77</v>
      </c>
      <c r="BF50">
        <v>82</v>
      </c>
      <c r="BG50">
        <v>72</v>
      </c>
      <c r="BH50">
        <v>52</v>
      </c>
      <c r="BI50">
        <v>78</v>
      </c>
      <c r="BJ50">
        <v>89</v>
      </c>
      <c r="BK50">
        <v>87</v>
      </c>
      <c r="BL50">
        <v>75</v>
      </c>
      <c r="BM50">
        <v>92</v>
      </c>
      <c r="BN50">
        <v>78</v>
      </c>
      <c r="BO50">
        <v>60</v>
      </c>
      <c r="BP50">
        <v>68</v>
      </c>
      <c r="BQ50">
        <v>79</v>
      </c>
      <c r="BR50">
        <v>78</v>
      </c>
      <c r="BS50">
        <v>56</v>
      </c>
      <c r="BT50">
        <v>70</v>
      </c>
      <c r="BU50">
        <v>68</v>
      </c>
      <c r="BV50">
        <v>48</v>
      </c>
      <c r="BW50">
        <v>79</v>
      </c>
      <c r="BX50">
        <v>66</v>
      </c>
      <c r="BY50">
        <v>50</v>
      </c>
      <c r="BZ50">
        <v>40</v>
      </c>
      <c r="CA50">
        <v>79</v>
      </c>
      <c r="CB50">
        <v>67</v>
      </c>
      <c r="CC50">
        <v>76</v>
      </c>
      <c r="CD50">
        <v>61</v>
      </c>
      <c r="CE50">
        <v>44</v>
      </c>
      <c r="CF50">
        <v>36</v>
      </c>
      <c r="CG50">
        <v>27</v>
      </c>
      <c r="CH50">
        <v>36</v>
      </c>
      <c r="CI50">
        <v>29</v>
      </c>
      <c r="CJ50">
        <v>27</v>
      </c>
      <c r="CK50">
        <v>32</v>
      </c>
      <c r="CL50">
        <v>26</v>
      </c>
      <c r="CM50">
        <v>25</v>
      </c>
      <c r="CN50">
        <v>29</v>
      </c>
      <c r="CO50">
        <v>67</v>
      </c>
      <c r="CP50">
        <v>50</v>
      </c>
      <c r="CQ50">
        <v>46</v>
      </c>
      <c r="CR50">
        <v>39</v>
      </c>
      <c r="CS50">
        <v>37</v>
      </c>
      <c r="CT50">
        <v>34</v>
      </c>
      <c r="CU50">
        <v>60</v>
      </c>
      <c r="CV50">
        <v>38</v>
      </c>
      <c r="CW50">
        <v>28</v>
      </c>
      <c r="CX50">
        <v>19</v>
      </c>
      <c r="CY50">
        <v>26</v>
      </c>
      <c r="CZ50">
        <v>24</v>
      </c>
      <c r="DA50">
        <v>5</v>
      </c>
      <c r="DB50">
        <v>57</v>
      </c>
      <c r="DC50">
        <v>52</v>
      </c>
      <c r="DD50">
        <v>122</v>
      </c>
      <c r="DE50">
        <v>-60</v>
      </c>
      <c r="DF50">
        <v>24</v>
      </c>
      <c r="DG50">
        <v>34.570999999999998</v>
      </c>
      <c r="DH50">
        <v>44.033000000000001</v>
      </c>
      <c r="DI50">
        <v>-30.578512396694201</v>
      </c>
      <c r="DJ50">
        <v>-45.495836487509401</v>
      </c>
    </row>
    <row r="51" spans="1:114" hidden="1" x14ac:dyDescent="0.35">
      <c r="A51" s="1">
        <v>45693</v>
      </c>
      <c r="B51">
        <v>230</v>
      </c>
      <c r="C51">
        <v>19</v>
      </c>
      <c r="D51">
        <v>18</v>
      </c>
      <c r="E51">
        <v>230</v>
      </c>
      <c r="G51">
        <v>1</v>
      </c>
      <c r="I51" t="s">
        <v>79</v>
      </c>
      <c r="J51" t="s">
        <v>80</v>
      </c>
      <c r="K51" t="s">
        <v>86</v>
      </c>
      <c r="M51" t="s">
        <v>29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18</v>
      </c>
      <c r="CP51">
        <v>12</v>
      </c>
      <c r="CQ51">
        <v>8</v>
      </c>
      <c r="CR51">
        <v>6</v>
      </c>
      <c r="CS51">
        <v>15</v>
      </c>
      <c r="CT51">
        <v>14</v>
      </c>
      <c r="CU51">
        <v>19</v>
      </c>
      <c r="CV51">
        <v>10</v>
      </c>
      <c r="CW51">
        <v>16</v>
      </c>
      <c r="CX51">
        <v>18</v>
      </c>
      <c r="CY51">
        <v>9</v>
      </c>
      <c r="CZ51">
        <v>12</v>
      </c>
      <c r="DA51">
        <v>5</v>
      </c>
      <c r="DB51">
        <v>57</v>
      </c>
      <c r="DC51">
        <v>52</v>
      </c>
      <c r="DD51">
        <v>122</v>
      </c>
      <c r="DE51">
        <v>-60</v>
      </c>
      <c r="DF51">
        <v>12</v>
      </c>
      <c r="DG51">
        <v>14.429</v>
      </c>
      <c r="DH51">
        <v>4.8330000000000002</v>
      </c>
      <c r="DI51">
        <v>-16.8316831683168</v>
      </c>
      <c r="DJ51">
        <v>148.27586206896501</v>
      </c>
    </row>
    <row r="52" spans="1:114" hidden="1" x14ac:dyDescent="0.35">
      <c r="A52" s="1">
        <v>45693</v>
      </c>
      <c r="B52">
        <v>231</v>
      </c>
      <c r="C52">
        <v>19</v>
      </c>
      <c r="D52">
        <v>18</v>
      </c>
      <c r="E52">
        <v>231</v>
      </c>
      <c r="G52">
        <v>1</v>
      </c>
      <c r="I52" t="s">
        <v>79</v>
      </c>
      <c r="J52" t="s">
        <v>80</v>
      </c>
      <c r="K52" t="s">
        <v>87</v>
      </c>
      <c r="M52" t="s">
        <v>29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323</v>
      </c>
      <c r="AE52">
        <v>470</v>
      </c>
      <c r="AF52">
        <v>439</v>
      </c>
      <c r="AG52">
        <v>525</v>
      </c>
      <c r="AH52">
        <v>599</v>
      </c>
      <c r="AI52">
        <v>662</v>
      </c>
      <c r="AJ52">
        <v>717</v>
      </c>
      <c r="AK52">
        <v>648</v>
      </c>
      <c r="AL52">
        <v>604</v>
      </c>
      <c r="AM52">
        <v>539</v>
      </c>
      <c r="AN52">
        <v>596</v>
      </c>
      <c r="AO52">
        <v>709</v>
      </c>
      <c r="AP52">
        <v>753</v>
      </c>
      <c r="AQ52">
        <v>682</v>
      </c>
      <c r="AR52">
        <v>570</v>
      </c>
      <c r="AS52">
        <v>337</v>
      </c>
      <c r="AT52">
        <v>251</v>
      </c>
      <c r="AU52">
        <v>256</v>
      </c>
      <c r="AV52">
        <v>202</v>
      </c>
      <c r="AW52">
        <v>174</v>
      </c>
      <c r="AX52">
        <v>177</v>
      </c>
      <c r="AY52">
        <v>127</v>
      </c>
      <c r="AZ52">
        <v>111</v>
      </c>
      <c r="BA52">
        <v>89</v>
      </c>
      <c r="BB52">
        <v>85</v>
      </c>
      <c r="BC52">
        <v>90</v>
      </c>
      <c r="BD52">
        <v>69</v>
      </c>
      <c r="BE52">
        <v>81</v>
      </c>
      <c r="BF52">
        <v>75</v>
      </c>
      <c r="BG52">
        <v>60</v>
      </c>
      <c r="BH52">
        <v>48</v>
      </c>
      <c r="BI52">
        <v>57</v>
      </c>
      <c r="BJ52">
        <v>53</v>
      </c>
      <c r="BK52">
        <v>58</v>
      </c>
      <c r="BL52">
        <v>50</v>
      </c>
      <c r="BM52">
        <v>52</v>
      </c>
      <c r="BN52">
        <v>38</v>
      </c>
      <c r="BO52">
        <v>43</v>
      </c>
      <c r="BP52">
        <v>32</v>
      </c>
      <c r="BQ52">
        <v>36</v>
      </c>
      <c r="BR52">
        <v>32</v>
      </c>
      <c r="BS52">
        <v>32</v>
      </c>
      <c r="BT52">
        <v>31</v>
      </c>
      <c r="BU52">
        <v>22</v>
      </c>
      <c r="BV52">
        <v>16</v>
      </c>
      <c r="BW52">
        <v>11</v>
      </c>
      <c r="BX52">
        <v>11</v>
      </c>
      <c r="BY52">
        <v>14</v>
      </c>
      <c r="BZ52">
        <v>11</v>
      </c>
      <c r="CA52">
        <v>14</v>
      </c>
      <c r="CB52">
        <v>11</v>
      </c>
      <c r="CC52">
        <v>11</v>
      </c>
      <c r="CD52">
        <v>6</v>
      </c>
      <c r="CE52">
        <v>9</v>
      </c>
      <c r="CF52">
        <v>8</v>
      </c>
      <c r="CG52">
        <v>9</v>
      </c>
      <c r="CH52">
        <v>11</v>
      </c>
      <c r="CI52">
        <v>12</v>
      </c>
      <c r="CJ52">
        <v>7</v>
      </c>
      <c r="CK52">
        <v>12</v>
      </c>
      <c r="CL52">
        <v>7</v>
      </c>
      <c r="CM52">
        <v>9</v>
      </c>
      <c r="CN52">
        <v>1</v>
      </c>
      <c r="CO52">
        <v>9</v>
      </c>
      <c r="CP52">
        <v>11</v>
      </c>
      <c r="CQ52">
        <v>5</v>
      </c>
      <c r="CR52">
        <v>12</v>
      </c>
      <c r="CS52">
        <v>4</v>
      </c>
      <c r="CT52">
        <v>10</v>
      </c>
      <c r="CU52">
        <v>6</v>
      </c>
      <c r="CV52">
        <v>8</v>
      </c>
      <c r="CW52">
        <v>8</v>
      </c>
      <c r="CX52">
        <v>6</v>
      </c>
      <c r="CY52">
        <v>7</v>
      </c>
      <c r="CZ52">
        <v>7</v>
      </c>
      <c r="DA52">
        <v>5</v>
      </c>
      <c r="DB52">
        <v>57</v>
      </c>
      <c r="DC52">
        <v>52</v>
      </c>
      <c r="DD52">
        <v>122</v>
      </c>
      <c r="DE52">
        <v>-60</v>
      </c>
      <c r="DF52">
        <v>7</v>
      </c>
      <c r="DG52">
        <v>7</v>
      </c>
      <c r="DH52">
        <v>9.1999999999999993</v>
      </c>
      <c r="DI52">
        <v>0</v>
      </c>
      <c r="DJ52">
        <v>-23.9130434782608</v>
      </c>
    </row>
    <row r="53" spans="1:114" hidden="1" x14ac:dyDescent="0.35">
      <c r="A53" s="1">
        <v>45693</v>
      </c>
      <c r="B53">
        <v>232</v>
      </c>
      <c r="C53">
        <v>19</v>
      </c>
      <c r="D53">
        <v>18</v>
      </c>
      <c r="E53">
        <v>232</v>
      </c>
      <c r="G53">
        <v>1</v>
      </c>
      <c r="I53" t="s">
        <v>79</v>
      </c>
      <c r="J53" t="s">
        <v>80</v>
      </c>
      <c r="K53" t="s">
        <v>88</v>
      </c>
      <c r="M53" t="s">
        <v>29</v>
      </c>
      <c r="O53">
        <v>5</v>
      </c>
      <c r="P53">
        <v>0</v>
      </c>
      <c r="Q53">
        <v>0</v>
      </c>
      <c r="R53">
        <v>1</v>
      </c>
      <c r="S53">
        <v>3</v>
      </c>
      <c r="T53">
        <v>3</v>
      </c>
      <c r="U53">
        <v>0</v>
      </c>
      <c r="V53">
        <v>10</v>
      </c>
      <c r="W53">
        <v>6</v>
      </c>
      <c r="X53">
        <v>5</v>
      </c>
      <c r="Y53">
        <v>0</v>
      </c>
      <c r="Z53">
        <v>0</v>
      </c>
      <c r="AA53">
        <v>0</v>
      </c>
      <c r="AB53">
        <v>8</v>
      </c>
      <c r="AC53">
        <v>4</v>
      </c>
      <c r="AD53">
        <v>6</v>
      </c>
      <c r="AE53">
        <v>0</v>
      </c>
      <c r="AF53">
        <v>1</v>
      </c>
      <c r="AG53">
        <v>6</v>
      </c>
      <c r="AH53">
        <v>0</v>
      </c>
      <c r="AI53">
        <v>1</v>
      </c>
      <c r="AJ53">
        <v>8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4</v>
      </c>
      <c r="AQ53">
        <v>0</v>
      </c>
      <c r="AR53">
        <v>0</v>
      </c>
      <c r="AS53">
        <v>5</v>
      </c>
      <c r="AT53">
        <v>3</v>
      </c>
      <c r="AU53">
        <v>0</v>
      </c>
      <c r="AV53">
        <v>0</v>
      </c>
      <c r="AW53">
        <v>2</v>
      </c>
      <c r="AX53">
        <v>7</v>
      </c>
      <c r="AY53">
        <v>4</v>
      </c>
      <c r="AZ53">
        <v>2</v>
      </c>
      <c r="BA53">
        <v>3</v>
      </c>
      <c r="BB53">
        <v>6</v>
      </c>
      <c r="BC53">
        <v>0</v>
      </c>
      <c r="BD53">
        <v>0</v>
      </c>
      <c r="BE53">
        <v>5</v>
      </c>
      <c r="BF53">
        <v>12</v>
      </c>
      <c r="BG53">
        <v>6</v>
      </c>
      <c r="BH53">
        <v>3</v>
      </c>
      <c r="BI53">
        <v>0</v>
      </c>
      <c r="BJ53">
        <v>8</v>
      </c>
      <c r="BK53">
        <v>2</v>
      </c>
      <c r="BL53">
        <v>6</v>
      </c>
      <c r="BM53">
        <v>4</v>
      </c>
      <c r="BN53">
        <v>0</v>
      </c>
      <c r="BO53">
        <v>0</v>
      </c>
      <c r="BP53">
        <v>0</v>
      </c>
      <c r="BQ53">
        <v>3</v>
      </c>
      <c r="BR53">
        <v>4</v>
      </c>
      <c r="BS53">
        <v>4</v>
      </c>
      <c r="BT53">
        <v>3</v>
      </c>
      <c r="BU53">
        <v>7</v>
      </c>
      <c r="BV53">
        <v>4</v>
      </c>
      <c r="BW53">
        <v>1</v>
      </c>
      <c r="BX53">
        <v>0</v>
      </c>
      <c r="BY53">
        <v>0</v>
      </c>
      <c r="BZ53">
        <v>3</v>
      </c>
      <c r="CA53">
        <v>2</v>
      </c>
      <c r="CB53">
        <v>0</v>
      </c>
      <c r="CC53">
        <v>3</v>
      </c>
      <c r="CD53">
        <v>0</v>
      </c>
      <c r="CE53">
        <v>2</v>
      </c>
      <c r="CF53">
        <v>0</v>
      </c>
      <c r="CG53">
        <v>5</v>
      </c>
      <c r="CH53">
        <v>1</v>
      </c>
      <c r="CI53">
        <v>0</v>
      </c>
      <c r="CJ53">
        <v>4</v>
      </c>
      <c r="CK53">
        <v>1</v>
      </c>
      <c r="CL53">
        <v>1</v>
      </c>
      <c r="CM53">
        <v>2</v>
      </c>
      <c r="CN53">
        <v>1</v>
      </c>
      <c r="CO53">
        <v>2</v>
      </c>
      <c r="CP53">
        <v>4</v>
      </c>
      <c r="CQ53">
        <v>3</v>
      </c>
      <c r="CR53">
        <v>1</v>
      </c>
      <c r="CS53">
        <v>2</v>
      </c>
      <c r="CT53">
        <v>0</v>
      </c>
      <c r="CU53">
        <v>5</v>
      </c>
      <c r="CV53">
        <v>1</v>
      </c>
      <c r="CW53">
        <v>0</v>
      </c>
      <c r="CX53">
        <v>0</v>
      </c>
      <c r="CY53">
        <v>0</v>
      </c>
      <c r="CZ53">
        <v>4</v>
      </c>
      <c r="DA53">
        <v>5</v>
      </c>
      <c r="DB53">
        <v>57</v>
      </c>
      <c r="DC53">
        <v>52</v>
      </c>
      <c r="DD53">
        <v>122</v>
      </c>
      <c r="DE53">
        <v>-60</v>
      </c>
      <c r="DF53">
        <v>4</v>
      </c>
      <c r="DG53">
        <v>1.143</v>
      </c>
      <c r="DH53">
        <v>1.6</v>
      </c>
      <c r="DI53">
        <v>250</v>
      </c>
      <c r="DJ53">
        <v>149.99999999999901</v>
      </c>
    </row>
    <row r="54" spans="1:114" hidden="1" x14ac:dyDescent="0.35">
      <c r="A54" s="1">
        <v>45693</v>
      </c>
      <c r="B54">
        <v>233</v>
      </c>
      <c r="C54">
        <v>19</v>
      </c>
      <c r="D54">
        <v>18</v>
      </c>
      <c r="E54">
        <v>233</v>
      </c>
      <c r="G54">
        <v>1</v>
      </c>
      <c r="I54" t="s">
        <v>79</v>
      </c>
      <c r="J54" t="s">
        <v>80</v>
      </c>
      <c r="K54" t="s">
        <v>89</v>
      </c>
      <c r="M54" t="s">
        <v>29</v>
      </c>
      <c r="O54">
        <v>6</v>
      </c>
      <c r="P54">
        <v>4</v>
      </c>
      <c r="Q54">
        <v>7</v>
      </c>
      <c r="R54">
        <v>3</v>
      </c>
      <c r="S54">
        <v>3</v>
      </c>
      <c r="T54">
        <v>6</v>
      </c>
      <c r="U54">
        <v>5</v>
      </c>
      <c r="V54">
        <v>3</v>
      </c>
      <c r="W54">
        <v>3</v>
      </c>
      <c r="X54">
        <v>7</v>
      </c>
      <c r="Y54">
        <v>3</v>
      </c>
      <c r="Z54">
        <v>6</v>
      </c>
      <c r="AA54">
        <v>3</v>
      </c>
      <c r="AB54">
        <v>8</v>
      </c>
      <c r="AC54">
        <v>2</v>
      </c>
      <c r="AD54">
        <v>4</v>
      </c>
      <c r="AE54">
        <v>3</v>
      </c>
      <c r="AF54">
        <v>4</v>
      </c>
      <c r="AG54">
        <v>3</v>
      </c>
      <c r="AH54">
        <v>3</v>
      </c>
      <c r="AI54">
        <v>1</v>
      </c>
      <c r="AJ54">
        <v>3</v>
      </c>
      <c r="AK54">
        <v>8</v>
      </c>
      <c r="AL54">
        <v>1</v>
      </c>
      <c r="AM54">
        <v>7</v>
      </c>
      <c r="AN54">
        <v>5</v>
      </c>
      <c r="AO54">
        <v>6</v>
      </c>
      <c r="AP54">
        <v>4</v>
      </c>
      <c r="AQ54">
        <v>3</v>
      </c>
      <c r="AR54">
        <v>4</v>
      </c>
      <c r="AS54">
        <v>5</v>
      </c>
      <c r="AT54">
        <v>4</v>
      </c>
      <c r="AU54">
        <v>3</v>
      </c>
      <c r="AV54">
        <v>3</v>
      </c>
      <c r="AW54">
        <v>2</v>
      </c>
      <c r="AX54">
        <v>7</v>
      </c>
      <c r="AY54">
        <v>6</v>
      </c>
      <c r="AZ54">
        <v>4</v>
      </c>
      <c r="BA54">
        <v>4</v>
      </c>
      <c r="BB54">
        <v>3</v>
      </c>
      <c r="BC54">
        <v>3</v>
      </c>
      <c r="BD54">
        <v>3</v>
      </c>
      <c r="BE54">
        <v>5</v>
      </c>
      <c r="BF54">
        <v>4</v>
      </c>
      <c r="BG54">
        <v>8</v>
      </c>
      <c r="BH54">
        <v>2</v>
      </c>
      <c r="BI54">
        <v>3</v>
      </c>
      <c r="BJ54">
        <v>3</v>
      </c>
      <c r="BK54">
        <v>2</v>
      </c>
      <c r="BL54">
        <v>3</v>
      </c>
      <c r="BM54">
        <v>3</v>
      </c>
      <c r="BN54">
        <v>2</v>
      </c>
      <c r="BO54">
        <v>9</v>
      </c>
      <c r="BP54">
        <v>11</v>
      </c>
      <c r="BQ54">
        <v>6</v>
      </c>
      <c r="BR54">
        <v>3</v>
      </c>
      <c r="BS54">
        <v>1</v>
      </c>
      <c r="BT54">
        <v>4</v>
      </c>
      <c r="BU54">
        <v>6</v>
      </c>
      <c r="BV54">
        <v>7</v>
      </c>
      <c r="BW54">
        <v>6</v>
      </c>
      <c r="BX54">
        <v>6</v>
      </c>
      <c r="BY54">
        <v>5</v>
      </c>
      <c r="BZ54">
        <v>5</v>
      </c>
      <c r="CA54">
        <v>3</v>
      </c>
      <c r="CB54">
        <v>1</v>
      </c>
      <c r="CC54">
        <v>1</v>
      </c>
      <c r="CD54">
        <v>1</v>
      </c>
      <c r="CE54">
        <v>7</v>
      </c>
      <c r="CF54">
        <v>7</v>
      </c>
      <c r="CG54">
        <v>3</v>
      </c>
      <c r="CH54">
        <v>3</v>
      </c>
      <c r="CI54">
        <v>4</v>
      </c>
      <c r="CJ54">
        <v>3</v>
      </c>
      <c r="CK54">
        <v>4</v>
      </c>
      <c r="CL54">
        <v>6</v>
      </c>
      <c r="CM54">
        <v>4</v>
      </c>
      <c r="CN54">
        <v>3</v>
      </c>
      <c r="CO54">
        <v>6</v>
      </c>
      <c r="CP54">
        <v>2</v>
      </c>
      <c r="CQ54">
        <v>1</v>
      </c>
      <c r="CR54">
        <v>3</v>
      </c>
      <c r="CS54">
        <v>5</v>
      </c>
      <c r="CT54">
        <v>2</v>
      </c>
      <c r="CU54">
        <v>7</v>
      </c>
      <c r="CV54">
        <v>5</v>
      </c>
      <c r="CW54">
        <v>2</v>
      </c>
      <c r="CX54">
        <v>6</v>
      </c>
      <c r="CY54">
        <v>1</v>
      </c>
      <c r="CZ54">
        <v>3</v>
      </c>
      <c r="DA54">
        <v>5</v>
      </c>
      <c r="DB54">
        <v>57</v>
      </c>
      <c r="DC54">
        <v>52</v>
      </c>
      <c r="DD54">
        <v>122</v>
      </c>
      <c r="DE54">
        <v>-60</v>
      </c>
      <c r="DF54">
        <v>3</v>
      </c>
      <c r="DG54">
        <v>4</v>
      </c>
      <c r="DH54">
        <v>3.9670000000000001</v>
      </c>
      <c r="DI54">
        <v>-25</v>
      </c>
      <c r="DJ54">
        <v>-24.369747899159599</v>
      </c>
    </row>
    <row r="55" spans="1:114" hidden="1" x14ac:dyDescent="0.35">
      <c r="A55" s="1">
        <v>45693</v>
      </c>
      <c r="B55">
        <v>234</v>
      </c>
      <c r="C55">
        <v>19</v>
      </c>
      <c r="D55">
        <v>18</v>
      </c>
      <c r="E55">
        <v>234</v>
      </c>
      <c r="G55">
        <v>1</v>
      </c>
      <c r="I55" t="s">
        <v>79</v>
      </c>
      <c r="J55" t="s">
        <v>80</v>
      </c>
      <c r="K55" t="s">
        <v>90</v>
      </c>
      <c r="M55" t="s">
        <v>29</v>
      </c>
      <c r="O55">
        <v>6</v>
      </c>
      <c r="P55">
        <v>0</v>
      </c>
      <c r="Q55">
        <v>0</v>
      </c>
      <c r="R55">
        <v>0</v>
      </c>
      <c r="S55">
        <v>7</v>
      </c>
      <c r="T55">
        <v>1</v>
      </c>
      <c r="U55">
        <v>0</v>
      </c>
      <c r="V55">
        <v>10</v>
      </c>
      <c r="W55">
        <v>4</v>
      </c>
      <c r="X55">
        <v>3</v>
      </c>
      <c r="Y55">
        <v>0</v>
      </c>
      <c r="Z55">
        <v>0</v>
      </c>
      <c r="AA55">
        <v>0</v>
      </c>
      <c r="AB55">
        <v>6</v>
      </c>
      <c r="AC55">
        <v>13</v>
      </c>
      <c r="AD55">
        <v>11</v>
      </c>
      <c r="AE55">
        <v>0</v>
      </c>
      <c r="AF55">
        <v>9</v>
      </c>
      <c r="AG55">
        <v>6</v>
      </c>
      <c r="AH55">
        <v>0</v>
      </c>
      <c r="AI55">
        <v>0</v>
      </c>
      <c r="AJ55">
        <v>3</v>
      </c>
      <c r="AK55">
        <v>0</v>
      </c>
      <c r="AL55">
        <v>3</v>
      </c>
      <c r="AM55">
        <v>2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7</v>
      </c>
      <c r="AX55">
        <v>0</v>
      </c>
      <c r="AY55">
        <v>16</v>
      </c>
      <c r="AZ55">
        <v>6</v>
      </c>
      <c r="BA55">
        <v>10</v>
      </c>
      <c r="BB55">
        <v>7</v>
      </c>
      <c r="BC55">
        <v>0</v>
      </c>
      <c r="BD55">
        <v>0</v>
      </c>
      <c r="BE55">
        <v>2</v>
      </c>
      <c r="BF55">
        <v>19</v>
      </c>
      <c r="BG55">
        <v>7</v>
      </c>
      <c r="BH55">
        <v>7</v>
      </c>
      <c r="BI55">
        <v>0</v>
      </c>
      <c r="BJ55">
        <v>1</v>
      </c>
      <c r="BK55">
        <v>9</v>
      </c>
      <c r="BL55">
        <v>5</v>
      </c>
      <c r="BM55">
        <v>3</v>
      </c>
      <c r="BN55">
        <v>0</v>
      </c>
      <c r="BO55">
        <v>0</v>
      </c>
      <c r="BP55">
        <v>0</v>
      </c>
      <c r="BQ55">
        <v>3</v>
      </c>
      <c r="BR55">
        <v>4</v>
      </c>
      <c r="BS55">
        <v>4</v>
      </c>
      <c r="BT55">
        <v>12</v>
      </c>
      <c r="BU55">
        <v>2</v>
      </c>
      <c r="BV55">
        <v>5</v>
      </c>
      <c r="BW55">
        <v>4</v>
      </c>
      <c r="BX55">
        <v>0</v>
      </c>
      <c r="BY55">
        <v>1</v>
      </c>
      <c r="BZ55">
        <v>9</v>
      </c>
      <c r="CA55">
        <v>1</v>
      </c>
      <c r="CB55">
        <v>0</v>
      </c>
      <c r="CC55">
        <v>2</v>
      </c>
      <c r="CD55">
        <v>0</v>
      </c>
      <c r="CE55">
        <v>4</v>
      </c>
      <c r="CF55">
        <v>7</v>
      </c>
      <c r="CG55">
        <v>6</v>
      </c>
      <c r="CH55">
        <v>0</v>
      </c>
      <c r="CI55">
        <v>3</v>
      </c>
      <c r="CJ55">
        <v>7</v>
      </c>
      <c r="CK55">
        <v>5</v>
      </c>
      <c r="CL55">
        <v>3</v>
      </c>
      <c r="CM55">
        <v>14</v>
      </c>
      <c r="CN55">
        <v>7</v>
      </c>
      <c r="CO55">
        <v>8</v>
      </c>
      <c r="CP55">
        <v>4</v>
      </c>
      <c r="CQ55">
        <v>10</v>
      </c>
      <c r="CR55">
        <v>12</v>
      </c>
      <c r="CS55">
        <v>2</v>
      </c>
      <c r="CT55">
        <v>3</v>
      </c>
      <c r="CU55">
        <v>8</v>
      </c>
      <c r="CV55">
        <v>2</v>
      </c>
      <c r="CW55">
        <v>1</v>
      </c>
      <c r="CX55">
        <v>3</v>
      </c>
      <c r="CY55">
        <v>8</v>
      </c>
      <c r="CZ55">
        <v>3</v>
      </c>
      <c r="DA55">
        <v>5</v>
      </c>
      <c r="DB55">
        <v>57</v>
      </c>
      <c r="DC55">
        <v>52</v>
      </c>
      <c r="DD55">
        <v>122</v>
      </c>
      <c r="DE55">
        <v>-60</v>
      </c>
      <c r="DF55">
        <v>3</v>
      </c>
      <c r="DG55">
        <v>3.8570000000000002</v>
      </c>
      <c r="DH55">
        <v>4.633</v>
      </c>
      <c r="DI55">
        <v>-22.2222222222222</v>
      </c>
      <c r="DJ55">
        <v>-35.251798561150999</v>
      </c>
    </row>
    <row r="56" spans="1:114" hidden="1" x14ac:dyDescent="0.35">
      <c r="A56" s="1">
        <v>45693</v>
      </c>
      <c r="B56">
        <v>235</v>
      </c>
      <c r="C56">
        <v>19</v>
      </c>
      <c r="D56">
        <v>18</v>
      </c>
      <c r="E56">
        <v>235</v>
      </c>
      <c r="G56">
        <v>1</v>
      </c>
      <c r="I56" t="s">
        <v>79</v>
      </c>
      <c r="J56" t="s">
        <v>80</v>
      </c>
      <c r="K56" t="s">
        <v>91</v>
      </c>
      <c r="M56" t="s">
        <v>29</v>
      </c>
      <c r="O56">
        <v>0</v>
      </c>
      <c r="P56">
        <v>0</v>
      </c>
      <c r="Q56">
        <v>0</v>
      </c>
      <c r="R56">
        <v>0</v>
      </c>
      <c r="S56">
        <v>3</v>
      </c>
      <c r="T56">
        <v>6</v>
      </c>
      <c r="U56">
        <v>0</v>
      </c>
      <c r="V56">
        <v>1</v>
      </c>
      <c r="W56">
        <v>4</v>
      </c>
      <c r="X56">
        <v>6</v>
      </c>
      <c r="Y56">
        <v>0</v>
      </c>
      <c r="Z56">
        <v>0</v>
      </c>
      <c r="AA56">
        <v>0</v>
      </c>
      <c r="AB56">
        <v>3</v>
      </c>
      <c r="AC56">
        <v>3</v>
      </c>
      <c r="AD56">
        <v>4</v>
      </c>
      <c r="AE56">
        <v>0</v>
      </c>
      <c r="AF56">
        <v>3</v>
      </c>
      <c r="AG56">
        <v>2</v>
      </c>
      <c r="AH56">
        <v>0</v>
      </c>
      <c r="AI56">
        <v>1</v>
      </c>
      <c r="AJ56">
        <v>5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5</v>
      </c>
      <c r="AQ56">
        <v>0</v>
      </c>
      <c r="AR56">
        <v>0</v>
      </c>
      <c r="AS56">
        <v>3</v>
      </c>
      <c r="AT56">
        <v>7</v>
      </c>
      <c r="AU56">
        <v>0</v>
      </c>
      <c r="AV56">
        <v>1</v>
      </c>
      <c r="AW56">
        <v>2</v>
      </c>
      <c r="AX56">
        <v>4</v>
      </c>
      <c r="AY56">
        <v>4</v>
      </c>
      <c r="AZ56">
        <v>5</v>
      </c>
      <c r="BA56">
        <v>5</v>
      </c>
      <c r="BB56">
        <v>9</v>
      </c>
      <c r="BC56">
        <v>0</v>
      </c>
      <c r="BD56">
        <v>0</v>
      </c>
      <c r="BE56">
        <v>5</v>
      </c>
      <c r="BF56">
        <v>6</v>
      </c>
      <c r="BG56">
        <v>5</v>
      </c>
      <c r="BH56">
        <v>2</v>
      </c>
      <c r="BI56">
        <v>0</v>
      </c>
      <c r="BJ56">
        <v>3</v>
      </c>
      <c r="BK56">
        <v>3</v>
      </c>
      <c r="BL56">
        <v>2</v>
      </c>
      <c r="BM56">
        <v>2</v>
      </c>
      <c r="BN56">
        <v>0</v>
      </c>
      <c r="BO56">
        <v>0</v>
      </c>
      <c r="BP56">
        <v>0</v>
      </c>
      <c r="BQ56">
        <v>3</v>
      </c>
      <c r="BR56">
        <v>4</v>
      </c>
      <c r="BS56">
        <v>7</v>
      </c>
      <c r="BT56">
        <v>4</v>
      </c>
      <c r="BU56">
        <v>2</v>
      </c>
      <c r="BV56">
        <v>1</v>
      </c>
      <c r="BW56">
        <v>3</v>
      </c>
      <c r="BX56">
        <v>0</v>
      </c>
      <c r="BY56">
        <v>0</v>
      </c>
      <c r="BZ56">
        <v>1</v>
      </c>
      <c r="CA56">
        <v>3</v>
      </c>
      <c r="CB56">
        <v>0</v>
      </c>
      <c r="CC56">
        <v>1</v>
      </c>
      <c r="CD56">
        <v>0</v>
      </c>
      <c r="CE56">
        <v>2</v>
      </c>
      <c r="CF56">
        <v>3</v>
      </c>
      <c r="CG56">
        <v>2</v>
      </c>
      <c r="CH56">
        <v>0</v>
      </c>
      <c r="CI56">
        <v>1</v>
      </c>
      <c r="CJ56">
        <v>0</v>
      </c>
      <c r="CK56">
        <v>1</v>
      </c>
      <c r="CL56">
        <v>4</v>
      </c>
      <c r="CM56">
        <v>2</v>
      </c>
      <c r="CN56">
        <v>1</v>
      </c>
      <c r="CO56">
        <v>2</v>
      </c>
      <c r="CP56">
        <v>1</v>
      </c>
      <c r="CQ56">
        <v>5</v>
      </c>
      <c r="CR56">
        <v>2</v>
      </c>
      <c r="CS56">
        <v>6</v>
      </c>
      <c r="CT56">
        <v>2</v>
      </c>
      <c r="CU56">
        <v>1</v>
      </c>
      <c r="CV56">
        <v>0</v>
      </c>
      <c r="CW56">
        <v>1</v>
      </c>
      <c r="CX56">
        <v>3</v>
      </c>
      <c r="CY56">
        <v>3</v>
      </c>
      <c r="CZ56">
        <v>3</v>
      </c>
      <c r="DA56">
        <v>5</v>
      </c>
      <c r="DB56">
        <v>57</v>
      </c>
      <c r="DC56">
        <v>52</v>
      </c>
      <c r="DD56">
        <v>122</v>
      </c>
      <c r="DE56">
        <v>-60</v>
      </c>
      <c r="DF56">
        <v>3</v>
      </c>
      <c r="DG56">
        <v>2.286</v>
      </c>
      <c r="DH56">
        <v>1.7</v>
      </c>
      <c r="DI56">
        <v>31.25</v>
      </c>
      <c r="DJ56">
        <v>76.470588235294102</v>
      </c>
    </row>
    <row r="57" spans="1:114" hidden="1" x14ac:dyDescent="0.35">
      <c r="A57" s="1">
        <v>45693</v>
      </c>
      <c r="B57">
        <v>236</v>
      </c>
      <c r="C57">
        <v>19</v>
      </c>
      <c r="D57">
        <v>18</v>
      </c>
      <c r="E57">
        <v>236</v>
      </c>
      <c r="G57">
        <v>1</v>
      </c>
      <c r="I57" t="s">
        <v>79</v>
      </c>
      <c r="J57" t="s">
        <v>80</v>
      </c>
      <c r="K57" t="s">
        <v>92</v>
      </c>
      <c r="M57" t="s">
        <v>29</v>
      </c>
      <c r="O57">
        <v>1</v>
      </c>
      <c r="P57">
        <v>4</v>
      </c>
      <c r="Q57">
        <v>1</v>
      </c>
      <c r="R57">
        <v>1</v>
      </c>
      <c r="S57">
        <v>8</v>
      </c>
      <c r="T57">
        <v>2</v>
      </c>
      <c r="U57">
        <v>2</v>
      </c>
      <c r="V57">
        <v>4</v>
      </c>
      <c r="W57">
        <v>3</v>
      </c>
      <c r="X57">
        <v>5</v>
      </c>
      <c r="Y57">
        <v>4</v>
      </c>
      <c r="Z57">
        <v>0</v>
      </c>
      <c r="AA57">
        <v>2</v>
      </c>
      <c r="AB57">
        <v>4</v>
      </c>
      <c r="AC57">
        <v>4</v>
      </c>
      <c r="AD57">
        <v>4</v>
      </c>
      <c r="AE57">
        <v>3</v>
      </c>
      <c r="AF57">
        <v>9</v>
      </c>
      <c r="AG57">
        <v>2</v>
      </c>
      <c r="AH57">
        <v>0</v>
      </c>
      <c r="AI57">
        <v>0</v>
      </c>
      <c r="AJ57">
        <v>3</v>
      </c>
      <c r="AK57">
        <v>2</v>
      </c>
      <c r="AL57">
        <v>3</v>
      </c>
      <c r="AM57">
        <v>2</v>
      </c>
      <c r="AN57">
        <v>0</v>
      </c>
      <c r="AO57">
        <v>2</v>
      </c>
      <c r="AP57">
        <v>1</v>
      </c>
      <c r="AQ57">
        <v>1</v>
      </c>
      <c r="AR57">
        <v>1</v>
      </c>
      <c r="AS57">
        <v>1</v>
      </c>
      <c r="AT57">
        <v>2</v>
      </c>
      <c r="AU57">
        <v>4</v>
      </c>
      <c r="AV57">
        <v>1</v>
      </c>
      <c r="AW57">
        <v>0</v>
      </c>
      <c r="AX57">
        <v>3</v>
      </c>
      <c r="AY57">
        <v>1</v>
      </c>
      <c r="AZ57">
        <v>1</v>
      </c>
      <c r="BA57">
        <v>1</v>
      </c>
      <c r="BB57">
        <v>0</v>
      </c>
      <c r="BC57">
        <v>0</v>
      </c>
      <c r="BD57">
        <v>3</v>
      </c>
      <c r="BE57">
        <v>0</v>
      </c>
      <c r="BF57">
        <v>3</v>
      </c>
      <c r="BG57">
        <v>1</v>
      </c>
      <c r="BH57">
        <v>1</v>
      </c>
      <c r="BI57">
        <v>1</v>
      </c>
      <c r="BJ57">
        <v>1</v>
      </c>
      <c r="BK57">
        <v>3</v>
      </c>
      <c r="BL57">
        <v>0</v>
      </c>
      <c r="BM57">
        <v>5</v>
      </c>
      <c r="BN57">
        <v>1</v>
      </c>
      <c r="BO57">
        <v>1</v>
      </c>
      <c r="BP57">
        <v>1</v>
      </c>
      <c r="BQ57">
        <v>1</v>
      </c>
      <c r="BR57">
        <v>0</v>
      </c>
      <c r="BS57">
        <v>1</v>
      </c>
      <c r="BT57">
        <v>1</v>
      </c>
      <c r="BU57">
        <v>2</v>
      </c>
      <c r="BV57">
        <v>1</v>
      </c>
      <c r="BW57">
        <v>0</v>
      </c>
      <c r="BX57">
        <v>0</v>
      </c>
      <c r="BY57">
        <v>1</v>
      </c>
      <c r="BZ57">
        <v>0</v>
      </c>
      <c r="CA57">
        <v>0</v>
      </c>
      <c r="CB57">
        <v>4</v>
      </c>
      <c r="CC57">
        <v>1</v>
      </c>
      <c r="CD57">
        <v>1</v>
      </c>
      <c r="CE57">
        <v>1</v>
      </c>
      <c r="CF57">
        <v>0</v>
      </c>
      <c r="CG57">
        <v>1</v>
      </c>
      <c r="CH57">
        <v>3</v>
      </c>
      <c r="CI57">
        <v>1</v>
      </c>
      <c r="CJ57">
        <v>2</v>
      </c>
      <c r="CK57">
        <v>2</v>
      </c>
      <c r="CL57">
        <v>3</v>
      </c>
      <c r="CM57">
        <v>0</v>
      </c>
      <c r="CN57">
        <v>0</v>
      </c>
      <c r="CO57">
        <v>1</v>
      </c>
      <c r="CP57">
        <v>2</v>
      </c>
      <c r="CQ57">
        <v>3</v>
      </c>
      <c r="CR57">
        <v>0</v>
      </c>
      <c r="CS57">
        <v>0</v>
      </c>
      <c r="CT57">
        <v>0</v>
      </c>
      <c r="CU57">
        <v>0</v>
      </c>
      <c r="CV57">
        <v>1</v>
      </c>
      <c r="CW57">
        <v>0</v>
      </c>
      <c r="CX57">
        <v>3</v>
      </c>
      <c r="CY57">
        <v>2</v>
      </c>
      <c r="CZ57">
        <v>2</v>
      </c>
      <c r="DA57">
        <v>5</v>
      </c>
      <c r="DB57">
        <v>57</v>
      </c>
      <c r="DC57">
        <v>52</v>
      </c>
      <c r="DD57">
        <v>122</v>
      </c>
      <c r="DE57">
        <v>-60</v>
      </c>
      <c r="DF57">
        <v>2</v>
      </c>
      <c r="DG57">
        <v>0.85699999999999998</v>
      </c>
      <c r="DH57">
        <v>1.1000000000000001</v>
      </c>
      <c r="DI57">
        <v>133.333333333333</v>
      </c>
      <c r="DJ57">
        <v>81.818181818181799</v>
      </c>
    </row>
    <row r="58" spans="1:114" x14ac:dyDescent="0.35">
      <c r="A58" s="1">
        <v>45693</v>
      </c>
      <c r="B58">
        <v>10000022</v>
      </c>
      <c r="C58">
        <v>2</v>
      </c>
      <c r="D58">
        <v>13</v>
      </c>
      <c r="E58">
        <v>22</v>
      </c>
      <c r="I58" t="s">
        <v>26</v>
      </c>
      <c r="J58" t="s">
        <v>27</v>
      </c>
      <c r="K58" t="s">
        <v>28</v>
      </c>
      <c r="M58" t="s">
        <v>93</v>
      </c>
      <c r="O58">
        <v>114224</v>
      </c>
      <c r="P58">
        <v>119346</v>
      </c>
      <c r="Q58">
        <v>94997</v>
      </c>
      <c r="R58">
        <v>91151</v>
      </c>
      <c r="S58">
        <v>93390</v>
      </c>
      <c r="T58">
        <v>112977</v>
      </c>
      <c r="U58">
        <v>121595</v>
      </c>
      <c r="V58">
        <v>129374</v>
      </c>
      <c r="W58">
        <v>125351</v>
      </c>
      <c r="X58">
        <v>94273</v>
      </c>
      <c r="Y58">
        <v>90113</v>
      </c>
      <c r="Z58">
        <v>104034</v>
      </c>
      <c r="AA58">
        <v>112218</v>
      </c>
      <c r="AB58">
        <v>117360</v>
      </c>
      <c r="AC58">
        <v>132063</v>
      </c>
      <c r="AD58">
        <v>124924</v>
      </c>
      <c r="AE58">
        <v>94202</v>
      </c>
      <c r="AF58">
        <v>91712</v>
      </c>
      <c r="AG58">
        <v>103918</v>
      </c>
      <c r="AH58">
        <v>118994</v>
      </c>
      <c r="AI58">
        <v>106298</v>
      </c>
      <c r="AJ58">
        <v>124083</v>
      </c>
      <c r="AK58">
        <v>115113</v>
      </c>
      <c r="AL58">
        <v>89050</v>
      </c>
      <c r="AM58">
        <v>86670</v>
      </c>
      <c r="AN58">
        <v>100178</v>
      </c>
      <c r="AO58">
        <v>112364</v>
      </c>
      <c r="AP58">
        <v>109689</v>
      </c>
      <c r="AQ58">
        <v>111426</v>
      </c>
      <c r="AR58">
        <v>123650</v>
      </c>
      <c r="AS58">
        <v>99291</v>
      </c>
      <c r="AT58">
        <v>89017</v>
      </c>
      <c r="AU58">
        <v>116241</v>
      </c>
      <c r="AV58">
        <v>125758</v>
      </c>
      <c r="AW58">
        <v>129033</v>
      </c>
      <c r="AX58">
        <v>117898</v>
      </c>
      <c r="AY58">
        <v>115983</v>
      </c>
      <c r="AZ58">
        <v>93378</v>
      </c>
      <c r="BA58">
        <v>85511</v>
      </c>
      <c r="BB58">
        <v>98658</v>
      </c>
      <c r="BC58">
        <v>114195</v>
      </c>
      <c r="BD58">
        <v>110931</v>
      </c>
      <c r="BE58">
        <v>112187</v>
      </c>
      <c r="BF58">
        <v>112960</v>
      </c>
      <c r="BG58">
        <v>90954</v>
      </c>
      <c r="BH58">
        <v>107628</v>
      </c>
      <c r="BI58">
        <v>101415</v>
      </c>
      <c r="BJ58">
        <v>121031</v>
      </c>
      <c r="BK58">
        <v>115930</v>
      </c>
      <c r="BL58">
        <v>112101</v>
      </c>
      <c r="BM58">
        <v>121731</v>
      </c>
      <c r="BN58">
        <v>91636</v>
      </c>
      <c r="BO58">
        <v>87229</v>
      </c>
      <c r="BP58">
        <v>103005</v>
      </c>
      <c r="BQ58">
        <v>106420</v>
      </c>
      <c r="BR58">
        <v>104365</v>
      </c>
      <c r="BS58">
        <v>106876</v>
      </c>
      <c r="BT58">
        <v>114379</v>
      </c>
      <c r="BU58">
        <v>85145</v>
      </c>
      <c r="BV58">
        <v>78568</v>
      </c>
      <c r="BW58">
        <v>103114</v>
      </c>
      <c r="BX58">
        <v>107896</v>
      </c>
      <c r="BY58">
        <v>105041</v>
      </c>
      <c r="BZ58">
        <v>106399</v>
      </c>
      <c r="CA58">
        <v>134878</v>
      </c>
      <c r="CB58">
        <v>98787</v>
      </c>
      <c r="CC58">
        <v>103367</v>
      </c>
      <c r="CD58">
        <v>107120</v>
      </c>
      <c r="CE58">
        <v>104120</v>
      </c>
      <c r="CF58">
        <v>103024</v>
      </c>
      <c r="CG58">
        <v>116464</v>
      </c>
      <c r="CH58">
        <v>129277</v>
      </c>
      <c r="CI58">
        <v>92837</v>
      </c>
      <c r="CJ58">
        <v>80934</v>
      </c>
      <c r="CK58">
        <v>97549</v>
      </c>
      <c r="CL58">
        <v>117954</v>
      </c>
      <c r="CM58">
        <v>108158</v>
      </c>
      <c r="CN58">
        <v>123322</v>
      </c>
      <c r="CO58">
        <v>180405</v>
      </c>
      <c r="CP58">
        <v>94358</v>
      </c>
      <c r="CQ58">
        <v>86471</v>
      </c>
      <c r="CR58">
        <v>105236</v>
      </c>
      <c r="CS58">
        <v>105225</v>
      </c>
      <c r="CT58">
        <v>113026</v>
      </c>
      <c r="CU58">
        <v>120874</v>
      </c>
      <c r="CV58">
        <v>118251</v>
      </c>
      <c r="CW58">
        <v>97169</v>
      </c>
      <c r="CX58">
        <v>88509</v>
      </c>
      <c r="CY58">
        <v>104714</v>
      </c>
      <c r="CZ58">
        <v>103032</v>
      </c>
      <c r="DA58">
        <v>97264</v>
      </c>
      <c r="DB58">
        <v>116408.25</v>
      </c>
      <c r="DC58">
        <v>19144.25</v>
      </c>
      <c r="DD58">
        <v>140338.56200000001</v>
      </c>
      <c r="DE58">
        <v>73333.687999999995</v>
      </c>
      <c r="DF58">
        <v>103032</v>
      </c>
      <c r="DG58">
        <v>106824</v>
      </c>
      <c r="DH58">
        <v>107768.23299999999</v>
      </c>
      <c r="DI58">
        <v>-3.5497640979555101</v>
      </c>
      <c r="DJ58">
        <v>-4.3948324908360403</v>
      </c>
    </row>
    <row r="59" spans="1:114" x14ac:dyDescent="0.35">
      <c r="A59" s="1">
        <v>45693</v>
      </c>
      <c r="B59">
        <v>258</v>
      </c>
      <c r="C59">
        <v>2</v>
      </c>
      <c r="D59">
        <v>13</v>
      </c>
      <c r="E59">
        <v>22</v>
      </c>
      <c r="G59">
        <v>1</v>
      </c>
      <c r="I59" t="s">
        <v>26</v>
      </c>
      <c r="J59" t="s">
        <v>27</v>
      </c>
      <c r="K59" t="s">
        <v>28</v>
      </c>
      <c r="M59" t="s">
        <v>94</v>
      </c>
      <c r="O59">
        <v>28</v>
      </c>
      <c r="P59">
        <v>27</v>
      </c>
      <c r="Q59">
        <v>23</v>
      </c>
      <c r="R59">
        <v>16</v>
      </c>
      <c r="S59">
        <v>13</v>
      </c>
      <c r="T59">
        <v>30</v>
      </c>
      <c r="U59">
        <v>21</v>
      </c>
      <c r="V59">
        <v>23</v>
      </c>
      <c r="W59">
        <v>30</v>
      </c>
      <c r="X59">
        <v>21</v>
      </c>
      <c r="Y59">
        <v>17</v>
      </c>
      <c r="Z59">
        <v>28</v>
      </c>
      <c r="AA59">
        <v>27</v>
      </c>
      <c r="AB59">
        <v>18</v>
      </c>
      <c r="AC59">
        <v>32</v>
      </c>
      <c r="AD59">
        <v>32</v>
      </c>
      <c r="AE59">
        <v>19</v>
      </c>
      <c r="AF59">
        <v>17</v>
      </c>
      <c r="AG59">
        <v>20</v>
      </c>
      <c r="AH59">
        <v>18</v>
      </c>
      <c r="AI59">
        <v>22</v>
      </c>
      <c r="AJ59">
        <v>19</v>
      </c>
      <c r="AK59">
        <v>32</v>
      </c>
      <c r="AL59">
        <v>22</v>
      </c>
      <c r="AM59">
        <v>29</v>
      </c>
      <c r="AN59">
        <v>20</v>
      </c>
      <c r="AO59">
        <v>25</v>
      </c>
      <c r="AP59">
        <v>28</v>
      </c>
      <c r="AQ59">
        <v>20</v>
      </c>
      <c r="AR59">
        <v>32</v>
      </c>
      <c r="AS59">
        <v>23</v>
      </c>
      <c r="AT59">
        <v>20</v>
      </c>
      <c r="AU59">
        <v>27</v>
      </c>
      <c r="AV59">
        <v>31</v>
      </c>
      <c r="AW59">
        <v>29</v>
      </c>
      <c r="AX59">
        <v>16</v>
      </c>
      <c r="AY59">
        <v>30</v>
      </c>
      <c r="AZ59">
        <v>28</v>
      </c>
      <c r="BA59">
        <v>11</v>
      </c>
      <c r="BB59">
        <v>21</v>
      </c>
      <c r="BC59">
        <v>23</v>
      </c>
      <c r="BD59">
        <v>17</v>
      </c>
      <c r="BE59">
        <v>33</v>
      </c>
      <c r="BF59">
        <v>22</v>
      </c>
      <c r="BG59">
        <v>21</v>
      </c>
      <c r="BH59">
        <v>21</v>
      </c>
      <c r="BI59">
        <v>17</v>
      </c>
      <c r="BJ59">
        <v>24</v>
      </c>
      <c r="BK59">
        <v>17</v>
      </c>
      <c r="BL59">
        <v>19</v>
      </c>
      <c r="BM59">
        <v>23</v>
      </c>
      <c r="BN59">
        <v>14</v>
      </c>
      <c r="BO59">
        <v>17</v>
      </c>
      <c r="BP59">
        <v>26</v>
      </c>
      <c r="BQ59">
        <v>25</v>
      </c>
      <c r="BR59">
        <v>21</v>
      </c>
      <c r="BS59">
        <v>18</v>
      </c>
      <c r="BT59">
        <v>14</v>
      </c>
      <c r="BU59">
        <v>21</v>
      </c>
      <c r="BV59">
        <v>15</v>
      </c>
      <c r="BW59">
        <v>15</v>
      </c>
      <c r="BX59">
        <v>26</v>
      </c>
      <c r="BY59">
        <v>24</v>
      </c>
      <c r="BZ59">
        <v>17</v>
      </c>
      <c r="CA59">
        <v>23</v>
      </c>
      <c r="CB59">
        <v>26</v>
      </c>
      <c r="CC59">
        <v>19</v>
      </c>
      <c r="CD59">
        <v>18</v>
      </c>
      <c r="CE59">
        <v>24</v>
      </c>
      <c r="CF59">
        <v>17</v>
      </c>
      <c r="CG59">
        <v>26</v>
      </c>
      <c r="CH59">
        <v>32</v>
      </c>
      <c r="CI59">
        <v>23</v>
      </c>
      <c r="CJ59">
        <v>10</v>
      </c>
      <c r="CK59">
        <v>19</v>
      </c>
      <c r="CL59">
        <v>12</v>
      </c>
      <c r="CM59">
        <v>23</v>
      </c>
      <c r="CN59">
        <v>18</v>
      </c>
      <c r="CO59">
        <v>29</v>
      </c>
      <c r="CP59">
        <v>24</v>
      </c>
      <c r="CQ59">
        <v>16</v>
      </c>
      <c r="CR59">
        <v>14</v>
      </c>
      <c r="CS59">
        <v>16</v>
      </c>
      <c r="CT59">
        <v>17</v>
      </c>
      <c r="CU59">
        <v>24</v>
      </c>
      <c r="CV59">
        <v>23</v>
      </c>
      <c r="CW59">
        <v>20</v>
      </c>
      <c r="CX59">
        <v>18</v>
      </c>
      <c r="CY59">
        <v>24</v>
      </c>
      <c r="CZ59">
        <v>37</v>
      </c>
      <c r="DA59">
        <v>2</v>
      </c>
      <c r="DB59">
        <v>44</v>
      </c>
      <c r="DC59">
        <v>42</v>
      </c>
      <c r="DD59">
        <v>96.5</v>
      </c>
      <c r="DE59">
        <v>-50.5</v>
      </c>
      <c r="DF59">
        <v>37</v>
      </c>
      <c r="DG59">
        <v>20.286000000000001</v>
      </c>
      <c r="DH59">
        <v>20.399999999999999</v>
      </c>
      <c r="DI59">
        <v>82.394366197183103</v>
      </c>
      <c r="DJ59">
        <v>81.372549019607803</v>
      </c>
    </row>
    <row r="60" spans="1:114" x14ac:dyDescent="0.35">
      <c r="A60" s="1">
        <v>45693</v>
      </c>
      <c r="B60">
        <v>259</v>
      </c>
      <c r="C60">
        <v>2</v>
      </c>
      <c r="D60">
        <v>13</v>
      </c>
      <c r="E60">
        <v>23</v>
      </c>
      <c r="G60">
        <v>1</v>
      </c>
      <c r="I60" t="s">
        <v>26</v>
      </c>
      <c r="J60" t="s">
        <v>27</v>
      </c>
      <c r="K60" t="s">
        <v>30</v>
      </c>
      <c r="M60" t="s">
        <v>94</v>
      </c>
      <c r="O60">
        <v>167</v>
      </c>
      <c r="P60">
        <v>185</v>
      </c>
      <c r="Q60">
        <v>152</v>
      </c>
      <c r="R60">
        <v>131</v>
      </c>
      <c r="S60">
        <v>153</v>
      </c>
      <c r="T60">
        <v>194</v>
      </c>
      <c r="U60">
        <v>191</v>
      </c>
      <c r="V60">
        <v>185</v>
      </c>
      <c r="W60">
        <v>193</v>
      </c>
      <c r="X60">
        <v>176</v>
      </c>
      <c r="Y60">
        <v>148</v>
      </c>
      <c r="Z60">
        <v>171</v>
      </c>
      <c r="AA60">
        <v>193</v>
      </c>
      <c r="AB60">
        <v>183</v>
      </c>
      <c r="AC60">
        <v>192</v>
      </c>
      <c r="AD60">
        <v>182</v>
      </c>
      <c r="AE60">
        <v>141</v>
      </c>
      <c r="AF60">
        <v>148</v>
      </c>
      <c r="AG60">
        <v>181</v>
      </c>
      <c r="AH60">
        <v>165</v>
      </c>
      <c r="AI60">
        <v>187</v>
      </c>
      <c r="AJ60">
        <v>168</v>
      </c>
      <c r="AK60">
        <v>190</v>
      </c>
      <c r="AL60">
        <v>187</v>
      </c>
      <c r="AM60">
        <v>148</v>
      </c>
      <c r="AN60">
        <v>178</v>
      </c>
      <c r="AO60">
        <v>209</v>
      </c>
      <c r="AP60">
        <v>189</v>
      </c>
      <c r="AQ60">
        <v>178</v>
      </c>
      <c r="AR60">
        <v>209</v>
      </c>
      <c r="AS60">
        <v>191</v>
      </c>
      <c r="AT60">
        <v>165</v>
      </c>
      <c r="AU60">
        <v>198</v>
      </c>
      <c r="AV60">
        <v>231</v>
      </c>
      <c r="AW60">
        <v>194</v>
      </c>
      <c r="AX60">
        <v>197</v>
      </c>
      <c r="AY60">
        <v>203</v>
      </c>
      <c r="AZ60">
        <v>179</v>
      </c>
      <c r="BA60">
        <v>145</v>
      </c>
      <c r="BB60">
        <v>187</v>
      </c>
      <c r="BC60">
        <v>177</v>
      </c>
      <c r="BD60">
        <v>205</v>
      </c>
      <c r="BE60">
        <v>210</v>
      </c>
      <c r="BF60">
        <v>175</v>
      </c>
      <c r="BG60">
        <v>138</v>
      </c>
      <c r="BH60">
        <v>109</v>
      </c>
      <c r="BI60">
        <v>171</v>
      </c>
      <c r="BJ60">
        <v>181</v>
      </c>
      <c r="BK60">
        <v>164</v>
      </c>
      <c r="BL60">
        <v>176</v>
      </c>
      <c r="BM60">
        <v>156</v>
      </c>
      <c r="BN60">
        <v>166</v>
      </c>
      <c r="BO60">
        <v>147</v>
      </c>
      <c r="BP60">
        <v>193</v>
      </c>
      <c r="BQ60">
        <v>170</v>
      </c>
      <c r="BR60">
        <v>172</v>
      </c>
      <c r="BS60">
        <v>181</v>
      </c>
      <c r="BT60">
        <v>178</v>
      </c>
      <c r="BU60">
        <v>157</v>
      </c>
      <c r="BV60">
        <v>129</v>
      </c>
      <c r="BW60">
        <v>157</v>
      </c>
      <c r="BX60">
        <v>161</v>
      </c>
      <c r="BY60">
        <v>195</v>
      </c>
      <c r="BZ60">
        <v>169</v>
      </c>
      <c r="CA60">
        <v>198</v>
      </c>
      <c r="CB60">
        <v>168</v>
      </c>
      <c r="CC60">
        <v>164</v>
      </c>
      <c r="CD60">
        <v>187</v>
      </c>
      <c r="CE60">
        <v>179</v>
      </c>
      <c r="CF60">
        <v>172</v>
      </c>
      <c r="CG60">
        <v>182</v>
      </c>
      <c r="CH60">
        <v>151</v>
      </c>
      <c r="CI60">
        <v>181</v>
      </c>
      <c r="CJ60">
        <v>130</v>
      </c>
      <c r="CK60">
        <v>173</v>
      </c>
      <c r="CL60">
        <v>171</v>
      </c>
      <c r="CM60">
        <v>191</v>
      </c>
      <c r="CN60">
        <v>213</v>
      </c>
      <c r="CO60">
        <v>208</v>
      </c>
      <c r="CP60">
        <v>158</v>
      </c>
      <c r="CQ60">
        <v>160</v>
      </c>
      <c r="CR60">
        <v>166</v>
      </c>
      <c r="CS60">
        <v>190</v>
      </c>
      <c r="CT60">
        <v>171</v>
      </c>
      <c r="CU60">
        <v>185</v>
      </c>
      <c r="CV60">
        <v>197</v>
      </c>
      <c r="CW60">
        <v>189</v>
      </c>
      <c r="CX60">
        <v>145</v>
      </c>
      <c r="CY60">
        <v>188</v>
      </c>
      <c r="CZ60">
        <v>196</v>
      </c>
      <c r="DA60">
        <v>2</v>
      </c>
      <c r="DB60">
        <v>44</v>
      </c>
      <c r="DC60">
        <v>42</v>
      </c>
      <c r="DD60">
        <v>96.5</v>
      </c>
      <c r="DE60">
        <v>-50.5</v>
      </c>
      <c r="DF60">
        <v>196</v>
      </c>
      <c r="DG60">
        <v>180.714</v>
      </c>
      <c r="DH60">
        <v>174.267</v>
      </c>
      <c r="DI60">
        <v>8.4584980237154106</v>
      </c>
      <c r="DJ60">
        <v>12.4713083397092</v>
      </c>
    </row>
    <row r="61" spans="1:114" hidden="1" x14ac:dyDescent="0.35">
      <c r="A61" s="1">
        <v>45693</v>
      </c>
      <c r="B61">
        <v>310</v>
      </c>
      <c r="C61">
        <v>5</v>
      </c>
      <c r="D61">
        <v>4</v>
      </c>
      <c r="E61">
        <v>74</v>
      </c>
      <c r="G61">
        <v>1</v>
      </c>
      <c r="I61" t="s">
        <v>31</v>
      </c>
      <c r="J61" t="s">
        <v>32</v>
      </c>
      <c r="K61" t="s">
        <v>33</v>
      </c>
      <c r="M61" t="s">
        <v>94</v>
      </c>
      <c r="O61">
        <v>35</v>
      </c>
      <c r="P61">
        <v>44</v>
      </c>
      <c r="Q61">
        <v>49</v>
      </c>
      <c r="R61">
        <v>13</v>
      </c>
      <c r="S61">
        <v>28</v>
      </c>
      <c r="T61">
        <v>25</v>
      </c>
      <c r="U61">
        <v>54</v>
      </c>
      <c r="V61">
        <v>46</v>
      </c>
      <c r="W61">
        <v>40</v>
      </c>
      <c r="X61">
        <v>44</v>
      </c>
      <c r="Y61">
        <v>18</v>
      </c>
      <c r="Z61">
        <v>28</v>
      </c>
      <c r="AA61">
        <v>0</v>
      </c>
      <c r="AB61">
        <v>49</v>
      </c>
      <c r="AC61">
        <v>36</v>
      </c>
      <c r="AD61">
        <v>35</v>
      </c>
      <c r="AE61">
        <v>42</v>
      </c>
      <c r="AF61">
        <v>14</v>
      </c>
      <c r="AG61">
        <v>21</v>
      </c>
      <c r="AH61">
        <v>40</v>
      </c>
      <c r="AI61">
        <v>35</v>
      </c>
      <c r="AJ61">
        <v>29</v>
      </c>
      <c r="AK61">
        <v>42</v>
      </c>
      <c r="AL61">
        <v>42</v>
      </c>
      <c r="AM61">
        <v>14</v>
      </c>
      <c r="AN61">
        <v>28</v>
      </c>
      <c r="AO61">
        <v>38</v>
      </c>
      <c r="AP61">
        <v>45</v>
      </c>
      <c r="AQ61">
        <v>28</v>
      </c>
      <c r="AR61">
        <v>34</v>
      </c>
      <c r="AS61">
        <v>40</v>
      </c>
      <c r="AT61">
        <v>17</v>
      </c>
      <c r="AU61">
        <v>31</v>
      </c>
      <c r="AV61">
        <v>47</v>
      </c>
      <c r="AW61">
        <v>56</v>
      </c>
      <c r="AX61">
        <v>31</v>
      </c>
      <c r="AY61">
        <v>43</v>
      </c>
      <c r="AZ61">
        <v>50</v>
      </c>
      <c r="BA61">
        <v>29</v>
      </c>
      <c r="BB61">
        <v>25</v>
      </c>
      <c r="BC61">
        <v>44</v>
      </c>
      <c r="BD61">
        <v>34</v>
      </c>
      <c r="BE61">
        <v>38</v>
      </c>
      <c r="BF61">
        <v>29</v>
      </c>
      <c r="BG61">
        <v>35</v>
      </c>
      <c r="BH61">
        <v>21</v>
      </c>
      <c r="BI61">
        <v>23</v>
      </c>
      <c r="BJ61">
        <v>39</v>
      </c>
      <c r="BK61">
        <v>22</v>
      </c>
      <c r="BL61">
        <v>37</v>
      </c>
      <c r="BM61">
        <v>44</v>
      </c>
      <c r="BN61">
        <v>42</v>
      </c>
      <c r="BO61">
        <v>30</v>
      </c>
      <c r="BP61">
        <v>18</v>
      </c>
      <c r="BQ61">
        <v>42</v>
      </c>
      <c r="BR61">
        <v>42</v>
      </c>
      <c r="BS61">
        <v>35</v>
      </c>
      <c r="BT61">
        <v>46</v>
      </c>
      <c r="BU61">
        <v>37</v>
      </c>
      <c r="BV61">
        <v>31</v>
      </c>
      <c r="BW61">
        <v>27</v>
      </c>
      <c r="BX61">
        <v>28</v>
      </c>
      <c r="BY61">
        <v>28</v>
      </c>
      <c r="BZ61">
        <v>35</v>
      </c>
      <c r="CA61">
        <v>47</v>
      </c>
      <c r="CB61">
        <v>52</v>
      </c>
      <c r="CC61">
        <v>29</v>
      </c>
      <c r="CD61">
        <v>28</v>
      </c>
      <c r="CE61">
        <v>50</v>
      </c>
      <c r="CF61">
        <v>32</v>
      </c>
      <c r="CG61">
        <v>29</v>
      </c>
      <c r="CH61">
        <v>35</v>
      </c>
      <c r="CI61">
        <v>53</v>
      </c>
      <c r="CJ61">
        <v>24</v>
      </c>
      <c r="CK61">
        <v>33</v>
      </c>
      <c r="CL61">
        <v>50</v>
      </c>
      <c r="CM61">
        <v>41</v>
      </c>
      <c r="CN61">
        <v>46</v>
      </c>
      <c r="CO61">
        <v>72</v>
      </c>
      <c r="CP61">
        <v>118</v>
      </c>
      <c r="CQ61">
        <v>45</v>
      </c>
      <c r="CR61">
        <v>72</v>
      </c>
      <c r="CS61">
        <v>85</v>
      </c>
      <c r="CT61">
        <v>81</v>
      </c>
      <c r="CU61">
        <v>81</v>
      </c>
      <c r="CV61">
        <v>104</v>
      </c>
      <c r="CW61">
        <v>151</v>
      </c>
      <c r="CX61">
        <v>82</v>
      </c>
      <c r="CY61">
        <v>54</v>
      </c>
      <c r="CZ61">
        <v>99</v>
      </c>
      <c r="DA61">
        <v>2</v>
      </c>
      <c r="DB61">
        <v>44</v>
      </c>
      <c r="DC61">
        <v>42</v>
      </c>
      <c r="DD61">
        <v>96.5</v>
      </c>
      <c r="DE61">
        <v>-50.5</v>
      </c>
      <c r="DF61">
        <v>99</v>
      </c>
      <c r="DG61">
        <v>91.143000000000001</v>
      </c>
      <c r="DH61">
        <v>54.767000000000003</v>
      </c>
      <c r="DI61">
        <v>8.6206896551724093</v>
      </c>
      <c r="DJ61">
        <v>80.766889835666404</v>
      </c>
    </row>
    <row r="62" spans="1:114" hidden="1" x14ac:dyDescent="0.35">
      <c r="A62" s="1">
        <v>45693</v>
      </c>
      <c r="B62">
        <v>311</v>
      </c>
      <c r="C62">
        <v>5</v>
      </c>
      <c r="D62">
        <v>4</v>
      </c>
      <c r="E62">
        <v>75</v>
      </c>
      <c r="G62">
        <v>1</v>
      </c>
      <c r="I62" t="s">
        <v>31</v>
      </c>
      <c r="J62" t="s">
        <v>32</v>
      </c>
      <c r="K62" t="s">
        <v>34</v>
      </c>
      <c r="M62" t="s">
        <v>94</v>
      </c>
      <c r="O62">
        <v>1</v>
      </c>
      <c r="P62">
        <v>0</v>
      </c>
      <c r="Q62">
        <v>1</v>
      </c>
      <c r="R62">
        <v>0</v>
      </c>
      <c r="S62">
        <v>0</v>
      </c>
      <c r="T62">
        <v>1</v>
      </c>
      <c r="U62">
        <v>1</v>
      </c>
      <c r="V62">
        <v>2</v>
      </c>
      <c r="W62">
        <v>1</v>
      </c>
      <c r="X62">
        <v>2</v>
      </c>
      <c r="Y62">
        <v>1</v>
      </c>
      <c r="Z62">
        <v>0</v>
      </c>
      <c r="AA62">
        <v>0</v>
      </c>
      <c r="AB62">
        <v>2</v>
      </c>
      <c r="AC62">
        <v>1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1</v>
      </c>
      <c r="AK62">
        <v>3</v>
      </c>
      <c r="AL62">
        <v>1</v>
      </c>
      <c r="AM62">
        <v>0</v>
      </c>
      <c r="AN62">
        <v>0</v>
      </c>
      <c r="AO62">
        <v>1</v>
      </c>
      <c r="AP62">
        <v>1</v>
      </c>
      <c r="AQ62">
        <v>0</v>
      </c>
      <c r="AR62">
        <v>1</v>
      </c>
      <c r="AS62">
        <v>1</v>
      </c>
      <c r="AT62">
        <v>1</v>
      </c>
      <c r="AU62">
        <v>0</v>
      </c>
      <c r="AV62">
        <v>2</v>
      </c>
      <c r="AW62">
        <v>1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2</v>
      </c>
      <c r="BG62">
        <v>0</v>
      </c>
      <c r="BH62">
        <v>0</v>
      </c>
      <c r="BI62">
        <v>1</v>
      </c>
      <c r="BJ62">
        <v>2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</v>
      </c>
      <c r="BS62">
        <v>0</v>
      </c>
      <c r="BT62">
        <v>1</v>
      </c>
      <c r="BU62">
        <v>2</v>
      </c>
      <c r="BV62">
        <v>1</v>
      </c>
      <c r="BW62">
        <v>1</v>
      </c>
      <c r="BX62">
        <v>1</v>
      </c>
      <c r="BY62">
        <v>0</v>
      </c>
      <c r="BZ62">
        <v>0</v>
      </c>
      <c r="CA62">
        <v>1</v>
      </c>
      <c r="CB62">
        <v>0</v>
      </c>
      <c r="CC62">
        <v>1</v>
      </c>
      <c r="CD62">
        <v>1</v>
      </c>
      <c r="CE62">
        <v>1</v>
      </c>
      <c r="CF62">
        <v>1</v>
      </c>
      <c r="CG62">
        <v>2</v>
      </c>
      <c r="CH62">
        <v>3</v>
      </c>
      <c r="CI62">
        <v>2</v>
      </c>
      <c r="CJ62">
        <v>1</v>
      </c>
      <c r="CK62">
        <v>1</v>
      </c>
      <c r="CL62">
        <v>0</v>
      </c>
      <c r="CM62">
        <v>1</v>
      </c>
      <c r="CN62">
        <v>2</v>
      </c>
      <c r="CO62">
        <v>1</v>
      </c>
      <c r="CP62">
        <v>2</v>
      </c>
      <c r="CQ62">
        <v>1</v>
      </c>
      <c r="CR62">
        <v>0</v>
      </c>
      <c r="CS62">
        <v>0</v>
      </c>
      <c r="CT62">
        <v>1</v>
      </c>
      <c r="CU62">
        <v>1</v>
      </c>
      <c r="CV62">
        <v>3</v>
      </c>
      <c r="CW62">
        <v>0</v>
      </c>
      <c r="CX62">
        <v>1</v>
      </c>
      <c r="CY62">
        <v>0</v>
      </c>
      <c r="CZ62">
        <v>1</v>
      </c>
      <c r="DA62">
        <v>2</v>
      </c>
      <c r="DB62">
        <v>44</v>
      </c>
      <c r="DC62">
        <v>42</v>
      </c>
      <c r="DD62">
        <v>96.5</v>
      </c>
      <c r="DE62">
        <v>-50.5</v>
      </c>
      <c r="DF62">
        <v>1</v>
      </c>
      <c r="DG62">
        <v>0.85699999999999998</v>
      </c>
      <c r="DH62">
        <v>1</v>
      </c>
      <c r="DI62">
        <v>16.6666666666666</v>
      </c>
      <c r="DJ62">
        <v>0</v>
      </c>
    </row>
    <row r="63" spans="1:114" hidden="1" x14ac:dyDescent="0.35">
      <c r="A63" s="1">
        <v>45693</v>
      </c>
      <c r="B63">
        <v>312</v>
      </c>
      <c r="C63">
        <v>6</v>
      </c>
      <c r="D63">
        <v>17</v>
      </c>
      <c r="E63">
        <v>76</v>
      </c>
      <c r="G63">
        <v>1</v>
      </c>
      <c r="I63" t="s">
        <v>35</v>
      </c>
      <c r="J63" t="s">
        <v>36</v>
      </c>
      <c r="K63" t="s">
        <v>37</v>
      </c>
      <c r="M63" t="s">
        <v>94</v>
      </c>
      <c r="O63">
        <v>25</v>
      </c>
      <c r="P63">
        <v>25</v>
      </c>
      <c r="Q63">
        <v>23</v>
      </c>
      <c r="R63">
        <v>14</v>
      </c>
      <c r="S63">
        <v>16</v>
      </c>
      <c r="T63">
        <v>29</v>
      </c>
      <c r="U63">
        <v>34</v>
      </c>
      <c r="V63">
        <v>16</v>
      </c>
      <c r="W63">
        <v>23</v>
      </c>
      <c r="X63">
        <v>22</v>
      </c>
      <c r="Y63">
        <v>11</v>
      </c>
      <c r="Z63">
        <v>20</v>
      </c>
      <c r="AA63">
        <v>22</v>
      </c>
      <c r="AB63">
        <v>22</v>
      </c>
      <c r="AC63">
        <v>18</v>
      </c>
      <c r="AD63">
        <v>12</v>
      </c>
      <c r="AE63">
        <v>23</v>
      </c>
      <c r="AF63">
        <v>20</v>
      </c>
      <c r="AG63">
        <v>32</v>
      </c>
      <c r="AH63">
        <v>29</v>
      </c>
      <c r="AI63">
        <v>22</v>
      </c>
      <c r="AJ63">
        <v>16</v>
      </c>
      <c r="AK63">
        <v>25</v>
      </c>
      <c r="AL63">
        <v>17</v>
      </c>
      <c r="AM63">
        <v>18</v>
      </c>
      <c r="AN63">
        <v>20</v>
      </c>
      <c r="AO63">
        <v>21</v>
      </c>
      <c r="AP63">
        <v>17</v>
      </c>
      <c r="AQ63">
        <v>16</v>
      </c>
      <c r="AR63">
        <v>21</v>
      </c>
      <c r="AS63">
        <v>22</v>
      </c>
      <c r="AT63">
        <v>24</v>
      </c>
      <c r="AU63">
        <v>29</v>
      </c>
      <c r="AV63">
        <v>32</v>
      </c>
      <c r="AW63">
        <v>24</v>
      </c>
      <c r="AX63">
        <v>24</v>
      </c>
      <c r="AY63">
        <v>21</v>
      </c>
      <c r="AZ63">
        <v>30</v>
      </c>
      <c r="BA63">
        <v>18</v>
      </c>
      <c r="BB63">
        <v>16</v>
      </c>
      <c r="BC63">
        <v>28</v>
      </c>
      <c r="BD63">
        <v>18</v>
      </c>
      <c r="BE63">
        <v>19</v>
      </c>
      <c r="BF63">
        <v>25</v>
      </c>
      <c r="BG63">
        <v>11</v>
      </c>
      <c r="BH63">
        <v>6</v>
      </c>
      <c r="BI63">
        <v>22</v>
      </c>
      <c r="BJ63">
        <v>31</v>
      </c>
      <c r="BK63">
        <v>30</v>
      </c>
      <c r="BL63">
        <v>26</v>
      </c>
      <c r="BM63">
        <v>16</v>
      </c>
      <c r="BN63">
        <v>15</v>
      </c>
      <c r="BO63">
        <v>19</v>
      </c>
      <c r="BP63">
        <v>21</v>
      </c>
      <c r="BQ63">
        <v>26</v>
      </c>
      <c r="BR63">
        <v>19</v>
      </c>
      <c r="BS63">
        <v>25</v>
      </c>
      <c r="BT63">
        <v>20</v>
      </c>
      <c r="BU63">
        <v>19</v>
      </c>
      <c r="BV63">
        <v>8</v>
      </c>
      <c r="BW63">
        <v>28</v>
      </c>
      <c r="BX63">
        <v>24</v>
      </c>
      <c r="BY63">
        <v>26</v>
      </c>
      <c r="BZ63">
        <v>25</v>
      </c>
      <c r="CA63">
        <v>20</v>
      </c>
      <c r="CB63">
        <v>15</v>
      </c>
      <c r="CC63">
        <v>15</v>
      </c>
      <c r="CD63">
        <v>20</v>
      </c>
      <c r="CE63">
        <v>24</v>
      </c>
      <c r="CF63">
        <v>15</v>
      </c>
      <c r="CG63">
        <v>22</v>
      </c>
      <c r="CH63">
        <v>22</v>
      </c>
      <c r="CI63">
        <v>28</v>
      </c>
      <c r="CJ63">
        <v>12</v>
      </c>
      <c r="CK63">
        <v>30</v>
      </c>
      <c r="CL63">
        <v>27</v>
      </c>
      <c r="CM63">
        <v>15</v>
      </c>
      <c r="CN63">
        <v>17</v>
      </c>
      <c r="CO63">
        <v>23</v>
      </c>
      <c r="CP63">
        <v>15</v>
      </c>
      <c r="CQ63">
        <v>19</v>
      </c>
      <c r="CR63">
        <v>30</v>
      </c>
      <c r="CS63">
        <v>22</v>
      </c>
      <c r="CT63">
        <v>30</v>
      </c>
      <c r="CU63">
        <v>25</v>
      </c>
      <c r="CV63">
        <v>21</v>
      </c>
      <c r="CW63">
        <v>9</v>
      </c>
      <c r="CX63">
        <v>24</v>
      </c>
      <c r="CY63">
        <v>24</v>
      </c>
      <c r="CZ63">
        <v>26</v>
      </c>
      <c r="DA63">
        <v>2</v>
      </c>
      <c r="DB63">
        <v>44</v>
      </c>
      <c r="DC63">
        <v>42</v>
      </c>
      <c r="DD63">
        <v>96.5</v>
      </c>
      <c r="DE63">
        <v>-50.5</v>
      </c>
      <c r="DF63">
        <v>26</v>
      </c>
      <c r="DG63">
        <v>22.143000000000001</v>
      </c>
      <c r="DH63">
        <v>21.167000000000002</v>
      </c>
      <c r="DI63">
        <v>17.419354838709602</v>
      </c>
      <c r="DJ63">
        <v>22.834645669291302</v>
      </c>
    </row>
    <row r="64" spans="1:114" hidden="1" x14ac:dyDescent="0.35">
      <c r="A64" s="1">
        <v>45693</v>
      </c>
      <c r="B64">
        <v>313</v>
      </c>
      <c r="C64">
        <v>6</v>
      </c>
      <c r="D64">
        <v>17</v>
      </c>
      <c r="E64">
        <v>77</v>
      </c>
      <c r="G64">
        <v>1</v>
      </c>
      <c r="I64" t="s">
        <v>35</v>
      </c>
      <c r="J64" t="s">
        <v>36</v>
      </c>
      <c r="K64" t="s">
        <v>38</v>
      </c>
      <c r="M64" t="s">
        <v>94</v>
      </c>
      <c r="O64">
        <v>22</v>
      </c>
      <c r="P64">
        <v>23</v>
      </c>
      <c r="Q64">
        <v>12</v>
      </c>
      <c r="R64">
        <v>9</v>
      </c>
      <c r="S64">
        <v>16</v>
      </c>
      <c r="T64">
        <v>34</v>
      </c>
      <c r="U64">
        <v>21</v>
      </c>
      <c r="V64">
        <v>26</v>
      </c>
      <c r="W64">
        <v>19</v>
      </c>
      <c r="X64">
        <v>11</v>
      </c>
      <c r="Y64">
        <v>11</v>
      </c>
      <c r="Z64">
        <v>25</v>
      </c>
      <c r="AA64">
        <v>8</v>
      </c>
      <c r="AB64">
        <v>14</v>
      </c>
      <c r="AC64">
        <v>19</v>
      </c>
      <c r="AD64">
        <v>16</v>
      </c>
      <c r="AE64">
        <v>15</v>
      </c>
      <c r="AF64">
        <v>11</v>
      </c>
      <c r="AG64">
        <v>11</v>
      </c>
      <c r="AH64">
        <v>18</v>
      </c>
      <c r="AI64">
        <v>10</v>
      </c>
      <c r="AJ64">
        <v>20</v>
      </c>
      <c r="AK64">
        <v>16</v>
      </c>
      <c r="AL64">
        <v>15</v>
      </c>
      <c r="AM64">
        <v>12</v>
      </c>
      <c r="AN64">
        <v>29</v>
      </c>
      <c r="AO64">
        <v>16</v>
      </c>
      <c r="AP64">
        <v>23</v>
      </c>
      <c r="AQ64">
        <v>21</v>
      </c>
      <c r="AR64">
        <v>22</v>
      </c>
      <c r="AS64">
        <v>15</v>
      </c>
      <c r="AT64">
        <v>12</v>
      </c>
      <c r="AU64">
        <v>27</v>
      </c>
      <c r="AV64">
        <v>19</v>
      </c>
      <c r="AW64">
        <v>21</v>
      </c>
      <c r="AX64">
        <v>15</v>
      </c>
      <c r="AY64">
        <v>19</v>
      </c>
      <c r="AZ64">
        <v>15</v>
      </c>
      <c r="BA64">
        <v>14</v>
      </c>
      <c r="BB64">
        <v>15</v>
      </c>
      <c r="BC64">
        <v>10</v>
      </c>
      <c r="BD64">
        <v>18</v>
      </c>
      <c r="BE64">
        <v>19</v>
      </c>
      <c r="BF64">
        <v>18</v>
      </c>
      <c r="BG64">
        <v>14</v>
      </c>
      <c r="BH64">
        <v>12</v>
      </c>
      <c r="BI64">
        <v>16</v>
      </c>
      <c r="BJ64">
        <v>26</v>
      </c>
      <c r="BK64">
        <v>12</v>
      </c>
      <c r="BL64">
        <v>16</v>
      </c>
      <c r="BM64">
        <v>17</v>
      </c>
      <c r="BN64">
        <v>18</v>
      </c>
      <c r="BO64">
        <v>18</v>
      </c>
      <c r="BP64">
        <v>17</v>
      </c>
      <c r="BQ64">
        <v>24</v>
      </c>
      <c r="BR64">
        <v>13</v>
      </c>
      <c r="BS64">
        <v>22</v>
      </c>
      <c r="BT64">
        <v>13</v>
      </c>
      <c r="BU64">
        <v>16</v>
      </c>
      <c r="BV64">
        <v>6</v>
      </c>
      <c r="BW64">
        <v>18</v>
      </c>
      <c r="BX64">
        <v>19</v>
      </c>
      <c r="BY64">
        <v>15</v>
      </c>
      <c r="BZ64">
        <v>23</v>
      </c>
      <c r="CA64">
        <v>21</v>
      </c>
      <c r="CB64">
        <v>18</v>
      </c>
      <c r="CC64">
        <v>9</v>
      </c>
      <c r="CD64">
        <v>16</v>
      </c>
      <c r="CE64">
        <v>18</v>
      </c>
      <c r="CF64">
        <v>13</v>
      </c>
      <c r="CG64">
        <v>11</v>
      </c>
      <c r="CH64">
        <v>14</v>
      </c>
      <c r="CI64">
        <v>17</v>
      </c>
      <c r="CJ64">
        <v>10</v>
      </c>
      <c r="CK64">
        <v>15</v>
      </c>
      <c r="CL64">
        <v>17</v>
      </c>
      <c r="CM64">
        <v>16</v>
      </c>
      <c r="CN64">
        <v>16</v>
      </c>
      <c r="CO64">
        <v>17</v>
      </c>
      <c r="CP64">
        <v>18</v>
      </c>
      <c r="CQ64">
        <v>19</v>
      </c>
      <c r="CR64">
        <v>21</v>
      </c>
      <c r="CS64">
        <v>13</v>
      </c>
      <c r="CT64">
        <v>18</v>
      </c>
      <c r="CU64">
        <v>17</v>
      </c>
      <c r="CV64">
        <v>19</v>
      </c>
      <c r="CW64">
        <v>16</v>
      </c>
      <c r="CX64">
        <v>12</v>
      </c>
      <c r="CY64">
        <v>17</v>
      </c>
      <c r="CZ64">
        <v>16</v>
      </c>
      <c r="DA64">
        <v>2</v>
      </c>
      <c r="DB64">
        <v>44</v>
      </c>
      <c r="DC64">
        <v>42</v>
      </c>
      <c r="DD64">
        <v>96.5</v>
      </c>
      <c r="DE64">
        <v>-50.5</v>
      </c>
      <c r="DF64">
        <v>16</v>
      </c>
      <c r="DG64">
        <v>16</v>
      </c>
      <c r="DH64">
        <v>15.967000000000001</v>
      </c>
      <c r="DI64">
        <v>0</v>
      </c>
      <c r="DJ64">
        <v>0.20876826722338099</v>
      </c>
    </row>
    <row r="65" spans="1:114" hidden="1" x14ac:dyDescent="0.35">
      <c r="A65" s="1">
        <v>45693</v>
      </c>
      <c r="B65">
        <v>314</v>
      </c>
      <c r="C65">
        <v>6</v>
      </c>
      <c r="D65">
        <v>17</v>
      </c>
      <c r="E65">
        <v>78</v>
      </c>
      <c r="G65">
        <v>1</v>
      </c>
      <c r="I65" t="s">
        <v>35</v>
      </c>
      <c r="J65" t="s">
        <v>36</v>
      </c>
      <c r="K65" t="s">
        <v>42</v>
      </c>
      <c r="M65" t="s">
        <v>94</v>
      </c>
      <c r="O65">
        <v>3</v>
      </c>
      <c r="P65">
        <v>4</v>
      </c>
      <c r="Q65">
        <v>2</v>
      </c>
      <c r="R65">
        <v>2</v>
      </c>
      <c r="S65">
        <v>1</v>
      </c>
      <c r="T65">
        <v>2</v>
      </c>
      <c r="U65">
        <v>3</v>
      </c>
      <c r="V65">
        <v>5</v>
      </c>
      <c r="W65">
        <v>3</v>
      </c>
      <c r="X65">
        <v>0</v>
      </c>
      <c r="Y65">
        <v>2</v>
      </c>
      <c r="Z65">
        <v>2</v>
      </c>
      <c r="AA65">
        <v>2</v>
      </c>
      <c r="AB65">
        <v>3</v>
      </c>
      <c r="AC65">
        <v>4</v>
      </c>
      <c r="AD65">
        <v>3</v>
      </c>
      <c r="AE65">
        <v>3</v>
      </c>
      <c r="AF65">
        <v>3</v>
      </c>
      <c r="AG65">
        <v>1</v>
      </c>
      <c r="AH65">
        <v>3</v>
      </c>
      <c r="AI65">
        <v>4</v>
      </c>
      <c r="AJ65">
        <v>1</v>
      </c>
      <c r="AK65">
        <v>2</v>
      </c>
      <c r="AL65">
        <v>1</v>
      </c>
      <c r="AM65">
        <v>0</v>
      </c>
      <c r="AN65">
        <v>1</v>
      </c>
      <c r="AO65">
        <v>3</v>
      </c>
      <c r="AP65">
        <v>5</v>
      </c>
      <c r="AQ65">
        <v>1</v>
      </c>
      <c r="AR65">
        <v>5</v>
      </c>
      <c r="AS65">
        <v>4</v>
      </c>
      <c r="AT65">
        <v>2</v>
      </c>
      <c r="AU65">
        <v>1</v>
      </c>
      <c r="AV65">
        <v>4</v>
      </c>
      <c r="AW65">
        <v>5</v>
      </c>
      <c r="AX65">
        <v>2</v>
      </c>
      <c r="AY65">
        <v>5</v>
      </c>
      <c r="AZ65">
        <v>0</v>
      </c>
      <c r="BA65">
        <v>3</v>
      </c>
      <c r="BB65">
        <v>1</v>
      </c>
      <c r="BC65">
        <v>5</v>
      </c>
      <c r="BD65">
        <v>1</v>
      </c>
      <c r="BE65">
        <v>1</v>
      </c>
      <c r="BF65">
        <v>0</v>
      </c>
      <c r="BG65">
        <v>2</v>
      </c>
      <c r="BH65">
        <v>3</v>
      </c>
      <c r="BI65">
        <v>3</v>
      </c>
      <c r="BJ65">
        <v>3</v>
      </c>
      <c r="BK65">
        <v>2</v>
      </c>
      <c r="BL65">
        <v>0</v>
      </c>
      <c r="BM65">
        <v>2</v>
      </c>
      <c r="BN65">
        <v>1</v>
      </c>
      <c r="BO65">
        <v>2</v>
      </c>
      <c r="BP65">
        <v>0</v>
      </c>
      <c r="BQ65">
        <v>1</v>
      </c>
      <c r="BR65">
        <v>3</v>
      </c>
      <c r="BS65">
        <v>3</v>
      </c>
      <c r="BT65">
        <v>6</v>
      </c>
      <c r="BU65">
        <v>1</v>
      </c>
      <c r="BV65">
        <v>2</v>
      </c>
      <c r="BW65">
        <v>2</v>
      </c>
      <c r="BX65">
        <v>2</v>
      </c>
      <c r="BY65">
        <v>0</v>
      </c>
      <c r="BZ65">
        <v>4</v>
      </c>
      <c r="CA65">
        <v>3</v>
      </c>
      <c r="CB65">
        <v>2</v>
      </c>
      <c r="CC65">
        <v>1</v>
      </c>
      <c r="CD65">
        <v>2</v>
      </c>
      <c r="CE65">
        <v>1</v>
      </c>
      <c r="CF65">
        <v>2</v>
      </c>
      <c r="CG65">
        <v>2</v>
      </c>
      <c r="CH65">
        <v>4</v>
      </c>
      <c r="CI65">
        <v>1</v>
      </c>
      <c r="CJ65">
        <v>5</v>
      </c>
      <c r="CK65">
        <v>1</v>
      </c>
      <c r="CL65">
        <v>5</v>
      </c>
      <c r="CM65">
        <v>2</v>
      </c>
      <c r="CN65">
        <v>6</v>
      </c>
      <c r="CO65">
        <v>4</v>
      </c>
      <c r="CP65">
        <v>6</v>
      </c>
      <c r="CQ65">
        <v>3</v>
      </c>
      <c r="CR65">
        <v>4</v>
      </c>
      <c r="CS65">
        <v>11</v>
      </c>
      <c r="CT65">
        <v>10</v>
      </c>
      <c r="CU65">
        <v>7</v>
      </c>
      <c r="CV65">
        <v>5</v>
      </c>
      <c r="CW65">
        <v>11</v>
      </c>
      <c r="CX65">
        <v>6</v>
      </c>
      <c r="CY65">
        <v>3</v>
      </c>
      <c r="CZ65">
        <v>13</v>
      </c>
      <c r="DA65">
        <v>2</v>
      </c>
      <c r="DB65">
        <v>44</v>
      </c>
      <c r="DC65">
        <v>42</v>
      </c>
      <c r="DD65">
        <v>96.5</v>
      </c>
      <c r="DE65">
        <v>-50.5</v>
      </c>
      <c r="DF65">
        <v>13</v>
      </c>
      <c r="DG65">
        <v>7.5709999999999997</v>
      </c>
      <c r="DH65">
        <v>3.9</v>
      </c>
      <c r="DI65">
        <v>71.698113207547095</v>
      </c>
      <c r="DJ65">
        <v>233.333333333333</v>
      </c>
    </row>
    <row r="66" spans="1:114" hidden="1" x14ac:dyDescent="0.35">
      <c r="A66" s="1">
        <v>45693</v>
      </c>
      <c r="B66">
        <v>315</v>
      </c>
      <c r="C66">
        <v>6</v>
      </c>
      <c r="D66">
        <v>17</v>
      </c>
      <c r="E66">
        <v>79</v>
      </c>
      <c r="G66">
        <v>1</v>
      </c>
      <c r="I66" t="s">
        <v>35</v>
      </c>
      <c r="J66" t="s">
        <v>36</v>
      </c>
      <c r="K66" t="s">
        <v>47</v>
      </c>
      <c r="M66" t="s">
        <v>94</v>
      </c>
      <c r="O66">
        <v>9</v>
      </c>
      <c r="P66">
        <v>8</v>
      </c>
      <c r="Q66">
        <v>14</v>
      </c>
      <c r="R66">
        <v>8</v>
      </c>
      <c r="S66">
        <v>3</v>
      </c>
      <c r="T66">
        <v>8</v>
      </c>
      <c r="U66">
        <v>9</v>
      </c>
      <c r="V66">
        <v>14</v>
      </c>
      <c r="W66">
        <v>7</v>
      </c>
      <c r="X66">
        <v>8</v>
      </c>
      <c r="Y66">
        <v>7</v>
      </c>
      <c r="Z66">
        <v>9</v>
      </c>
      <c r="AA66">
        <v>7</v>
      </c>
      <c r="AB66">
        <v>9</v>
      </c>
      <c r="AC66">
        <v>13</v>
      </c>
      <c r="AD66">
        <v>10</v>
      </c>
      <c r="AE66">
        <v>9</v>
      </c>
      <c r="AF66">
        <v>6</v>
      </c>
      <c r="AG66">
        <v>5</v>
      </c>
      <c r="AH66">
        <v>4</v>
      </c>
      <c r="AI66">
        <v>10</v>
      </c>
      <c r="AJ66">
        <v>9</v>
      </c>
      <c r="AK66">
        <v>8</v>
      </c>
      <c r="AL66">
        <v>12</v>
      </c>
      <c r="AM66">
        <v>9</v>
      </c>
      <c r="AN66">
        <v>9</v>
      </c>
      <c r="AO66">
        <v>9</v>
      </c>
      <c r="AP66">
        <v>10</v>
      </c>
      <c r="AQ66">
        <v>9</v>
      </c>
      <c r="AR66">
        <v>8</v>
      </c>
      <c r="AS66">
        <v>11</v>
      </c>
      <c r="AT66">
        <v>4</v>
      </c>
      <c r="AU66">
        <v>10</v>
      </c>
      <c r="AV66">
        <v>5</v>
      </c>
      <c r="AW66">
        <v>9</v>
      </c>
      <c r="AX66">
        <v>12</v>
      </c>
      <c r="AY66">
        <v>13</v>
      </c>
      <c r="AZ66">
        <v>2</v>
      </c>
      <c r="BA66">
        <v>8</v>
      </c>
      <c r="BB66">
        <v>5</v>
      </c>
      <c r="BC66">
        <v>7</v>
      </c>
      <c r="BD66">
        <v>6</v>
      </c>
      <c r="BE66">
        <v>14</v>
      </c>
      <c r="BF66">
        <v>5</v>
      </c>
      <c r="BG66">
        <v>12</v>
      </c>
      <c r="BH66">
        <v>3</v>
      </c>
      <c r="BI66">
        <v>6</v>
      </c>
      <c r="BJ66">
        <v>7</v>
      </c>
      <c r="BK66">
        <v>9</v>
      </c>
      <c r="BL66">
        <v>7</v>
      </c>
      <c r="BM66">
        <v>14</v>
      </c>
      <c r="BN66">
        <v>4</v>
      </c>
      <c r="BO66">
        <v>16</v>
      </c>
      <c r="BP66">
        <v>6</v>
      </c>
      <c r="BQ66">
        <v>15</v>
      </c>
      <c r="BR66">
        <v>6</v>
      </c>
      <c r="BS66">
        <v>9</v>
      </c>
      <c r="BT66">
        <v>7</v>
      </c>
      <c r="BU66">
        <v>5</v>
      </c>
      <c r="BV66">
        <v>9</v>
      </c>
      <c r="BW66">
        <v>6</v>
      </c>
      <c r="BX66">
        <v>9</v>
      </c>
      <c r="BY66">
        <v>6</v>
      </c>
      <c r="BZ66">
        <v>9</v>
      </c>
      <c r="CA66">
        <v>9</v>
      </c>
      <c r="CB66">
        <v>6</v>
      </c>
      <c r="CC66">
        <v>10</v>
      </c>
      <c r="CD66">
        <v>6</v>
      </c>
      <c r="CE66">
        <v>11</v>
      </c>
      <c r="CF66">
        <v>4</v>
      </c>
      <c r="CG66">
        <v>7</v>
      </c>
      <c r="CH66">
        <v>5</v>
      </c>
      <c r="CI66">
        <v>5</v>
      </c>
      <c r="CJ66">
        <v>7</v>
      </c>
      <c r="CK66">
        <v>8</v>
      </c>
      <c r="CL66">
        <v>10</v>
      </c>
      <c r="CM66">
        <v>2</v>
      </c>
      <c r="CN66">
        <v>6</v>
      </c>
      <c r="CO66">
        <v>17</v>
      </c>
      <c r="CP66">
        <v>11</v>
      </c>
      <c r="CQ66">
        <v>10</v>
      </c>
      <c r="CR66">
        <v>3</v>
      </c>
      <c r="CS66">
        <v>7</v>
      </c>
      <c r="CT66">
        <v>8</v>
      </c>
      <c r="CU66">
        <v>12</v>
      </c>
      <c r="CV66">
        <v>6</v>
      </c>
      <c r="CW66">
        <v>11</v>
      </c>
      <c r="CX66">
        <v>3</v>
      </c>
      <c r="CY66">
        <v>8</v>
      </c>
      <c r="CZ66">
        <v>9</v>
      </c>
      <c r="DA66">
        <v>2</v>
      </c>
      <c r="DB66">
        <v>44</v>
      </c>
      <c r="DC66">
        <v>42</v>
      </c>
      <c r="DD66">
        <v>96.5</v>
      </c>
      <c r="DE66">
        <v>-50.5</v>
      </c>
      <c r="DF66">
        <v>9</v>
      </c>
      <c r="DG66">
        <v>7.8570000000000002</v>
      </c>
      <c r="DH66">
        <v>7.7</v>
      </c>
      <c r="DI66">
        <v>14.545454545454501</v>
      </c>
      <c r="DJ66">
        <v>16.883116883116799</v>
      </c>
    </row>
    <row r="67" spans="1:114" hidden="1" x14ac:dyDescent="0.35">
      <c r="A67" s="1">
        <v>45693</v>
      </c>
      <c r="B67">
        <v>316</v>
      </c>
      <c r="C67">
        <v>6</v>
      </c>
      <c r="D67">
        <v>17</v>
      </c>
      <c r="E67">
        <v>80</v>
      </c>
      <c r="G67">
        <v>1</v>
      </c>
      <c r="I67" t="s">
        <v>35</v>
      </c>
      <c r="J67" t="s">
        <v>36</v>
      </c>
      <c r="K67" t="s">
        <v>39</v>
      </c>
      <c r="M67" t="s">
        <v>94</v>
      </c>
      <c r="O67">
        <v>17</v>
      </c>
      <c r="P67">
        <v>29</v>
      </c>
      <c r="Q67">
        <v>10</v>
      </c>
      <c r="R67">
        <v>15</v>
      </c>
      <c r="S67">
        <v>10</v>
      </c>
      <c r="T67">
        <v>13</v>
      </c>
      <c r="U67">
        <v>27</v>
      </c>
      <c r="V67">
        <v>41</v>
      </c>
      <c r="W67">
        <v>16</v>
      </c>
      <c r="X67">
        <v>20</v>
      </c>
      <c r="Y67">
        <v>15</v>
      </c>
      <c r="Z67">
        <v>18</v>
      </c>
      <c r="AA67">
        <v>23</v>
      </c>
      <c r="AB67">
        <v>34</v>
      </c>
      <c r="AC67">
        <v>55</v>
      </c>
      <c r="AD67">
        <v>22</v>
      </c>
      <c r="AE67">
        <v>9</v>
      </c>
      <c r="AF67">
        <v>28</v>
      </c>
      <c r="AG67">
        <v>16</v>
      </c>
      <c r="AH67">
        <v>17</v>
      </c>
      <c r="AI67">
        <v>18</v>
      </c>
      <c r="AJ67">
        <v>10</v>
      </c>
      <c r="AK67">
        <v>18</v>
      </c>
      <c r="AL67">
        <v>12</v>
      </c>
      <c r="AM67">
        <v>13</v>
      </c>
      <c r="AN67">
        <v>14</v>
      </c>
      <c r="AO67">
        <v>23</v>
      </c>
      <c r="AP67">
        <v>27</v>
      </c>
      <c r="AQ67">
        <v>29</v>
      </c>
      <c r="AR67">
        <v>46</v>
      </c>
      <c r="AS67">
        <v>33</v>
      </c>
      <c r="AT67">
        <v>22</v>
      </c>
      <c r="AU67">
        <v>23</v>
      </c>
      <c r="AV67">
        <v>18</v>
      </c>
      <c r="AW67">
        <v>22</v>
      </c>
      <c r="AX67">
        <v>20</v>
      </c>
      <c r="AY67">
        <v>27</v>
      </c>
      <c r="AZ67">
        <v>10</v>
      </c>
      <c r="BA67">
        <v>14</v>
      </c>
      <c r="BB67">
        <v>13</v>
      </c>
      <c r="BC67">
        <v>20</v>
      </c>
      <c r="BD67">
        <v>15</v>
      </c>
      <c r="BE67">
        <v>20</v>
      </c>
      <c r="BF67">
        <v>18</v>
      </c>
      <c r="BG67">
        <v>23</v>
      </c>
      <c r="BH67">
        <v>8</v>
      </c>
      <c r="BI67">
        <v>15</v>
      </c>
      <c r="BJ67">
        <v>23</v>
      </c>
      <c r="BK67">
        <v>26</v>
      </c>
      <c r="BL67">
        <v>15</v>
      </c>
      <c r="BM67">
        <v>19</v>
      </c>
      <c r="BN67">
        <v>33</v>
      </c>
      <c r="BO67">
        <v>25</v>
      </c>
      <c r="BP67">
        <v>12</v>
      </c>
      <c r="BQ67">
        <v>24</v>
      </c>
      <c r="BR67">
        <v>20</v>
      </c>
      <c r="BS67">
        <v>20</v>
      </c>
      <c r="BT67">
        <v>16</v>
      </c>
      <c r="BU67">
        <v>13</v>
      </c>
      <c r="BV67">
        <v>13</v>
      </c>
      <c r="BW67">
        <v>13</v>
      </c>
      <c r="BX67">
        <v>20</v>
      </c>
      <c r="BY67">
        <v>22</v>
      </c>
      <c r="BZ67">
        <v>14</v>
      </c>
      <c r="CA67">
        <v>20</v>
      </c>
      <c r="CB67">
        <v>25</v>
      </c>
      <c r="CC67">
        <v>31</v>
      </c>
      <c r="CD67">
        <v>23</v>
      </c>
      <c r="CE67">
        <v>16</v>
      </c>
      <c r="CF67">
        <v>17</v>
      </c>
      <c r="CG67">
        <v>20</v>
      </c>
      <c r="CH67">
        <v>23</v>
      </c>
      <c r="CI67">
        <v>25</v>
      </c>
      <c r="CJ67">
        <v>10</v>
      </c>
      <c r="CK67">
        <v>26</v>
      </c>
      <c r="CL67">
        <v>19</v>
      </c>
      <c r="CM67">
        <v>22</v>
      </c>
      <c r="CN67">
        <v>35</v>
      </c>
      <c r="CO67">
        <v>34</v>
      </c>
      <c r="CP67">
        <v>7</v>
      </c>
      <c r="CQ67">
        <v>13</v>
      </c>
      <c r="CR67">
        <v>21</v>
      </c>
      <c r="CS67">
        <v>24</v>
      </c>
      <c r="CT67">
        <v>21</v>
      </c>
      <c r="CU67">
        <v>26</v>
      </c>
      <c r="CV67">
        <v>18</v>
      </c>
      <c r="CW67">
        <v>22</v>
      </c>
      <c r="CX67">
        <v>15</v>
      </c>
      <c r="CY67">
        <v>9</v>
      </c>
      <c r="CZ67">
        <v>9</v>
      </c>
      <c r="DA67">
        <v>2</v>
      </c>
      <c r="DB67">
        <v>44</v>
      </c>
      <c r="DC67">
        <v>42</v>
      </c>
      <c r="DD67">
        <v>96.5</v>
      </c>
      <c r="DE67">
        <v>-50.5</v>
      </c>
      <c r="DF67">
        <v>9</v>
      </c>
      <c r="DG67">
        <v>19.286000000000001</v>
      </c>
      <c r="DH67">
        <v>20.132999999999999</v>
      </c>
      <c r="DI67">
        <v>-53.3333333333333</v>
      </c>
      <c r="DJ67">
        <v>-55.298013245033097</v>
      </c>
    </row>
    <row r="68" spans="1:114" hidden="1" x14ac:dyDescent="0.35">
      <c r="A68" s="1">
        <v>45693</v>
      </c>
      <c r="B68">
        <v>317</v>
      </c>
      <c r="C68">
        <v>6</v>
      </c>
      <c r="D68">
        <v>17</v>
      </c>
      <c r="E68">
        <v>81</v>
      </c>
      <c r="G68">
        <v>1</v>
      </c>
      <c r="I68" t="s">
        <v>35</v>
      </c>
      <c r="J68" t="s">
        <v>36</v>
      </c>
      <c r="K68" t="s">
        <v>40</v>
      </c>
      <c r="M68" t="s">
        <v>94</v>
      </c>
      <c r="O68">
        <v>3</v>
      </c>
      <c r="P68">
        <v>13</v>
      </c>
      <c r="Q68">
        <v>11</v>
      </c>
      <c r="R68">
        <v>6</v>
      </c>
      <c r="S68">
        <v>6</v>
      </c>
      <c r="T68">
        <v>10</v>
      </c>
      <c r="U68">
        <v>13</v>
      </c>
      <c r="V68">
        <v>10</v>
      </c>
      <c r="W68">
        <v>9</v>
      </c>
      <c r="X68">
        <v>3</v>
      </c>
      <c r="Y68">
        <v>7</v>
      </c>
      <c r="Z68">
        <v>7</v>
      </c>
      <c r="AA68">
        <v>8</v>
      </c>
      <c r="AB68">
        <v>10</v>
      </c>
      <c r="AC68">
        <v>8</v>
      </c>
      <c r="AD68">
        <v>4</v>
      </c>
      <c r="AE68">
        <v>6</v>
      </c>
      <c r="AF68">
        <v>1</v>
      </c>
      <c r="AG68">
        <v>10</v>
      </c>
      <c r="AH68">
        <v>2</v>
      </c>
      <c r="AI68">
        <v>6</v>
      </c>
      <c r="AJ68">
        <v>4</v>
      </c>
      <c r="AK68">
        <v>8</v>
      </c>
      <c r="AL68">
        <v>4</v>
      </c>
      <c r="AM68">
        <v>3</v>
      </c>
      <c r="AN68">
        <v>6</v>
      </c>
      <c r="AO68">
        <v>7</v>
      </c>
      <c r="AP68">
        <v>8</v>
      </c>
      <c r="AQ68">
        <v>5</v>
      </c>
      <c r="AR68">
        <v>4</v>
      </c>
      <c r="AS68">
        <v>10</v>
      </c>
      <c r="AT68">
        <v>6</v>
      </c>
      <c r="AU68">
        <v>6</v>
      </c>
      <c r="AV68">
        <v>8</v>
      </c>
      <c r="AW68">
        <v>7</v>
      </c>
      <c r="AX68">
        <v>5</v>
      </c>
      <c r="AY68">
        <v>7</v>
      </c>
      <c r="AZ68">
        <v>4</v>
      </c>
      <c r="BA68">
        <v>9</v>
      </c>
      <c r="BB68">
        <v>1</v>
      </c>
      <c r="BC68">
        <v>6</v>
      </c>
      <c r="BD68">
        <v>8</v>
      </c>
      <c r="BE68">
        <v>8</v>
      </c>
      <c r="BF68">
        <v>4</v>
      </c>
      <c r="BG68">
        <v>4</v>
      </c>
      <c r="BH68">
        <v>4</v>
      </c>
      <c r="BI68">
        <v>9</v>
      </c>
      <c r="BJ68">
        <v>6</v>
      </c>
      <c r="BK68">
        <v>11</v>
      </c>
      <c r="BL68">
        <v>5</v>
      </c>
      <c r="BM68">
        <v>5</v>
      </c>
      <c r="BN68">
        <v>7</v>
      </c>
      <c r="BO68">
        <v>7</v>
      </c>
      <c r="BP68">
        <v>9</v>
      </c>
      <c r="BQ68">
        <v>8</v>
      </c>
      <c r="BR68">
        <v>7</v>
      </c>
      <c r="BS68">
        <v>10</v>
      </c>
      <c r="BT68">
        <v>4</v>
      </c>
      <c r="BU68">
        <v>9</v>
      </c>
      <c r="BV68">
        <v>5</v>
      </c>
      <c r="BW68">
        <v>7</v>
      </c>
      <c r="BX68">
        <v>6</v>
      </c>
      <c r="BY68">
        <v>6</v>
      </c>
      <c r="BZ68">
        <v>8</v>
      </c>
      <c r="CA68">
        <v>11</v>
      </c>
      <c r="CB68">
        <v>12</v>
      </c>
      <c r="CC68">
        <v>6</v>
      </c>
      <c r="CD68">
        <v>3</v>
      </c>
      <c r="CE68">
        <v>6</v>
      </c>
      <c r="CF68">
        <v>3</v>
      </c>
      <c r="CG68">
        <v>8</v>
      </c>
      <c r="CH68">
        <v>10</v>
      </c>
      <c r="CI68">
        <v>2</v>
      </c>
      <c r="CJ68">
        <v>6</v>
      </c>
      <c r="CK68">
        <v>7</v>
      </c>
      <c r="CL68">
        <v>9</v>
      </c>
      <c r="CM68">
        <v>6</v>
      </c>
      <c r="CN68">
        <v>12</v>
      </c>
      <c r="CO68">
        <v>10</v>
      </c>
      <c r="CP68">
        <v>5</v>
      </c>
      <c r="CQ68">
        <v>8</v>
      </c>
      <c r="CR68">
        <v>9</v>
      </c>
      <c r="CS68">
        <v>9</v>
      </c>
      <c r="CT68">
        <v>15</v>
      </c>
      <c r="CU68">
        <v>9</v>
      </c>
      <c r="CV68">
        <v>7</v>
      </c>
      <c r="CW68">
        <v>5</v>
      </c>
      <c r="CX68">
        <v>7</v>
      </c>
      <c r="CY68">
        <v>7</v>
      </c>
      <c r="CZ68">
        <v>8</v>
      </c>
      <c r="DA68">
        <v>2</v>
      </c>
      <c r="DB68">
        <v>44</v>
      </c>
      <c r="DC68">
        <v>42</v>
      </c>
      <c r="DD68">
        <v>96.5</v>
      </c>
      <c r="DE68">
        <v>-50.5</v>
      </c>
      <c r="DF68">
        <v>8</v>
      </c>
      <c r="DG68">
        <v>8.4290000000000003</v>
      </c>
      <c r="DH68">
        <v>7.4669999999999996</v>
      </c>
      <c r="DI68">
        <v>-5.0847457627118597</v>
      </c>
      <c r="DJ68">
        <v>7.1428571428571397</v>
      </c>
    </row>
    <row r="69" spans="1:114" hidden="1" x14ac:dyDescent="0.35">
      <c r="A69" s="1">
        <v>45693</v>
      </c>
      <c r="B69">
        <v>318</v>
      </c>
      <c r="C69">
        <v>6</v>
      </c>
      <c r="D69">
        <v>17</v>
      </c>
      <c r="E69">
        <v>82</v>
      </c>
      <c r="G69">
        <v>1</v>
      </c>
      <c r="I69" t="s">
        <v>35</v>
      </c>
      <c r="J69" t="s">
        <v>36</v>
      </c>
      <c r="K69" t="s">
        <v>56</v>
      </c>
      <c r="M69" t="s">
        <v>94</v>
      </c>
      <c r="O69">
        <v>3</v>
      </c>
      <c r="P69">
        <v>7</v>
      </c>
      <c r="Q69">
        <v>5</v>
      </c>
      <c r="R69">
        <v>3</v>
      </c>
      <c r="S69">
        <v>2</v>
      </c>
      <c r="T69">
        <v>1</v>
      </c>
      <c r="U69">
        <v>1</v>
      </c>
      <c r="V69">
        <v>4</v>
      </c>
      <c r="W69">
        <v>4</v>
      </c>
      <c r="X69">
        <v>5</v>
      </c>
      <c r="Y69">
        <v>2</v>
      </c>
      <c r="Z69">
        <v>6</v>
      </c>
      <c r="AA69">
        <v>5</v>
      </c>
      <c r="AB69">
        <v>4</v>
      </c>
      <c r="AC69">
        <v>2</v>
      </c>
      <c r="AD69">
        <v>6</v>
      </c>
      <c r="AE69">
        <v>8</v>
      </c>
      <c r="AF69">
        <v>1</v>
      </c>
      <c r="AG69">
        <v>3</v>
      </c>
      <c r="AH69">
        <v>6</v>
      </c>
      <c r="AI69">
        <v>3</v>
      </c>
      <c r="AJ69">
        <v>2</v>
      </c>
      <c r="AK69">
        <v>3</v>
      </c>
      <c r="AL69">
        <v>7</v>
      </c>
      <c r="AM69">
        <v>4</v>
      </c>
      <c r="AN69">
        <v>3</v>
      </c>
      <c r="AO69">
        <v>3</v>
      </c>
      <c r="AP69">
        <v>2</v>
      </c>
      <c r="AQ69">
        <v>5</v>
      </c>
      <c r="AR69">
        <v>7</v>
      </c>
      <c r="AS69">
        <v>5</v>
      </c>
      <c r="AT69">
        <v>2</v>
      </c>
      <c r="AU69">
        <v>2</v>
      </c>
      <c r="AV69">
        <v>8</v>
      </c>
      <c r="AW69">
        <v>5</v>
      </c>
      <c r="AX69">
        <v>5</v>
      </c>
      <c r="AY69">
        <v>5</v>
      </c>
      <c r="AZ69">
        <v>2</v>
      </c>
      <c r="BA69">
        <v>3</v>
      </c>
      <c r="BB69">
        <v>3</v>
      </c>
      <c r="BC69">
        <v>4</v>
      </c>
      <c r="BD69">
        <v>4</v>
      </c>
      <c r="BE69">
        <v>4</v>
      </c>
      <c r="BF69">
        <v>2</v>
      </c>
      <c r="BG69">
        <v>6</v>
      </c>
      <c r="BH69">
        <v>2</v>
      </c>
      <c r="BI69">
        <v>4</v>
      </c>
      <c r="BJ69">
        <v>2</v>
      </c>
      <c r="BK69">
        <v>3</v>
      </c>
      <c r="BL69">
        <v>5</v>
      </c>
      <c r="BM69">
        <v>10</v>
      </c>
      <c r="BN69">
        <v>4</v>
      </c>
      <c r="BO69">
        <v>5</v>
      </c>
      <c r="BP69">
        <v>1</v>
      </c>
      <c r="BQ69">
        <v>2</v>
      </c>
      <c r="BR69">
        <v>5</v>
      </c>
      <c r="BS69">
        <v>8</v>
      </c>
      <c r="BT69">
        <v>3</v>
      </c>
      <c r="BU69">
        <v>9</v>
      </c>
      <c r="BV69">
        <v>4</v>
      </c>
      <c r="BW69">
        <v>7</v>
      </c>
      <c r="BX69">
        <v>4</v>
      </c>
      <c r="BY69">
        <v>2</v>
      </c>
      <c r="BZ69">
        <v>4</v>
      </c>
      <c r="CA69">
        <v>4</v>
      </c>
      <c r="CB69">
        <v>7</v>
      </c>
      <c r="CC69">
        <v>4</v>
      </c>
      <c r="CD69">
        <v>2</v>
      </c>
      <c r="CE69">
        <v>5</v>
      </c>
      <c r="CF69">
        <v>9</v>
      </c>
      <c r="CG69">
        <v>1</v>
      </c>
      <c r="CH69">
        <v>3</v>
      </c>
      <c r="CI69">
        <v>6</v>
      </c>
      <c r="CJ69">
        <v>2</v>
      </c>
      <c r="CK69">
        <v>2</v>
      </c>
      <c r="CL69">
        <v>2</v>
      </c>
      <c r="CM69">
        <v>5</v>
      </c>
      <c r="CN69">
        <v>2</v>
      </c>
      <c r="CO69">
        <v>5</v>
      </c>
      <c r="CP69">
        <v>3</v>
      </c>
      <c r="CQ69">
        <v>6</v>
      </c>
      <c r="CR69">
        <v>0</v>
      </c>
      <c r="CS69">
        <v>4</v>
      </c>
      <c r="CT69">
        <v>10</v>
      </c>
      <c r="CU69">
        <v>9</v>
      </c>
      <c r="CV69">
        <v>5</v>
      </c>
      <c r="CW69">
        <v>2</v>
      </c>
      <c r="CX69">
        <v>6</v>
      </c>
      <c r="CY69">
        <v>6</v>
      </c>
      <c r="CZ69">
        <v>8</v>
      </c>
      <c r="DA69">
        <v>2</v>
      </c>
      <c r="DB69">
        <v>44</v>
      </c>
      <c r="DC69">
        <v>42</v>
      </c>
      <c r="DD69">
        <v>96.5</v>
      </c>
      <c r="DE69">
        <v>-50.5</v>
      </c>
      <c r="DF69">
        <v>8</v>
      </c>
      <c r="DG69">
        <v>6</v>
      </c>
      <c r="DH69">
        <v>4.367</v>
      </c>
      <c r="DI69">
        <v>33.3333333333333</v>
      </c>
      <c r="DJ69">
        <v>83.206106870228993</v>
      </c>
    </row>
    <row r="70" spans="1:114" hidden="1" x14ac:dyDescent="0.35">
      <c r="A70" s="1">
        <v>45693</v>
      </c>
      <c r="B70">
        <v>319</v>
      </c>
      <c r="C70">
        <v>6</v>
      </c>
      <c r="D70">
        <v>17</v>
      </c>
      <c r="E70">
        <v>83</v>
      </c>
      <c r="G70">
        <v>1</v>
      </c>
      <c r="I70" t="s">
        <v>35</v>
      </c>
      <c r="J70" t="s">
        <v>36</v>
      </c>
      <c r="K70" t="s">
        <v>95</v>
      </c>
      <c r="M70" t="s">
        <v>94</v>
      </c>
      <c r="O70">
        <v>3</v>
      </c>
      <c r="P70">
        <v>1</v>
      </c>
      <c r="Q70">
        <v>3</v>
      </c>
      <c r="R70">
        <v>8</v>
      </c>
      <c r="S70">
        <v>2</v>
      </c>
      <c r="T70">
        <v>6</v>
      </c>
      <c r="U70">
        <v>3</v>
      </c>
      <c r="V70">
        <v>2</v>
      </c>
      <c r="W70">
        <v>4</v>
      </c>
      <c r="X70">
        <v>4</v>
      </c>
      <c r="Y70">
        <v>7</v>
      </c>
      <c r="Z70">
        <v>3</v>
      </c>
      <c r="AA70">
        <v>4</v>
      </c>
      <c r="AB70">
        <v>1</v>
      </c>
      <c r="AC70">
        <v>9</v>
      </c>
      <c r="AD70">
        <v>2</v>
      </c>
      <c r="AE70">
        <v>6</v>
      </c>
      <c r="AF70">
        <v>3</v>
      </c>
      <c r="AG70">
        <v>2</v>
      </c>
      <c r="AH70">
        <v>4</v>
      </c>
      <c r="AI70">
        <v>3</v>
      </c>
      <c r="AJ70">
        <v>1</v>
      </c>
      <c r="AK70">
        <v>4</v>
      </c>
      <c r="AL70">
        <v>6</v>
      </c>
      <c r="AM70">
        <v>4</v>
      </c>
      <c r="AN70">
        <v>3</v>
      </c>
      <c r="AO70">
        <v>2</v>
      </c>
      <c r="AP70">
        <v>3</v>
      </c>
      <c r="AQ70">
        <v>2</v>
      </c>
      <c r="AR70">
        <v>5</v>
      </c>
      <c r="AS70">
        <v>4</v>
      </c>
      <c r="AT70">
        <v>4</v>
      </c>
      <c r="AU70">
        <v>3</v>
      </c>
      <c r="AV70">
        <v>4</v>
      </c>
      <c r="AW70">
        <v>7</v>
      </c>
      <c r="AX70">
        <v>10</v>
      </c>
      <c r="AY70">
        <v>5</v>
      </c>
      <c r="AZ70">
        <v>0</v>
      </c>
      <c r="BA70">
        <v>5</v>
      </c>
      <c r="BB70">
        <v>0</v>
      </c>
      <c r="BC70">
        <v>2</v>
      </c>
      <c r="BD70">
        <v>4</v>
      </c>
      <c r="BE70">
        <v>1</v>
      </c>
      <c r="BF70">
        <v>4</v>
      </c>
      <c r="BG70">
        <v>4</v>
      </c>
      <c r="BH70">
        <v>3</v>
      </c>
      <c r="BI70">
        <v>3</v>
      </c>
      <c r="BJ70">
        <v>4</v>
      </c>
      <c r="BK70">
        <v>7</v>
      </c>
      <c r="BL70">
        <v>7</v>
      </c>
      <c r="BM70">
        <v>5</v>
      </c>
      <c r="BN70">
        <v>3</v>
      </c>
      <c r="BO70">
        <v>4</v>
      </c>
      <c r="BP70">
        <v>1</v>
      </c>
      <c r="BQ70">
        <v>5</v>
      </c>
      <c r="BR70">
        <v>5</v>
      </c>
      <c r="BS70">
        <v>7</v>
      </c>
      <c r="BT70">
        <v>5</v>
      </c>
      <c r="BU70">
        <v>3</v>
      </c>
      <c r="BV70">
        <v>3</v>
      </c>
      <c r="BW70">
        <v>1</v>
      </c>
      <c r="BX70">
        <v>2</v>
      </c>
      <c r="BY70">
        <v>5</v>
      </c>
      <c r="BZ70">
        <v>4</v>
      </c>
      <c r="CA70">
        <v>2</v>
      </c>
      <c r="CB70">
        <v>3</v>
      </c>
      <c r="CC70">
        <v>4</v>
      </c>
      <c r="CD70">
        <v>4</v>
      </c>
      <c r="CE70">
        <v>1</v>
      </c>
      <c r="CF70">
        <v>5</v>
      </c>
      <c r="CG70">
        <v>4</v>
      </c>
      <c r="CH70">
        <v>5</v>
      </c>
      <c r="CI70">
        <v>6</v>
      </c>
      <c r="CJ70">
        <v>4</v>
      </c>
      <c r="CK70">
        <v>3</v>
      </c>
      <c r="CL70">
        <v>6</v>
      </c>
      <c r="CM70">
        <v>5</v>
      </c>
      <c r="CN70">
        <v>6</v>
      </c>
      <c r="CO70">
        <v>6</v>
      </c>
      <c r="CP70">
        <v>5</v>
      </c>
      <c r="CQ70">
        <v>2</v>
      </c>
      <c r="CR70">
        <v>4</v>
      </c>
      <c r="CS70">
        <v>3</v>
      </c>
      <c r="CT70">
        <v>2</v>
      </c>
      <c r="CU70">
        <v>5</v>
      </c>
      <c r="CV70">
        <v>1</v>
      </c>
      <c r="CW70">
        <v>2</v>
      </c>
      <c r="CX70">
        <v>2</v>
      </c>
      <c r="CY70">
        <v>3</v>
      </c>
      <c r="CZ70">
        <v>7</v>
      </c>
      <c r="DA70">
        <v>2</v>
      </c>
      <c r="DB70">
        <v>44</v>
      </c>
      <c r="DC70">
        <v>42</v>
      </c>
      <c r="DD70">
        <v>96.5</v>
      </c>
      <c r="DE70">
        <v>-50.5</v>
      </c>
      <c r="DF70">
        <v>7</v>
      </c>
      <c r="DG70">
        <v>2.5710000000000002</v>
      </c>
      <c r="DH70">
        <v>3.6</v>
      </c>
      <c r="DI70">
        <v>172.222222222222</v>
      </c>
      <c r="DJ70">
        <v>94.4444444444444</v>
      </c>
    </row>
    <row r="71" spans="1:114" hidden="1" x14ac:dyDescent="0.35">
      <c r="A71" s="1">
        <v>45693</v>
      </c>
      <c r="B71">
        <v>320</v>
      </c>
      <c r="C71">
        <v>6</v>
      </c>
      <c r="D71">
        <v>17</v>
      </c>
      <c r="E71">
        <v>84</v>
      </c>
      <c r="G71">
        <v>1</v>
      </c>
      <c r="I71" t="s">
        <v>35</v>
      </c>
      <c r="J71" t="s">
        <v>36</v>
      </c>
      <c r="K71" t="s">
        <v>52</v>
      </c>
      <c r="M71" t="s">
        <v>94</v>
      </c>
      <c r="O71">
        <v>8</v>
      </c>
      <c r="P71">
        <v>2</v>
      </c>
      <c r="Q71">
        <v>4</v>
      </c>
      <c r="R71">
        <v>7</v>
      </c>
      <c r="S71">
        <v>3</v>
      </c>
      <c r="T71">
        <v>2</v>
      </c>
      <c r="U71">
        <v>6</v>
      </c>
      <c r="V71">
        <v>6</v>
      </c>
      <c r="W71">
        <v>6</v>
      </c>
      <c r="X71">
        <v>4</v>
      </c>
      <c r="Y71">
        <v>3</v>
      </c>
      <c r="Z71">
        <v>3</v>
      </c>
      <c r="AA71">
        <v>5</v>
      </c>
      <c r="AB71">
        <v>13</v>
      </c>
      <c r="AC71">
        <v>56</v>
      </c>
      <c r="AD71">
        <v>22</v>
      </c>
      <c r="AE71">
        <v>5</v>
      </c>
      <c r="AF71">
        <v>9</v>
      </c>
      <c r="AG71">
        <v>7</v>
      </c>
      <c r="AH71">
        <v>8</v>
      </c>
      <c r="AI71">
        <v>11</v>
      </c>
      <c r="AJ71">
        <v>7</v>
      </c>
      <c r="AK71">
        <v>6</v>
      </c>
      <c r="AL71">
        <v>4</v>
      </c>
      <c r="AM71">
        <v>3</v>
      </c>
      <c r="AN71">
        <v>6</v>
      </c>
      <c r="AO71">
        <v>8</v>
      </c>
      <c r="AP71">
        <v>14</v>
      </c>
      <c r="AQ71">
        <v>4</v>
      </c>
      <c r="AR71">
        <v>37</v>
      </c>
      <c r="AS71">
        <v>16</v>
      </c>
      <c r="AT71">
        <v>15</v>
      </c>
      <c r="AU71">
        <v>4</v>
      </c>
      <c r="AV71">
        <v>6</v>
      </c>
      <c r="AW71">
        <v>13</v>
      </c>
      <c r="AX71">
        <v>10</v>
      </c>
      <c r="AY71">
        <v>8</v>
      </c>
      <c r="AZ71">
        <v>4</v>
      </c>
      <c r="BA71">
        <v>3</v>
      </c>
      <c r="BB71">
        <v>3</v>
      </c>
      <c r="BC71">
        <v>2</v>
      </c>
      <c r="BD71">
        <v>8</v>
      </c>
      <c r="BE71">
        <v>7</v>
      </c>
      <c r="BF71">
        <v>7</v>
      </c>
      <c r="BG71">
        <v>3</v>
      </c>
      <c r="BH71">
        <v>1</v>
      </c>
      <c r="BI71">
        <v>3</v>
      </c>
      <c r="BJ71">
        <v>6</v>
      </c>
      <c r="BK71">
        <v>8</v>
      </c>
      <c r="BL71">
        <v>6</v>
      </c>
      <c r="BM71">
        <v>6</v>
      </c>
      <c r="BN71">
        <v>3</v>
      </c>
      <c r="BO71">
        <v>7</v>
      </c>
      <c r="BP71">
        <v>2</v>
      </c>
      <c r="BQ71">
        <v>4</v>
      </c>
      <c r="BR71">
        <v>4</v>
      </c>
      <c r="BS71">
        <v>5</v>
      </c>
      <c r="BT71">
        <v>9</v>
      </c>
      <c r="BU71">
        <v>3</v>
      </c>
      <c r="BV71">
        <v>5</v>
      </c>
      <c r="BW71">
        <v>4</v>
      </c>
      <c r="BX71">
        <v>8</v>
      </c>
      <c r="BY71">
        <v>9</v>
      </c>
      <c r="BZ71">
        <v>8</v>
      </c>
      <c r="CA71">
        <v>7</v>
      </c>
      <c r="CB71">
        <v>6</v>
      </c>
      <c r="CC71">
        <v>13</v>
      </c>
      <c r="CD71">
        <v>4</v>
      </c>
      <c r="CE71">
        <v>7</v>
      </c>
      <c r="CF71">
        <v>4</v>
      </c>
      <c r="CG71">
        <v>7</v>
      </c>
      <c r="CH71">
        <v>11</v>
      </c>
      <c r="CI71">
        <v>4</v>
      </c>
      <c r="CJ71">
        <v>6</v>
      </c>
      <c r="CK71">
        <v>7</v>
      </c>
      <c r="CL71">
        <v>7</v>
      </c>
      <c r="CM71">
        <v>3</v>
      </c>
      <c r="CN71">
        <v>5</v>
      </c>
      <c r="CO71">
        <v>10</v>
      </c>
      <c r="CP71">
        <v>3</v>
      </c>
      <c r="CQ71">
        <v>5</v>
      </c>
      <c r="CR71">
        <v>8</v>
      </c>
      <c r="CS71">
        <v>5</v>
      </c>
      <c r="CT71">
        <v>3</v>
      </c>
      <c r="CU71">
        <v>5</v>
      </c>
      <c r="CV71">
        <v>9</v>
      </c>
      <c r="CW71">
        <v>6</v>
      </c>
      <c r="CX71">
        <v>8</v>
      </c>
      <c r="CY71">
        <v>2</v>
      </c>
      <c r="CZ71">
        <v>6</v>
      </c>
      <c r="DA71">
        <v>2</v>
      </c>
      <c r="DB71">
        <v>44</v>
      </c>
      <c r="DC71">
        <v>42</v>
      </c>
      <c r="DD71">
        <v>96.5</v>
      </c>
      <c r="DE71">
        <v>-50.5</v>
      </c>
      <c r="DF71">
        <v>6</v>
      </c>
      <c r="DG71">
        <v>5.4290000000000003</v>
      </c>
      <c r="DH71">
        <v>6.3</v>
      </c>
      <c r="DI71">
        <v>10.5263157894736</v>
      </c>
      <c r="DJ71">
        <v>-4.7619047619047503</v>
      </c>
    </row>
    <row r="72" spans="1:114" hidden="1" x14ac:dyDescent="0.35">
      <c r="A72" s="1">
        <v>45693</v>
      </c>
      <c r="B72">
        <v>321</v>
      </c>
      <c r="C72">
        <v>6</v>
      </c>
      <c r="D72">
        <v>17</v>
      </c>
      <c r="E72">
        <v>85</v>
      </c>
      <c r="G72">
        <v>1</v>
      </c>
      <c r="I72" t="s">
        <v>35</v>
      </c>
      <c r="J72" t="s">
        <v>36</v>
      </c>
      <c r="K72" t="s">
        <v>96</v>
      </c>
      <c r="M72" t="s">
        <v>94</v>
      </c>
      <c r="O72">
        <v>11</v>
      </c>
      <c r="P72">
        <v>17</v>
      </c>
      <c r="Q72">
        <v>13</v>
      </c>
      <c r="R72">
        <v>7</v>
      </c>
      <c r="S72">
        <v>15</v>
      </c>
      <c r="T72">
        <v>12</v>
      </c>
      <c r="U72">
        <v>16</v>
      </c>
      <c r="V72">
        <v>7</v>
      </c>
      <c r="W72">
        <v>11</v>
      </c>
      <c r="X72">
        <v>10</v>
      </c>
      <c r="Y72">
        <v>10</v>
      </c>
      <c r="Z72">
        <v>10</v>
      </c>
      <c r="AA72">
        <v>10</v>
      </c>
      <c r="AB72">
        <v>12</v>
      </c>
      <c r="AC72">
        <v>18</v>
      </c>
      <c r="AD72">
        <v>7</v>
      </c>
      <c r="AE72">
        <v>9</v>
      </c>
      <c r="AF72">
        <v>11</v>
      </c>
      <c r="AG72">
        <v>15</v>
      </c>
      <c r="AH72">
        <v>10</v>
      </c>
      <c r="AI72">
        <v>4</v>
      </c>
      <c r="AJ72">
        <v>9</v>
      </c>
      <c r="AK72">
        <v>8</v>
      </c>
      <c r="AL72">
        <v>8</v>
      </c>
      <c r="AM72">
        <v>4</v>
      </c>
      <c r="AN72">
        <v>7</v>
      </c>
      <c r="AO72">
        <v>11</v>
      </c>
      <c r="AP72">
        <v>15</v>
      </c>
      <c r="AQ72">
        <v>9</v>
      </c>
      <c r="AR72">
        <v>8</v>
      </c>
      <c r="AS72">
        <v>2</v>
      </c>
      <c r="AT72">
        <v>6</v>
      </c>
      <c r="AU72">
        <v>11</v>
      </c>
      <c r="AV72">
        <v>14</v>
      </c>
      <c r="AW72">
        <v>9</v>
      </c>
      <c r="AX72">
        <v>1</v>
      </c>
      <c r="AY72">
        <v>6</v>
      </c>
      <c r="AZ72">
        <v>7</v>
      </c>
      <c r="BA72">
        <v>7</v>
      </c>
      <c r="BB72">
        <v>7</v>
      </c>
      <c r="BC72">
        <v>7</v>
      </c>
      <c r="BD72">
        <v>3</v>
      </c>
      <c r="BE72">
        <v>7</v>
      </c>
      <c r="BF72">
        <v>9</v>
      </c>
      <c r="BG72">
        <v>5</v>
      </c>
      <c r="BH72">
        <v>5</v>
      </c>
      <c r="BI72">
        <v>10</v>
      </c>
      <c r="BJ72">
        <v>6</v>
      </c>
      <c r="BK72">
        <v>6</v>
      </c>
      <c r="BL72">
        <v>6</v>
      </c>
      <c r="BM72">
        <v>7</v>
      </c>
      <c r="BN72">
        <v>7</v>
      </c>
      <c r="BO72">
        <v>7</v>
      </c>
      <c r="BP72">
        <v>7</v>
      </c>
      <c r="BQ72">
        <v>6</v>
      </c>
      <c r="BR72">
        <v>5</v>
      </c>
      <c r="BS72">
        <v>8</v>
      </c>
      <c r="BT72">
        <v>4</v>
      </c>
      <c r="BU72">
        <v>2</v>
      </c>
      <c r="BV72">
        <v>2</v>
      </c>
      <c r="BW72">
        <v>4</v>
      </c>
      <c r="BX72">
        <v>5</v>
      </c>
      <c r="BY72">
        <v>5</v>
      </c>
      <c r="BZ72">
        <v>2</v>
      </c>
      <c r="CA72">
        <v>4</v>
      </c>
      <c r="CB72">
        <v>6</v>
      </c>
      <c r="CC72">
        <v>2</v>
      </c>
      <c r="CD72">
        <v>6</v>
      </c>
      <c r="CE72">
        <v>7</v>
      </c>
      <c r="CF72">
        <v>7</v>
      </c>
      <c r="CG72">
        <v>4</v>
      </c>
      <c r="CH72">
        <v>10</v>
      </c>
      <c r="CI72">
        <v>6</v>
      </c>
      <c r="CJ72">
        <v>11</v>
      </c>
      <c r="CK72">
        <v>4</v>
      </c>
      <c r="CL72">
        <v>3</v>
      </c>
      <c r="CM72">
        <v>6</v>
      </c>
      <c r="CN72">
        <v>9</v>
      </c>
      <c r="CO72">
        <v>8</v>
      </c>
      <c r="CP72">
        <v>4</v>
      </c>
      <c r="CQ72">
        <v>4</v>
      </c>
      <c r="CR72">
        <v>3</v>
      </c>
      <c r="CS72">
        <v>4</v>
      </c>
      <c r="CT72">
        <v>9</v>
      </c>
      <c r="CU72">
        <v>9</v>
      </c>
      <c r="CV72">
        <v>8</v>
      </c>
      <c r="CW72">
        <v>4</v>
      </c>
      <c r="CX72">
        <v>3</v>
      </c>
      <c r="CY72">
        <v>5</v>
      </c>
      <c r="CZ72">
        <v>6</v>
      </c>
      <c r="DA72">
        <v>2</v>
      </c>
      <c r="DB72">
        <v>44</v>
      </c>
      <c r="DC72">
        <v>42</v>
      </c>
      <c r="DD72">
        <v>96.5</v>
      </c>
      <c r="DE72">
        <v>-50.5</v>
      </c>
      <c r="DF72">
        <v>6</v>
      </c>
      <c r="DG72">
        <v>6</v>
      </c>
      <c r="DH72">
        <v>5.4669999999999996</v>
      </c>
      <c r="DI72">
        <v>0</v>
      </c>
      <c r="DJ72">
        <v>9.7560975609756007</v>
      </c>
    </row>
    <row r="73" spans="1:114" hidden="1" x14ac:dyDescent="0.35">
      <c r="A73" s="1">
        <v>45693</v>
      </c>
      <c r="B73">
        <v>322</v>
      </c>
      <c r="C73">
        <v>6</v>
      </c>
      <c r="D73">
        <v>17</v>
      </c>
      <c r="E73">
        <v>86</v>
      </c>
      <c r="G73">
        <v>1</v>
      </c>
      <c r="I73" t="s">
        <v>35</v>
      </c>
      <c r="J73" t="s">
        <v>36</v>
      </c>
      <c r="K73" t="s">
        <v>97</v>
      </c>
      <c r="M73" t="s">
        <v>94</v>
      </c>
      <c r="O73">
        <v>5</v>
      </c>
      <c r="P73">
        <v>1</v>
      </c>
      <c r="Q73">
        <v>2</v>
      </c>
      <c r="R73">
        <v>1</v>
      </c>
      <c r="S73">
        <v>0</v>
      </c>
      <c r="T73">
        <v>2</v>
      </c>
      <c r="U73">
        <v>3</v>
      </c>
      <c r="V73">
        <v>6</v>
      </c>
      <c r="W73">
        <v>6</v>
      </c>
      <c r="X73">
        <v>4</v>
      </c>
      <c r="Y73">
        <v>0</v>
      </c>
      <c r="Z73">
        <v>4</v>
      </c>
      <c r="AA73">
        <v>1</v>
      </c>
      <c r="AB73">
        <v>3</v>
      </c>
      <c r="AC73">
        <v>5</v>
      </c>
      <c r="AD73">
        <v>2</v>
      </c>
      <c r="AE73">
        <v>2</v>
      </c>
      <c r="AF73">
        <v>3</v>
      </c>
      <c r="AG73">
        <v>1</v>
      </c>
      <c r="AH73">
        <v>2</v>
      </c>
      <c r="AI73">
        <v>2</v>
      </c>
      <c r="AJ73">
        <v>2</v>
      </c>
      <c r="AK73">
        <v>6</v>
      </c>
      <c r="AL73">
        <v>1</v>
      </c>
      <c r="AM73">
        <v>3</v>
      </c>
      <c r="AN73">
        <v>3</v>
      </c>
      <c r="AO73">
        <v>1</v>
      </c>
      <c r="AP73">
        <v>2</v>
      </c>
      <c r="AQ73">
        <v>2</v>
      </c>
      <c r="AR73">
        <v>2</v>
      </c>
      <c r="AS73">
        <v>2</v>
      </c>
      <c r="AT73">
        <v>4</v>
      </c>
      <c r="AU73">
        <v>1</v>
      </c>
      <c r="AV73">
        <v>2</v>
      </c>
      <c r="AW73">
        <v>3</v>
      </c>
      <c r="AX73">
        <v>1</v>
      </c>
      <c r="AY73">
        <v>5</v>
      </c>
      <c r="AZ73">
        <v>2</v>
      </c>
      <c r="BA73">
        <v>3</v>
      </c>
      <c r="BB73">
        <v>0</v>
      </c>
      <c r="BC73">
        <v>3</v>
      </c>
      <c r="BD73">
        <v>6</v>
      </c>
      <c r="BE73">
        <v>2</v>
      </c>
      <c r="BF73">
        <v>4</v>
      </c>
      <c r="BG73">
        <v>3</v>
      </c>
      <c r="BH73">
        <v>0</v>
      </c>
      <c r="BI73">
        <v>2</v>
      </c>
      <c r="BJ73">
        <v>3</v>
      </c>
      <c r="BK73">
        <v>5</v>
      </c>
      <c r="BL73">
        <v>1</v>
      </c>
      <c r="BM73">
        <v>3</v>
      </c>
      <c r="BN73">
        <v>5</v>
      </c>
      <c r="BO73">
        <v>1</v>
      </c>
      <c r="BP73">
        <v>0</v>
      </c>
      <c r="BQ73">
        <v>5</v>
      </c>
      <c r="BR73">
        <v>3</v>
      </c>
      <c r="BS73">
        <v>5</v>
      </c>
      <c r="BT73">
        <v>2</v>
      </c>
      <c r="BU73">
        <v>2</v>
      </c>
      <c r="BV73">
        <v>2</v>
      </c>
      <c r="BW73">
        <v>3</v>
      </c>
      <c r="BX73">
        <v>4</v>
      </c>
      <c r="BY73">
        <v>1</v>
      </c>
      <c r="BZ73">
        <v>2</v>
      </c>
      <c r="CA73">
        <v>5</v>
      </c>
      <c r="CB73">
        <v>3</v>
      </c>
      <c r="CC73">
        <v>1</v>
      </c>
      <c r="CD73">
        <v>1</v>
      </c>
      <c r="CE73">
        <v>1</v>
      </c>
      <c r="CF73">
        <v>4</v>
      </c>
      <c r="CG73">
        <v>2</v>
      </c>
      <c r="CH73">
        <v>1</v>
      </c>
      <c r="CI73">
        <v>4</v>
      </c>
      <c r="CJ73">
        <v>4</v>
      </c>
      <c r="CK73">
        <v>0</v>
      </c>
      <c r="CL73">
        <v>2</v>
      </c>
      <c r="CM73">
        <v>2</v>
      </c>
      <c r="CN73">
        <v>1</v>
      </c>
      <c r="CO73">
        <v>2</v>
      </c>
      <c r="CP73">
        <v>4</v>
      </c>
      <c r="CQ73">
        <v>0</v>
      </c>
      <c r="CR73">
        <v>3</v>
      </c>
      <c r="CS73">
        <v>2</v>
      </c>
      <c r="CT73">
        <v>3</v>
      </c>
      <c r="CU73">
        <v>2</v>
      </c>
      <c r="CV73">
        <v>3</v>
      </c>
      <c r="CW73">
        <v>3</v>
      </c>
      <c r="CX73">
        <v>6</v>
      </c>
      <c r="CY73">
        <v>3</v>
      </c>
      <c r="CZ73">
        <v>6</v>
      </c>
      <c r="DA73">
        <v>2</v>
      </c>
      <c r="DB73">
        <v>44</v>
      </c>
      <c r="DC73">
        <v>42</v>
      </c>
      <c r="DD73">
        <v>96.5</v>
      </c>
      <c r="DE73">
        <v>-50.5</v>
      </c>
      <c r="DF73">
        <v>6</v>
      </c>
      <c r="DG73">
        <v>3.1429999999999998</v>
      </c>
      <c r="DH73">
        <v>2.4670000000000001</v>
      </c>
      <c r="DI73">
        <v>90.909090909090907</v>
      </c>
      <c r="DJ73">
        <v>143.243243243243</v>
      </c>
    </row>
    <row r="74" spans="1:114" hidden="1" x14ac:dyDescent="0.35">
      <c r="A74" s="1">
        <v>45693</v>
      </c>
      <c r="B74">
        <v>323</v>
      </c>
      <c r="C74">
        <v>6</v>
      </c>
      <c r="D74">
        <v>17</v>
      </c>
      <c r="E74">
        <v>87</v>
      </c>
      <c r="G74">
        <v>1</v>
      </c>
      <c r="I74" t="s">
        <v>35</v>
      </c>
      <c r="J74" t="s">
        <v>36</v>
      </c>
      <c r="K74" t="s">
        <v>98</v>
      </c>
      <c r="M74" t="s">
        <v>94</v>
      </c>
      <c r="O74">
        <v>1</v>
      </c>
      <c r="P74">
        <v>5</v>
      </c>
      <c r="Q74">
        <v>2</v>
      </c>
      <c r="R74">
        <v>2</v>
      </c>
      <c r="S74">
        <v>0</v>
      </c>
      <c r="T74">
        <v>1</v>
      </c>
      <c r="U74">
        <v>5</v>
      </c>
      <c r="V74">
        <v>3</v>
      </c>
      <c r="W74">
        <v>7</v>
      </c>
      <c r="X74">
        <v>1</v>
      </c>
      <c r="Y74">
        <v>1</v>
      </c>
      <c r="Z74">
        <v>2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0</v>
      </c>
      <c r="AG74">
        <v>2</v>
      </c>
      <c r="AH74">
        <v>4</v>
      </c>
      <c r="AI74">
        <v>1</v>
      </c>
      <c r="AJ74">
        <v>0</v>
      </c>
      <c r="AK74">
        <v>1</v>
      </c>
      <c r="AL74">
        <v>1</v>
      </c>
      <c r="AM74">
        <v>2</v>
      </c>
      <c r="AN74">
        <v>0</v>
      </c>
      <c r="AO74">
        <v>2</v>
      </c>
      <c r="AP74">
        <v>0</v>
      </c>
      <c r="AQ74">
        <v>1</v>
      </c>
      <c r="AR74">
        <v>0</v>
      </c>
      <c r="AS74">
        <v>2</v>
      </c>
      <c r="AT74">
        <v>2</v>
      </c>
      <c r="AU74">
        <v>2</v>
      </c>
      <c r="AV74">
        <v>1</v>
      </c>
      <c r="AW74">
        <v>3</v>
      </c>
      <c r="AX74">
        <v>2</v>
      </c>
      <c r="AY74">
        <v>3</v>
      </c>
      <c r="AZ74">
        <v>1</v>
      </c>
      <c r="BA74">
        <v>3</v>
      </c>
      <c r="BB74">
        <v>3</v>
      </c>
      <c r="BC74">
        <v>2</v>
      </c>
      <c r="BD74">
        <v>1</v>
      </c>
      <c r="BE74">
        <v>1</v>
      </c>
      <c r="BF74">
        <v>2</v>
      </c>
      <c r="BG74">
        <v>1</v>
      </c>
      <c r="BH74">
        <v>0</v>
      </c>
      <c r="BI74">
        <v>2</v>
      </c>
      <c r="BJ74">
        <v>2</v>
      </c>
      <c r="BK74">
        <v>2</v>
      </c>
      <c r="BL74">
        <v>3</v>
      </c>
      <c r="BM74">
        <v>0</v>
      </c>
      <c r="BN74">
        <v>1</v>
      </c>
      <c r="BO74">
        <v>4</v>
      </c>
      <c r="BP74">
        <v>4</v>
      </c>
      <c r="BQ74">
        <v>5</v>
      </c>
      <c r="BR74">
        <v>2</v>
      </c>
      <c r="BS74">
        <v>1</v>
      </c>
      <c r="BT74">
        <v>0</v>
      </c>
      <c r="BU74">
        <v>2</v>
      </c>
      <c r="BV74">
        <v>4</v>
      </c>
      <c r="BW74">
        <v>0</v>
      </c>
      <c r="BX74">
        <v>2</v>
      </c>
      <c r="BY74">
        <v>5</v>
      </c>
      <c r="BZ74">
        <v>2</v>
      </c>
      <c r="CA74">
        <v>2</v>
      </c>
      <c r="CB74">
        <v>2</v>
      </c>
      <c r="CC74">
        <v>2</v>
      </c>
      <c r="CD74">
        <v>2</v>
      </c>
      <c r="CE74">
        <v>3</v>
      </c>
      <c r="CF74">
        <v>2</v>
      </c>
      <c r="CG74">
        <v>1</v>
      </c>
      <c r="CH74">
        <v>2</v>
      </c>
      <c r="CI74">
        <v>3</v>
      </c>
      <c r="CJ74">
        <v>3</v>
      </c>
      <c r="CK74">
        <v>2</v>
      </c>
      <c r="CL74">
        <v>0</v>
      </c>
      <c r="CM74">
        <v>1</v>
      </c>
      <c r="CN74">
        <v>2</v>
      </c>
      <c r="CO74">
        <v>1</v>
      </c>
      <c r="CP74">
        <v>4</v>
      </c>
      <c r="CQ74">
        <v>6</v>
      </c>
      <c r="CR74">
        <v>4</v>
      </c>
      <c r="CS74">
        <v>3</v>
      </c>
      <c r="CT74">
        <v>3</v>
      </c>
      <c r="CU74">
        <v>7</v>
      </c>
      <c r="CV74">
        <v>2</v>
      </c>
      <c r="CW74">
        <v>5</v>
      </c>
      <c r="CX74">
        <v>4</v>
      </c>
      <c r="CY74">
        <v>1</v>
      </c>
      <c r="CZ74">
        <v>5</v>
      </c>
      <c r="DA74">
        <v>2</v>
      </c>
      <c r="DB74">
        <v>44</v>
      </c>
      <c r="DC74">
        <v>42</v>
      </c>
      <c r="DD74">
        <v>96.5</v>
      </c>
      <c r="DE74">
        <v>-50.5</v>
      </c>
      <c r="DF74">
        <v>5</v>
      </c>
      <c r="DG74">
        <v>3.5710000000000002</v>
      </c>
      <c r="DH74">
        <v>2.6669999999999998</v>
      </c>
      <c r="DI74">
        <v>39.999999999999901</v>
      </c>
      <c r="DJ74">
        <v>87.5</v>
      </c>
    </row>
    <row r="75" spans="1:114" hidden="1" x14ac:dyDescent="0.35">
      <c r="A75" s="1">
        <v>45693</v>
      </c>
      <c r="B75">
        <v>324</v>
      </c>
      <c r="C75">
        <v>6</v>
      </c>
      <c r="D75">
        <v>17</v>
      </c>
      <c r="E75">
        <v>88</v>
      </c>
      <c r="G75">
        <v>1</v>
      </c>
      <c r="I75" t="s">
        <v>35</v>
      </c>
      <c r="J75" t="s">
        <v>36</v>
      </c>
      <c r="K75" t="s">
        <v>99</v>
      </c>
      <c r="M75" t="s">
        <v>94</v>
      </c>
      <c r="O75">
        <v>6</v>
      </c>
      <c r="P75">
        <v>7</v>
      </c>
      <c r="Q75">
        <v>6</v>
      </c>
      <c r="R75">
        <v>7</v>
      </c>
      <c r="S75">
        <v>4</v>
      </c>
      <c r="T75">
        <v>4</v>
      </c>
      <c r="U75">
        <v>4</v>
      </c>
      <c r="V75">
        <v>5</v>
      </c>
      <c r="W75">
        <v>2</v>
      </c>
      <c r="X75">
        <v>4</v>
      </c>
      <c r="Y75">
        <v>0</v>
      </c>
      <c r="Z75">
        <v>6</v>
      </c>
      <c r="AA75">
        <v>5</v>
      </c>
      <c r="AB75">
        <v>4</v>
      </c>
      <c r="AC75">
        <v>10</v>
      </c>
      <c r="AD75">
        <v>5</v>
      </c>
      <c r="AE75">
        <v>2</v>
      </c>
      <c r="AF75">
        <v>2</v>
      </c>
      <c r="AG75">
        <v>2</v>
      </c>
      <c r="AH75">
        <v>8</v>
      </c>
      <c r="AI75">
        <v>3</v>
      </c>
      <c r="AJ75">
        <v>4</v>
      </c>
      <c r="AK75">
        <v>2</v>
      </c>
      <c r="AL75">
        <v>1</v>
      </c>
      <c r="AM75">
        <v>3</v>
      </c>
      <c r="AN75">
        <v>5</v>
      </c>
      <c r="AO75">
        <v>9</v>
      </c>
      <c r="AP75">
        <v>5</v>
      </c>
      <c r="AQ75">
        <v>13</v>
      </c>
      <c r="AR75">
        <v>10</v>
      </c>
      <c r="AS75">
        <v>4</v>
      </c>
      <c r="AT75">
        <v>8</v>
      </c>
      <c r="AU75">
        <v>8</v>
      </c>
      <c r="AV75">
        <v>5</v>
      </c>
      <c r="AW75">
        <v>7</v>
      </c>
      <c r="AX75">
        <v>5</v>
      </c>
      <c r="AY75">
        <v>2</v>
      </c>
      <c r="AZ75">
        <v>2</v>
      </c>
      <c r="BA75">
        <v>4</v>
      </c>
      <c r="BB75">
        <v>4</v>
      </c>
      <c r="BC75">
        <v>8</v>
      </c>
      <c r="BD75">
        <v>5</v>
      </c>
      <c r="BE75">
        <v>6</v>
      </c>
      <c r="BF75">
        <v>1</v>
      </c>
      <c r="BG75">
        <v>3</v>
      </c>
      <c r="BH75">
        <v>3</v>
      </c>
      <c r="BI75">
        <v>2</v>
      </c>
      <c r="BJ75">
        <v>6</v>
      </c>
      <c r="BK75">
        <v>3</v>
      </c>
      <c r="BL75">
        <v>4</v>
      </c>
      <c r="BM75">
        <v>5</v>
      </c>
      <c r="BN75">
        <v>1</v>
      </c>
      <c r="BO75">
        <v>4</v>
      </c>
      <c r="BP75">
        <v>3</v>
      </c>
      <c r="BQ75">
        <v>7</v>
      </c>
      <c r="BR75">
        <v>8</v>
      </c>
      <c r="BS75">
        <v>6</v>
      </c>
      <c r="BT75">
        <v>4</v>
      </c>
      <c r="BU75">
        <v>3</v>
      </c>
      <c r="BV75">
        <v>2</v>
      </c>
      <c r="BW75">
        <v>6</v>
      </c>
      <c r="BX75">
        <v>2</v>
      </c>
      <c r="BY75">
        <v>3</v>
      </c>
      <c r="BZ75">
        <v>6</v>
      </c>
      <c r="CA75">
        <v>5</v>
      </c>
      <c r="CB75">
        <v>4</v>
      </c>
      <c r="CC75">
        <v>5</v>
      </c>
      <c r="CD75">
        <v>4</v>
      </c>
      <c r="CE75">
        <v>1</v>
      </c>
      <c r="CF75">
        <v>3</v>
      </c>
      <c r="CG75">
        <v>5</v>
      </c>
      <c r="CH75">
        <v>5</v>
      </c>
      <c r="CI75">
        <v>3</v>
      </c>
      <c r="CJ75">
        <v>1</v>
      </c>
      <c r="CK75">
        <v>2</v>
      </c>
      <c r="CL75">
        <v>2</v>
      </c>
      <c r="CM75">
        <v>4</v>
      </c>
      <c r="CN75">
        <v>3</v>
      </c>
      <c r="CO75">
        <v>6</v>
      </c>
      <c r="CP75">
        <v>2</v>
      </c>
      <c r="CQ75">
        <v>0</v>
      </c>
      <c r="CR75">
        <v>1</v>
      </c>
      <c r="CS75">
        <v>2</v>
      </c>
      <c r="CT75">
        <v>1</v>
      </c>
      <c r="CU75">
        <v>6</v>
      </c>
      <c r="CV75">
        <v>3</v>
      </c>
      <c r="CW75">
        <v>3</v>
      </c>
      <c r="CX75">
        <v>10</v>
      </c>
      <c r="CY75">
        <v>5</v>
      </c>
      <c r="CZ75">
        <v>5</v>
      </c>
      <c r="DA75">
        <v>2</v>
      </c>
      <c r="DB75">
        <v>44</v>
      </c>
      <c r="DC75">
        <v>42</v>
      </c>
      <c r="DD75">
        <v>96.5</v>
      </c>
      <c r="DE75">
        <v>-50.5</v>
      </c>
      <c r="DF75">
        <v>5</v>
      </c>
      <c r="DG75">
        <v>4.2859999999999996</v>
      </c>
      <c r="DH75">
        <v>3.5</v>
      </c>
      <c r="DI75">
        <v>16.6666666666666</v>
      </c>
      <c r="DJ75">
        <v>42.857142857142797</v>
      </c>
    </row>
    <row r="76" spans="1:114" hidden="1" x14ac:dyDescent="0.35">
      <c r="A76" s="1">
        <v>45693</v>
      </c>
      <c r="B76">
        <v>325</v>
      </c>
      <c r="C76">
        <v>6</v>
      </c>
      <c r="D76">
        <v>17</v>
      </c>
      <c r="E76">
        <v>89</v>
      </c>
      <c r="G76">
        <v>1</v>
      </c>
      <c r="I76" t="s">
        <v>35</v>
      </c>
      <c r="J76" t="s">
        <v>36</v>
      </c>
      <c r="K76" t="s">
        <v>100</v>
      </c>
      <c r="M76" t="s">
        <v>94</v>
      </c>
      <c r="O76">
        <v>2</v>
      </c>
      <c r="P76">
        <v>1</v>
      </c>
      <c r="Q76">
        <v>1</v>
      </c>
      <c r="R76">
        <v>4</v>
      </c>
      <c r="S76">
        <v>1</v>
      </c>
      <c r="T76">
        <v>0</v>
      </c>
      <c r="U76">
        <v>3</v>
      </c>
      <c r="V76">
        <v>3</v>
      </c>
      <c r="W76">
        <v>2</v>
      </c>
      <c r="X76">
        <v>3</v>
      </c>
      <c r="Y76">
        <v>2</v>
      </c>
      <c r="Z76">
        <v>2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2</v>
      </c>
      <c r="AG76">
        <v>2</v>
      </c>
      <c r="AH76">
        <v>2</v>
      </c>
      <c r="AI76">
        <v>0</v>
      </c>
      <c r="AJ76">
        <v>3</v>
      </c>
      <c r="AK76">
        <v>3</v>
      </c>
      <c r="AL76">
        <v>2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2</v>
      </c>
      <c r="AS76">
        <v>3</v>
      </c>
      <c r="AT76">
        <v>3</v>
      </c>
      <c r="AU76">
        <v>1</v>
      </c>
      <c r="AV76">
        <v>1</v>
      </c>
      <c r="AW76">
        <v>2</v>
      </c>
      <c r="AX76">
        <v>0</v>
      </c>
      <c r="AY76">
        <v>2</v>
      </c>
      <c r="AZ76">
        <v>5</v>
      </c>
      <c r="BA76">
        <v>4</v>
      </c>
      <c r="BB76">
        <v>1</v>
      </c>
      <c r="BC76">
        <v>1</v>
      </c>
      <c r="BD76">
        <v>3</v>
      </c>
      <c r="BE76">
        <v>2</v>
      </c>
      <c r="BF76">
        <v>0</v>
      </c>
      <c r="BG76">
        <v>2</v>
      </c>
      <c r="BH76">
        <v>1</v>
      </c>
      <c r="BI76">
        <v>2</v>
      </c>
      <c r="BJ76">
        <v>3</v>
      </c>
      <c r="BK76">
        <v>2</v>
      </c>
      <c r="BL76">
        <v>2</v>
      </c>
      <c r="BM76">
        <v>5</v>
      </c>
      <c r="BN76">
        <v>3</v>
      </c>
      <c r="BO76">
        <v>6</v>
      </c>
      <c r="BP76">
        <v>1</v>
      </c>
      <c r="BQ76">
        <v>6</v>
      </c>
      <c r="BR76">
        <v>0</v>
      </c>
      <c r="BS76">
        <v>2</v>
      </c>
      <c r="BT76">
        <v>2</v>
      </c>
      <c r="BU76">
        <v>2</v>
      </c>
      <c r="BV76">
        <v>4</v>
      </c>
      <c r="BW76">
        <v>2</v>
      </c>
      <c r="BX76">
        <v>3</v>
      </c>
      <c r="BY76">
        <v>1</v>
      </c>
      <c r="BZ76">
        <v>3</v>
      </c>
      <c r="CA76">
        <v>3</v>
      </c>
      <c r="CB76">
        <v>3</v>
      </c>
      <c r="CC76">
        <v>2</v>
      </c>
      <c r="CD76">
        <v>0</v>
      </c>
      <c r="CE76">
        <v>0</v>
      </c>
      <c r="CF76">
        <v>3</v>
      </c>
      <c r="CG76">
        <v>2</v>
      </c>
      <c r="CH76">
        <v>1</v>
      </c>
      <c r="CI76">
        <v>4</v>
      </c>
      <c r="CJ76">
        <v>2</v>
      </c>
      <c r="CK76">
        <v>1</v>
      </c>
      <c r="CL76">
        <v>2</v>
      </c>
      <c r="CM76">
        <v>4</v>
      </c>
      <c r="CN76">
        <v>1</v>
      </c>
      <c r="CO76">
        <v>7</v>
      </c>
      <c r="CP76">
        <v>1</v>
      </c>
      <c r="CQ76">
        <v>3</v>
      </c>
      <c r="CR76">
        <v>1</v>
      </c>
      <c r="CS76">
        <v>2</v>
      </c>
      <c r="CT76">
        <v>2</v>
      </c>
      <c r="CU76">
        <v>2</v>
      </c>
      <c r="CV76">
        <v>2</v>
      </c>
      <c r="CW76">
        <v>4</v>
      </c>
      <c r="CX76">
        <v>5</v>
      </c>
      <c r="CY76">
        <v>5</v>
      </c>
      <c r="CZ76">
        <v>5</v>
      </c>
      <c r="DA76">
        <v>2</v>
      </c>
      <c r="DB76">
        <v>44</v>
      </c>
      <c r="DC76">
        <v>42</v>
      </c>
      <c r="DD76">
        <v>96.5</v>
      </c>
      <c r="DE76">
        <v>-50.5</v>
      </c>
      <c r="DF76">
        <v>5</v>
      </c>
      <c r="DG76">
        <v>3.1429999999999998</v>
      </c>
      <c r="DH76">
        <v>2.5</v>
      </c>
      <c r="DI76">
        <v>59.090909090909001</v>
      </c>
      <c r="DJ76">
        <v>100</v>
      </c>
    </row>
    <row r="77" spans="1:114" hidden="1" x14ac:dyDescent="0.35">
      <c r="A77" s="1">
        <v>45693</v>
      </c>
      <c r="B77">
        <v>326</v>
      </c>
      <c r="C77">
        <v>6</v>
      </c>
      <c r="D77">
        <v>17</v>
      </c>
      <c r="E77">
        <v>90</v>
      </c>
      <c r="G77">
        <v>1</v>
      </c>
      <c r="I77" t="s">
        <v>35</v>
      </c>
      <c r="J77" t="s">
        <v>36</v>
      </c>
      <c r="K77" t="s">
        <v>101</v>
      </c>
      <c r="M77" t="s">
        <v>94</v>
      </c>
      <c r="O77">
        <v>6</v>
      </c>
      <c r="P77">
        <v>4</v>
      </c>
      <c r="Q77">
        <v>4</v>
      </c>
      <c r="R77">
        <v>4</v>
      </c>
      <c r="S77">
        <v>5</v>
      </c>
      <c r="T77">
        <v>6</v>
      </c>
      <c r="U77">
        <v>4</v>
      </c>
      <c r="V77">
        <v>5</v>
      </c>
      <c r="W77">
        <v>5</v>
      </c>
      <c r="X77">
        <v>2</v>
      </c>
      <c r="Y77">
        <v>4</v>
      </c>
      <c r="Z77">
        <v>3</v>
      </c>
      <c r="AA77">
        <v>4</v>
      </c>
      <c r="AB77">
        <v>4</v>
      </c>
      <c r="AC77">
        <v>7</v>
      </c>
      <c r="AD77">
        <v>7</v>
      </c>
      <c r="AE77">
        <v>6</v>
      </c>
      <c r="AF77">
        <v>5</v>
      </c>
      <c r="AG77">
        <v>3</v>
      </c>
      <c r="AH77">
        <v>3</v>
      </c>
      <c r="AI77">
        <v>2</v>
      </c>
      <c r="AJ77">
        <v>3</v>
      </c>
      <c r="AK77">
        <v>5</v>
      </c>
      <c r="AL77">
        <v>1</v>
      </c>
      <c r="AM77">
        <v>4</v>
      </c>
      <c r="AN77">
        <v>4</v>
      </c>
      <c r="AO77">
        <v>3</v>
      </c>
      <c r="AP77">
        <v>2</v>
      </c>
      <c r="AQ77">
        <v>4</v>
      </c>
      <c r="AR77">
        <v>3</v>
      </c>
      <c r="AS77">
        <v>4</v>
      </c>
      <c r="AT77">
        <v>5</v>
      </c>
      <c r="AU77">
        <v>4</v>
      </c>
      <c r="AV77">
        <v>3</v>
      </c>
      <c r="AW77">
        <v>3</v>
      </c>
      <c r="AX77">
        <v>4</v>
      </c>
      <c r="AY77">
        <v>3</v>
      </c>
      <c r="AZ77">
        <v>1</v>
      </c>
      <c r="BA77">
        <v>1</v>
      </c>
      <c r="BB77">
        <v>2</v>
      </c>
      <c r="BC77">
        <v>2</v>
      </c>
      <c r="BD77">
        <v>3</v>
      </c>
      <c r="BE77">
        <v>3</v>
      </c>
      <c r="BF77">
        <v>1</v>
      </c>
      <c r="BG77">
        <v>5</v>
      </c>
      <c r="BH77">
        <v>4</v>
      </c>
      <c r="BI77">
        <v>4</v>
      </c>
      <c r="BJ77">
        <v>2</v>
      </c>
      <c r="BK77">
        <v>4</v>
      </c>
      <c r="BL77">
        <v>6</v>
      </c>
      <c r="BM77">
        <v>10</v>
      </c>
      <c r="BN77">
        <v>2</v>
      </c>
      <c r="BO77">
        <v>2</v>
      </c>
      <c r="BP77">
        <v>3</v>
      </c>
      <c r="BQ77">
        <v>3</v>
      </c>
      <c r="BR77">
        <v>5</v>
      </c>
      <c r="BS77">
        <v>3</v>
      </c>
      <c r="BT77">
        <v>5</v>
      </c>
      <c r="BU77">
        <v>2</v>
      </c>
      <c r="BV77">
        <v>2</v>
      </c>
      <c r="BW77">
        <v>3</v>
      </c>
      <c r="BX77">
        <v>4</v>
      </c>
      <c r="BY77">
        <v>3</v>
      </c>
      <c r="BZ77">
        <v>5</v>
      </c>
      <c r="CA77">
        <v>5</v>
      </c>
      <c r="CB77">
        <v>5</v>
      </c>
      <c r="CC77">
        <v>3</v>
      </c>
      <c r="CD77">
        <v>4</v>
      </c>
      <c r="CE77">
        <v>2</v>
      </c>
      <c r="CF77">
        <v>3</v>
      </c>
      <c r="CG77">
        <v>3</v>
      </c>
      <c r="CH77">
        <v>4</v>
      </c>
      <c r="CI77">
        <v>1</v>
      </c>
      <c r="CJ77">
        <v>5</v>
      </c>
      <c r="CK77">
        <v>8</v>
      </c>
      <c r="CL77">
        <v>5</v>
      </c>
      <c r="CM77">
        <v>6</v>
      </c>
      <c r="CN77">
        <v>2</v>
      </c>
      <c r="CO77">
        <v>0</v>
      </c>
      <c r="CP77">
        <v>5</v>
      </c>
      <c r="CQ77">
        <v>2</v>
      </c>
      <c r="CR77">
        <v>6</v>
      </c>
      <c r="CS77">
        <v>8</v>
      </c>
      <c r="CT77">
        <v>2</v>
      </c>
      <c r="CU77">
        <v>4</v>
      </c>
      <c r="CV77">
        <v>5</v>
      </c>
      <c r="CW77">
        <v>6</v>
      </c>
      <c r="CX77">
        <v>1</v>
      </c>
      <c r="CY77">
        <v>1</v>
      </c>
      <c r="CZ77">
        <v>5</v>
      </c>
      <c r="DA77">
        <v>2</v>
      </c>
      <c r="DB77">
        <v>44</v>
      </c>
      <c r="DC77">
        <v>42</v>
      </c>
      <c r="DD77">
        <v>96.5</v>
      </c>
      <c r="DE77">
        <v>-50.5</v>
      </c>
      <c r="DF77">
        <v>5</v>
      </c>
      <c r="DG77">
        <v>3.8570000000000002</v>
      </c>
      <c r="DH77">
        <v>3.7669999999999999</v>
      </c>
      <c r="DI77">
        <v>29.629629629629601</v>
      </c>
      <c r="DJ77">
        <v>32.743362831858398</v>
      </c>
    </row>
    <row r="78" spans="1:114" hidden="1" x14ac:dyDescent="0.35">
      <c r="A78" s="1">
        <v>45693</v>
      </c>
      <c r="B78">
        <v>327</v>
      </c>
      <c r="C78">
        <v>6</v>
      </c>
      <c r="D78">
        <v>17</v>
      </c>
      <c r="E78">
        <v>91</v>
      </c>
      <c r="G78">
        <v>1</v>
      </c>
      <c r="I78" t="s">
        <v>35</v>
      </c>
      <c r="J78" t="s">
        <v>36</v>
      </c>
      <c r="K78" t="s">
        <v>51</v>
      </c>
      <c r="M78" t="s">
        <v>94</v>
      </c>
      <c r="O78">
        <v>5</v>
      </c>
      <c r="P78">
        <v>3</v>
      </c>
      <c r="Q78">
        <v>4</v>
      </c>
      <c r="R78">
        <v>5</v>
      </c>
      <c r="S78">
        <v>4</v>
      </c>
      <c r="T78">
        <v>10</v>
      </c>
      <c r="U78">
        <v>8</v>
      </c>
      <c r="V78">
        <v>5</v>
      </c>
      <c r="W78">
        <v>5</v>
      </c>
      <c r="X78">
        <v>10</v>
      </c>
      <c r="Y78">
        <v>3</v>
      </c>
      <c r="Z78">
        <v>7</v>
      </c>
      <c r="AA78">
        <v>3</v>
      </c>
      <c r="AB78">
        <v>6</v>
      </c>
      <c r="AC78">
        <v>13</v>
      </c>
      <c r="AD78">
        <v>8</v>
      </c>
      <c r="AE78">
        <v>3</v>
      </c>
      <c r="AF78">
        <v>10</v>
      </c>
      <c r="AG78">
        <v>8</v>
      </c>
      <c r="AH78">
        <v>3</v>
      </c>
      <c r="AI78">
        <v>7</v>
      </c>
      <c r="AJ78">
        <v>8</v>
      </c>
      <c r="AK78">
        <v>4</v>
      </c>
      <c r="AL78">
        <v>4</v>
      </c>
      <c r="AM78">
        <v>4</v>
      </c>
      <c r="AN78">
        <v>8</v>
      </c>
      <c r="AO78">
        <v>3</v>
      </c>
      <c r="AP78">
        <v>11</v>
      </c>
      <c r="AQ78">
        <v>10</v>
      </c>
      <c r="AR78">
        <v>24</v>
      </c>
      <c r="AS78">
        <v>9</v>
      </c>
      <c r="AT78">
        <v>6</v>
      </c>
      <c r="AU78">
        <v>4</v>
      </c>
      <c r="AV78">
        <v>11</v>
      </c>
      <c r="AW78">
        <v>11</v>
      </c>
      <c r="AX78">
        <v>7</v>
      </c>
      <c r="AY78">
        <v>6</v>
      </c>
      <c r="AZ78">
        <v>2</v>
      </c>
      <c r="BA78">
        <v>4</v>
      </c>
      <c r="BB78">
        <v>7</v>
      </c>
      <c r="BC78">
        <v>5</v>
      </c>
      <c r="BD78">
        <v>5</v>
      </c>
      <c r="BE78">
        <v>9</v>
      </c>
      <c r="BF78">
        <v>8</v>
      </c>
      <c r="BG78">
        <v>5</v>
      </c>
      <c r="BH78">
        <v>0</v>
      </c>
      <c r="BI78">
        <v>4</v>
      </c>
      <c r="BJ78">
        <v>8</v>
      </c>
      <c r="BK78">
        <v>10</v>
      </c>
      <c r="BL78">
        <v>8</v>
      </c>
      <c r="BM78">
        <v>10</v>
      </c>
      <c r="BN78">
        <v>5</v>
      </c>
      <c r="BO78">
        <v>2</v>
      </c>
      <c r="BP78">
        <v>6</v>
      </c>
      <c r="BQ78">
        <v>5</v>
      </c>
      <c r="BR78">
        <v>6</v>
      </c>
      <c r="BS78">
        <v>2</v>
      </c>
      <c r="BT78">
        <v>3</v>
      </c>
      <c r="BU78">
        <v>8</v>
      </c>
      <c r="BV78">
        <v>3</v>
      </c>
      <c r="BW78">
        <v>7</v>
      </c>
      <c r="BX78">
        <v>7</v>
      </c>
      <c r="BY78">
        <v>7</v>
      </c>
      <c r="BZ78">
        <v>3</v>
      </c>
      <c r="CA78">
        <v>5</v>
      </c>
      <c r="CB78">
        <v>6</v>
      </c>
      <c r="CC78">
        <v>6</v>
      </c>
      <c r="CD78">
        <v>10</v>
      </c>
      <c r="CE78">
        <v>4</v>
      </c>
      <c r="CF78">
        <v>9</v>
      </c>
      <c r="CG78">
        <v>8</v>
      </c>
      <c r="CH78">
        <v>8</v>
      </c>
      <c r="CI78">
        <v>8</v>
      </c>
      <c r="CJ78">
        <v>6</v>
      </c>
      <c r="CK78">
        <v>5</v>
      </c>
      <c r="CL78">
        <v>4</v>
      </c>
      <c r="CM78">
        <v>8</v>
      </c>
      <c r="CN78">
        <v>11</v>
      </c>
      <c r="CO78">
        <v>10</v>
      </c>
      <c r="CP78">
        <v>8</v>
      </c>
      <c r="CQ78">
        <v>7</v>
      </c>
      <c r="CR78">
        <v>5</v>
      </c>
      <c r="CS78">
        <v>6</v>
      </c>
      <c r="CT78">
        <v>4</v>
      </c>
      <c r="CU78">
        <v>4</v>
      </c>
      <c r="CV78">
        <v>5</v>
      </c>
      <c r="CW78">
        <v>5</v>
      </c>
      <c r="CX78">
        <v>5</v>
      </c>
      <c r="CY78">
        <v>9</v>
      </c>
      <c r="CZ78">
        <v>5</v>
      </c>
      <c r="DA78">
        <v>2</v>
      </c>
      <c r="DB78">
        <v>44</v>
      </c>
      <c r="DC78">
        <v>42</v>
      </c>
      <c r="DD78">
        <v>96.5</v>
      </c>
      <c r="DE78">
        <v>-50.5</v>
      </c>
      <c r="DF78">
        <v>5</v>
      </c>
      <c r="DG78">
        <v>5.4290000000000003</v>
      </c>
      <c r="DH78">
        <v>6.4329999999999998</v>
      </c>
      <c r="DI78">
        <v>-7.8947368421052602</v>
      </c>
      <c r="DJ78">
        <v>-22.279792746113898</v>
      </c>
    </row>
    <row r="79" spans="1:114" hidden="1" x14ac:dyDescent="0.35">
      <c r="A79" s="1">
        <v>45693</v>
      </c>
      <c r="B79">
        <v>328</v>
      </c>
      <c r="C79">
        <v>6</v>
      </c>
      <c r="D79">
        <v>17</v>
      </c>
      <c r="E79">
        <v>92</v>
      </c>
      <c r="G79">
        <v>1</v>
      </c>
      <c r="I79" t="s">
        <v>35</v>
      </c>
      <c r="J79" t="s">
        <v>36</v>
      </c>
      <c r="K79" t="s">
        <v>55</v>
      </c>
      <c r="M79" t="s">
        <v>94</v>
      </c>
      <c r="O79">
        <v>10</v>
      </c>
      <c r="P79">
        <v>3</v>
      </c>
      <c r="Q79">
        <v>2</v>
      </c>
      <c r="R79">
        <v>2</v>
      </c>
      <c r="S79">
        <v>2</v>
      </c>
      <c r="T79">
        <v>5</v>
      </c>
      <c r="U79">
        <v>7</v>
      </c>
      <c r="V79">
        <v>12</v>
      </c>
      <c r="W79">
        <v>4</v>
      </c>
      <c r="X79">
        <v>5</v>
      </c>
      <c r="Y79">
        <v>5</v>
      </c>
      <c r="Z79">
        <v>8</v>
      </c>
      <c r="AA79">
        <v>3</v>
      </c>
      <c r="AB79">
        <v>3</v>
      </c>
      <c r="AC79">
        <v>6</v>
      </c>
      <c r="AD79">
        <v>8</v>
      </c>
      <c r="AE79">
        <v>6</v>
      </c>
      <c r="AF79">
        <v>2</v>
      </c>
      <c r="AG79">
        <v>6</v>
      </c>
      <c r="AH79">
        <v>6</v>
      </c>
      <c r="AI79">
        <v>1</v>
      </c>
      <c r="AJ79">
        <v>4</v>
      </c>
      <c r="AK79">
        <v>4</v>
      </c>
      <c r="AL79">
        <v>2</v>
      </c>
      <c r="AM79">
        <v>2</v>
      </c>
      <c r="AN79">
        <v>8</v>
      </c>
      <c r="AO79">
        <v>3</v>
      </c>
      <c r="AP79">
        <v>3</v>
      </c>
      <c r="AQ79">
        <v>2</v>
      </c>
      <c r="AR79">
        <v>5</v>
      </c>
      <c r="AS79">
        <v>3</v>
      </c>
      <c r="AT79">
        <v>6</v>
      </c>
      <c r="AU79">
        <v>6</v>
      </c>
      <c r="AV79">
        <v>1</v>
      </c>
      <c r="AW79">
        <v>4</v>
      </c>
      <c r="AX79">
        <v>3</v>
      </c>
      <c r="AY79">
        <v>4</v>
      </c>
      <c r="AZ79">
        <v>7</v>
      </c>
      <c r="BA79">
        <v>2</v>
      </c>
      <c r="BB79">
        <v>6</v>
      </c>
      <c r="BC79">
        <v>1</v>
      </c>
      <c r="BD79">
        <v>8</v>
      </c>
      <c r="BE79">
        <v>10</v>
      </c>
      <c r="BF79">
        <v>3</v>
      </c>
      <c r="BG79">
        <v>0</v>
      </c>
      <c r="BH79">
        <v>2</v>
      </c>
      <c r="BI79">
        <v>5</v>
      </c>
      <c r="BJ79">
        <v>1</v>
      </c>
      <c r="BK79">
        <v>6</v>
      </c>
      <c r="BL79">
        <v>3</v>
      </c>
      <c r="BM79">
        <v>5</v>
      </c>
      <c r="BN79">
        <v>5</v>
      </c>
      <c r="BO79">
        <v>2</v>
      </c>
      <c r="BP79">
        <v>2</v>
      </c>
      <c r="BQ79">
        <v>6</v>
      </c>
      <c r="BR79">
        <v>6</v>
      </c>
      <c r="BS79">
        <v>4</v>
      </c>
      <c r="BT79">
        <v>4</v>
      </c>
      <c r="BU79">
        <v>1</v>
      </c>
      <c r="BV79">
        <v>2</v>
      </c>
      <c r="BW79">
        <v>4</v>
      </c>
      <c r="BX79">
        <v>2</v>
      </c>
      <c r="BY79">
        <v>3</v>
      </c>
      <c r="BZ79">
        <v>6</v>
      </c>
      <c r="CA79">
        <v>3</v>
      </c>
      <c r="CB79">
        <v>3</v>
      </c>
      <c r="CC79">
        <v>2</v>
      </c>
      <c r="CD79">
        <v>7</v>
      </c>
      <c r="CE79">
        <v>7</v>
      </c>
      <c r="CF79">
        <v>8</v>
      </c>
      <c r="CG79">
        <v>8</v>
      </c>
      <c r="CH79">
        <v>3</v>
      </c>
      <c r="CI79">
        <v>3</v>
      </c>
      <c r="CJ79">
        <v>3</v>
      </c>
      <c r="CK79">
        <v>3</v>
      </c>
      <c r="CL79">
        <v>7</v>
      </c>
      <c r="CM79">
        <v>6</v>
      </c>
      <c r="CN79">
        <v>5</v>
      </c>
      <c r="CO79">
        <v>8</v>
      </c>
      <c r="CP79">
        <v>4</v>
      </c>
      <c r="CQ79">
        <v>2</v>
      </c>
      <c r="CR79">
        <v>4</v>
      </c>
      <c r="CS79">
        <v>2</v>
      </c>
      <c r="CT79">
        <v>5</v>
      </c>
      <c r="CU79">
        <v>3</v>
      </c>
      <c r="CV79">
        <v>5</v>
      </c>
      <c r="CW79">
        <v>4</v>
      </c>
      <c r="CX79">
        <v>1</v>
      </c>
      <c r="CY79">
        <v>10</v>
      </c>
      <c r="CZ79">
        <v>5</v>
      </c>
      <c r="DA79">
        <v>2</v>
      </c>
      <c r="DB79">
        <v>44</v>
      </c>
      <c r="DC79">
        <v>42</v>
      </c>
      <c r="DD79">
        <v>96.5</v>
      </c>
      <c r="DE79">
        <v>-50.5</v>
      </c>
      <c r="DF79">
        <v>5</v>
      </c>
      <c r="DG79">
        <v>4.2859999999999996</v>
      </c>
      <c r="DH79">
        <v>4.4329999999999998</v>
      </c>
      <c r="DI79">
        <v>16.6666666666666</v>
      </c>
      <c r="DJ79">
        <v>12.781954887217999</v>
      </c>
    </row>
    <row r="80" spans="1:114" hidden="1" x14ac:dyDescent="0.35">
      <c r="A80" s="1">
        <v>45693</v>
      </c>
      <c r="B80">
        <v>329</v>
      </c>
      <c r="C80">
        <v>6</v>
      </c>
      <c r="D80">
        <v>17</v>
      </c>
      <c r="E80">
        <v>93</v>
      </c>
      <c r="G80">
        <v>1</v>
      </c>
      <c r="I80" t="s">
        <v>35</v>
      </c>
      <c r="J80" t="s">
        <v>36</v>
      </c>
      <c r="K80" t="s">
        <v>46</v>
      </c>
      <c r="M80" t="s">
        <v>94</v>
      </c>
      <c r="O80">
        <v>3</v>
      </c>
      <c r="P80">
        <v>4</v>
      </c>
      <c r="Q80">
        <v>4</v>
      </c>
      <c r="R80">
        <v>4</v>
      </c>
      <c r="S80">
        <v>4</v>
      </c>
      <c r="T80">
        <v>6</v>
      </c>
      <c r="U80">
        <v>4</v>
      </c>
      <c r="V80">
        <v>4</v>
      </c>
      <c r="W80">
        <v>4</v>
      </c>
      <c r="X80">
        <v>6</v>
      </c>
      <c r="Y80">
        <v>1</v>
      </c>
      <c r="Z80">
        <v>1</v>
      </c>
      <c r="AA80">
        <v>6</v>
      </c>
      <c r="AB80">
        <v>3</v>
      </c>
      <c r="AC80">
        <v>4</v>
      </c>
      <c r="AD80">
        <v>4</v>
      </c>
      <c r="AE80">
        <v>4</v>
      </c>
      <c r="AF80">
        <v>1</v>
      </c>
      <c r="AG80">
        <v>9</v>
      </c>
      <c r="AH80">
        <v>3</v>
      </c>
      <c r="AI80">
        <v>4</v>
      </c>
      <c r="AJ80">
        <v>0</v>
      </c>
      <c r="AK80">
        <v>7</v>
      </c>
      <c r="AL80">
        <v>7</v>
      </c>
      <c r="AM80">
        <v>1</v>
      </c>
      <c r="AN80">
        <v>3</v>
      </c>
      <c r="AO80">
        <v>3</v>
      </c>
      <c r="AP80">
        <v>0</v>
      </c>
      <c r="AQ80">
        <v>4</v>
      </c>
      <c r="AR80">
        <v>3</v>
      </c>
      <c r="AS80">
        <v>4</v>
      </c>
      <c r="AT80">
        <v>0</v>
      </c>
      <c r="AU80">
        <v>6</v>
      </c>
      <c r="AV80">
        <v>4</v>
      </c>
      <c r="AW80">
        <v>1</v>
      </c>
      <c r="AX80">
        <v>5</v>
      </c>
      <c r="AY80">
        <v>5</v>
      </c>
      <c r="AZ80">
        <v>7</v>
      </c>
      <c r="BA80">
        <v>5</v>
      </c>
      <c r="BB80">
        <v>2</v>
      </c>
      <c r="BC80">
        <v>5</v>
      </c>
      <c r="BD80">
        <v>4</v>
      </c>
      <c r="BE80">
        <v>1</v>
      </c>
      <c r="BF80">
        <v>5</v>
      </c>
      <c r="BG80">
        <v>5</v>
      </c>
      <c r="BH80">
        <v>0</v>
      </c>
      <c r="BI80">
        <v>6</v>
      </c>
      <c r="BJ80">
        <v>4</v>
      </c>
      <c r="BK80">
        <v>4</v>
      </c>
      <c r="BL80">
        <v>4</v>
      </c>
      <c r="BM80">
        <v>3</v>
      </c>
      <c r="BN80">
        <v>2</v>
      </c>
      <c r="BO80">
        <v>1</v>
      </c>
      <c r="BP80">
        <v>3</v>
      </c>
      <c r="BQ80">
        <v>3</v>
      </c>
      <c r="BR80">
        <v>6</v>
      </c>
      <c r="BS80">
        <v>4</v>
      </c>
      <c r="BT80">
        <v>2</v>
      </c>
      <c r="BU80">
        <v>2</v>
      </c>
      <c r="BV80">
        <v>3</v>
      </c>
      <c r="BW80">
        <v>4</v>
      </c>
      <c r="BX80">
        <v>5</v>
      </c>
      <c r="BY80">
        <v>4</v>
      </c>
      <c r="BZ80">
        <v>2</v>
      </c>
      <c r="CA80">
        <v>4</v>
      </c>
      <c r="CB80">
        <v>10</v>
      </c>
      <c r="CC80">
        <v>3</v>
      </c>
      <c r="CD80">
        <v>5</v>
      </c>
      <c r="CE80">
        <v>3</v>
      </c>
      <c r="CF80">
        <v>0</v>
      </c>
      <c r="CG80">
        <v>6</v>
      </c>
      <c r="CH80">
        <v>4</v>
      </c>
      <c r="CI80">
        <v>11</v>
      </c>
      <c r="CJ80">
        <v>3</v>
      </c>
      <c r="CK80">
        <v>7</v>
      </c>
      <c r="CL80">
        <v>2</v>
      </c>
      <c r="CM80">
        <v>5</v>
      </c>
      <c r="CN80">
        <v>8</v>
      </c>
      <c r="CO80">
        <v>4</v>
      </c>
      <c r="CP80">
        <v>3</v>
      </c>
      <c r="CQ80">
        <v>2</v>
      </c>
      <c r="CR80">
        <v>2</v>
      </c>
      <c r="CS80">
        <v>0</v>
      </c>
      <c r="CT80">
        <v>1</v>
      </c>
      <c r="CU80">
        <v>2</v>
      </c>
      <c r="CV80">
        <v>4</v>
      </c>
      <c r="CW80">
        <v>5</v>
      </c>
      <c r="CX80">
        <v>3</v>
      </c>
      <c r="CY80">
        <v>2</v>
      </c>
      <c r="CZ80">
        <v>5</v>
      </c>
      <c r="DA80">
        <v>2</v>
      </c>
      <c r="DB80">
        <v>44</v>
      </c>
      <c r="DC80">
        <v>42</v>
      </c>
      <c r="DD80">
        <v>96.5</v>
      </c>
      <c r="DE80">
        <v>-50.5</v>
      </c>
      <c r="DF80">
        <v>5</v>
      </c>
      <c r="DG80">
        <v>2.4289999999999998</v>
      </c>
      <c r="DH80">
        <v>3.9</v>
      </c>
      <c r="DI80">
        <v>105.88235294117599</v>
      </c>
      <c r="DJ80">
        <v>28.205128205128201</v>
      </c>
    </row>
    <row r="81" spans="1:114" hidden="1" x14ac:dyDescent="0.35">
      <c r="A81" s="1">
        <v>45693</v>
      </c>
      <c r="B81">
        <v>330</v>
      </c>
      <c r="C81">
        <v>6</v>
      </c>
      <c r="D81">
        <v>17</v>
      </c>
      <c r="E81">
        <v>94</v>
      </c>
      <c r="G81">
        <v>1</v>
      </c>
      <c r="I81" t="s">
        <v>35</v>
      </c>
      <c r="J81" t="s">
        <v>36</v>
      </c>
      <c r="K81" t="s">
        <v>102</v>
      </c>
      <c r="M81" t="s">
        <v>94</v>
      </c>
      <c r="O81">
        <v>3</v>
      </c>
      <c r="P81">
        <v>1</v>
      </c>
      <c r="Q81">
        <v>6</v>
      </c>
      <c r="R81">
        <v>3</v>
      </c>
      <c r="S81">
        <v>4</v>
      </c>
      <c r="T81">
        <v>1</v>
      </c>
      <c r="U81">
        <v>6</v>
      </c>
      <c r="V81">
        <v>1</v>
      </c>
      <c r="W81">
        <v>2</v>
      </c>
      <c r="X81">
        <v>3</v>
      </c>
      <c r="Y81">
        <v>3</v>
      </c>
      <c r="Z81">
        <v>5</v>
      </c>
      <c r="AA81">
        <v>6</v>
      </c>
      <c r="AB81">
        <v>5</v>
      </c>
      <c r="AC81">
        <v>5</v>
      </c>
      <c r="AD81">
        <v>1</v>
      </c>
      <c r="AE81">
        <v>2</v>
      </c>
      <c r="AF81">
        <v>3</v>
      </c>
      <c r="AG81">
        <v>2</v>
      </c>
      <c r="AH81">
        <v>4</v>
      </c>
      <c r="AI81">
        <v>1</v>
      </c>
      <c r="AJ81">
        <v>1</v>
      </c>
      <c r="AK81">
        <v>3</v>
      </c>
      <c r="AL81">
        <v>5</v>
      </c>
      <c r="AM81">
        <v>3</v>
      </c>
      <c r="AN81">
        <v>1</v>
      </c>
      <c r="AO81">
        <v>3</v>
      </c>
      <c r="AP81">
        <v>1</v>
      </c>
      <c r="AQ81">
        <v>5</v>
      </c>
      <c r="AR81">
        <v>3</v>
      </c>
      <c r="AS81">
        <v>5</v>
      </c>
      <c r="AT81">
        <v>3</v>
      </c>
      <c r="AU81">
        <v>5</v>
      </c>
      <c r="AV81">
        <v>5</v>
      </c>
      <c r="AW81">
        <v>1</v>
      </c>
      <c r="AX81">
        <v>5</v>
      </c>
      <c r="AY81">
        <v>2</v>
      </c>
      <c r="AZ81">
        <v>4</v>
      </c>
      <c r="BA81">
        <v>7</v>
      </c>
      <c r="BB81">
        <v>1</v>
      </c>
      <c r="BC81">
        <v>5</v>
      </c>
      <c r="BD81">
        <v>1</v>
      </c>
      <c r="BE81">
        <v>6</v>
      </c>
      <c r="BF81">
        <v>1</v>
      </c>
      <c r="BG81">
        <v>2</v>
      </c>
      <c r="BH81">
        <v>2</v>
      </c>
      <c r="BI81">
        <v>2</v>
      </c>
      <c r="BJ81">
        <v>2</v>
      </c>
      <c r="BK81">
        <v>1</v>
      </c>
      <c r="BL81">
        <v>4</v>
      </c>
      <c r="BM81">
        <v>6</v>
      </c>
      <c r="BN81">
        <v>4</v>
      </c>
      <c r="BO81">
        <v>5</v>
      </c>
      <c r="BP81">
        <v>4</v>
      </c>
      <c r="BQ81">
        <v>4</v>
      </c>
      <c r="BR81">
        <v>2</v>
      </c>
      <c r="BS81">
        <v>5</v>
      </c>
      <c r="BT81">
        <v>2</v>
      </c>
      <c r="BU81">
        <v>2</v>
      </c>
      <c r="BV81">
        <v>4</v>
      </c>
      <c r="BW81">
        <v>2</v>
      </c>
      <c r="BX81">
        <v>3</v>
      </c>
      <c r="BY81">
        <v>2</v>
      </c>
      <c r="BZ81">
        <v>5</v>
      </c>
      <c r="CA81">
        <v>4</v>
      </c>
      <c r="CB81">
        <v>6</v>
      </c>
      <c r="CC81">
        <v>2</v>
      </c>
      <c r="CD81">
        <v>2</v>
      </c>
      <c r="CE81">
        <v>5</v>
      </c>
      <c r="CF81">
        <v>2</v>
      </c>
      <c r="CG81">
        <v>3</v>
      </c>
      <c r="CH81">
        <v>0</v>
      </c>
      <c r="CI81">
        <v>3</v>
      </c>
      <c r="CJ81">
        <v>5</v>
      </c>
      <c r="CK81">
        <v>5</v>
      </c>
      <c r="CL81">
        <v>0</v>
      </c>
      <c r="CM81">
        <v>2</v>
      </c>
      <c r="CN81">
        <v>3</v>
      </c>
      <c r="CO81">
        <v>4</v>
      </c>
      <c r="CP81">
        <v>5</v>
      </c>
      <c r="CQ81">
        <v>1</v>
      </c>
      <c r="CR81">
        <v>5</v>
      </c>
      <c r="CS81">
        <v>3</v>
      </c>
      <c r="CT81">
        <v>2</v>
      </c>
      <c r="CU81">
        <v>2</v>
      </c>
      <c r="CV81">
        <v>2</v>
      </c>
      <c r="CW81">
        <v>0</v>
      </c>
      <c r="CX81">
        <v>1</v>
      </c>
      <c r="CY81">
        <v>7</v>
      </c>
      <c r="CZ81">
        <v>5</v>
      </c>
      <c r="DA81">
        <v>2</v>
      </c>
      <c r="DB81">
        <v>44</v>
      </c>
      <c r="DC81">
        <v>42</v>
      </c>
      <c r="DD81">
        <v>96.5</v>
      </c>
      <c r="DE81">
        <v>-50.5</v>
      </c>
      <c r="DF81">
        <v>5</v>
      </c>
      <c r="DG81">
        <v>2.4289999999999998</v>
      </c>
      <c r="DH81">
        <v>3</v>
      </c>
      <c r="DI81">
        <v>105.88235294117599</v>
      </c>
      <c r="DJ81">
        <v>66.6666666666666</v>
      </c>
    </row>
    <row r="82" spans="1:114" hidden="1" x14ac:dyDescent="0.35">
      <c r="A82" s="1">
        <v>45693</v>
      </c>
      <c r="B82">
        <v>331</v>
      </c>
      <c r="C82">
        <v>6</v>
      </c>
      <c r="D82">
        <v>17</v>
      </c>
      <c r="E82">
        <v>95</v>
      </c>
      <c r="G82">
        <v>1</v>
      </c>
      <c r="I82" t="s">
        <v>35</v>
      </c>
      <c r="J82" t="s">
        <v>36</v>
      </c>
      <c r="K82" t="s">
        <v>103</v>
      </c>
      <c r="M82" t="s">
        <v>94</v>
      </c>
      <c r="O82">
        <v>1</v>
      </c>
      <c r="P82">
        <v>1</v>
      </c>
      <c r="Q82">
        <v>1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1</v>
      </c>
      <c r="AE82">
        <v>1</v>
      </c>
      <c r="AF82">
        <v>0</v>
      </c>
      <c r="AG82">
        <v>0</v>
      </c>
      <c r="AH82">
        <v>2</v>
      </c>
      <c r="AI82">
        <v>0</v>
      </c>
      <c r="AJ82">
        <v>0</v>
      </c>
      <c r="AK82">
        <v>0</v>
      </c>
      <c r="AL82">
        <v>1</v>
      </c>
      <c r="AM82">
        <v>1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2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2</v>
      </c>
      <c r="AZ82">
        <v>1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1</v>
      </c>
      <c r="BJ82">
        <v>2</v>
      </c>
      <c r="BK82">
        <v>1</v>
      </c>
      <c r="BL82">
        <v>1</v>
      </c>
      <c r="BM82">
        <v>1</v>
      </c>
      <c r="BN82">
        <v>0</v>
      </c>
      <c r="BO82">
        <v>2</v>
      </c>
      <c r="BP82">
        <v>0</v>
      </c>
      <c r="BQ82">
        <v>2</v>
      </c>
      <c r="BR82">
        <v>3</v>
      </c>
      <c r="BS82">
        <v>0</v>
      </c>
      <c r="BT82">
        <v>1</v>
      </c>
      <c r="BU82">
        <v>0</v>
      </c>
      <c r="BV82">
        <v>1</v>
      </c>
      <c r="BW82">
        <v>1</v>
      </c>
      <c r="BX82">
        <v>2</v>
      </c>
      <c r="BY82">
        <v>0</v>
      </c>
      <c r="BZ82">
        <v>1</v>
      </c>
      <c r="CA82">
        <v>0</v>
      </c>
      <c r="CB82">
        <v>0</v>
      </c>
      <c r="CC82">
        <v>0</v>
      </c>
      <c r="CD82">
        <v>1</v>
      </c>
      <c r="CE82">
        <v>3</v>
      </c>
      <c r="CF82">
        <v>1</v>
      </c>
      <c r="CG82">
        <v>0</v>
      </c>
      <c r="CH82">
        <v>0</v>
      </c>
      <c r="CI82">
        <v>2</v>
      </c>
      <c r="CJ82">
        <v>0</v>
      </c>
      <c r="CK82">
        <v>2</v>
      </c>
      <c r="CL82">
        <v>0</v>
      </c>
      <c r="CM82">
        <v>2</v>
      </c>
      <c r="CN82">
        <v>0</v>
      </c>
      <c r="CO82">
        <v>1</v>
      </c>
      <c r="CP82">
        <v>2</v>
      </c>
      <c r="CQ82">
        <v>1</v>
      </c>
      <c r="CR82">
        <v>0</v>
      </c>
      <c r="CS82">
        <v>1</v>
      </c>
      <c r="CT82">
        <v>2</v>
      </c>
      <c r="CU82">
        <v>4</v>
      </c>
      <c r="CV82">
        <v>1</v>
      </c>
      <c r="CW82">
        <v>1</v>
      </c>
      <c r="CX82">
        <v>1</v>
      </c>
      <c r="CY82">
        <v>1</v>
      </c>
      <c r="CZ82">
        <v>4</v>
      </c>
      <c r="DA82">
        <v>2</v>
      </c>
      <c r="DB82">
        <v>44</v>
      </c>
      <c r="DC82">
        <v>42</v>
      </c>
      <c r="DD82">
        <v>96.5</v>
      </c>
      <c r="DE82">
        <v>-50.5</v>
      </c>
      <c r="DF82">
        <v>4</v>
      </c>
      <c r="DG82">
        <v>1.571</v>
      </c>
      <c r="DH82">
        <v>1.0329999999999999</v>
      </c>
      <c r="DI82">
        <v>154.54545454545399</v>
      </c>
      <c r="DJ82">
        <v>287.09677419354801</v>
      </c>
    </row>
    <row r="83" spans="1:114" hidden="1" x14ac:dyDescent="0.35">
      <c r="A83" s="1">
        <v>45693</v>
      </c>
      <c r="B83">
        <v>398</v>
      </c>
      <c r="C83">
        <v>14</v>
      </c>
      <c r="D83">
        <v>16</v>
      </c>
      <c r="E83">
        <v>162</v>
      </c>
      <c r="G83">
        <v>1</v>
      </c>
      <c r="I83" t="s">
        <v>57</v>
      </c>
      <c r="J83" t="s">
        <v>58</v>
      </c>
      <c r="K83" t="s">
        <v>104</v>
      </c>
      <c r="M83" t="s">
        <v>94</v>
      </c>
      <c r="O83">
        <v>3598</v>
      </c>
      <c r="P83">
        <v>3729</v>
      </c>
      <c r="Q83">
        <v>3359</v>
      </c>
      <c r="R83">
        <v>3211</v>
      </c>
      <c r="S83">
        <v>3291</v>
      </c>
      <c r="T83">
        <v>3638</v>
      </c>
      <c r="U83">
        <v>3780</v>
      </c>
      <c r="V83">
        <v>3831</v>
      </c>
      <c r="W83">
        <v>3651</v>
      </c>
      <c r="X83">
        <v>3356</v>
      </c>
      <c r="Y83">
        <v>2938</v>
      </c>
      <c r="Z83">
        <v>3239</v>
      </c>
      <c r="AA83">
        <v>3328</v>
      </c>
      <c r="AB83">
        <v>3599</v>
      </c>
      <c r="AC83">
        <v>4217</v>
      </c>
      <c r="AD83">
        <v>3656</v>
      </c>
      <c r="AE83">
        <v>3263</v>
      </c>
      <c r="AF83">
        <v>3276</v>
      </c>
      <c r="AG83">
        <v>3315</v>
      </c>
      <c r="AH83">
        <v>3406</v>
      </c>
      <c r="AI83">
        <v>3178</v>
      </c>
      <c r="AJ83">
        <v>3580</v>
      </c>
      <c r="AK83">
        <v>3359</v>
      </c>
      <c r="AL83">
        <v>3145</v>
      </c>
      <c r="AM83">
        <v>3033</v>
      </c>
      <c r="AN83">
        <v>3209</v>
      </c>
      <c r="AO83">
        <v>3472</v>
      </c>
      <c r="AP83">
        <v>3425</v>
      </c>
      <c r="AQ83">
        <v>3469</v>
      </c>
      <c r="AR83">
        <v>4055</v>
      </c>
      <c r="AS83">
        <v>3681</v>
      </c>
      <c r="AT83">
        <v>3093</v>
      </c>
      <c r="AU83">
        <v>3471</v>
      </c>
      <c r="AV83">
        <v>3969</v>
      </c>
      <c r="AW83">
        <v>4070</v>
      </c>
      <c r="AX83">
        <v>3897</v>
      </c>
      <c r="AY83">
        <v>3628</v>
      </c>
      <c r="AZ83">
        <v>3328</v>
      </c>
      <c r="BA83">
        <v>3180</v>
      </c>
      <c r="BB83">
        <v>3362</v>
      </c>
      <c r="BC83">
        <v>3430</v>
      </c>
      <c r="BD83">
        <v>3383</v>
      </c>
      <c r="BE83">
        <v>3618</v>
      </c>
      <c r="BF83">
        <v>3402</v>
      </c>
      <c r="BG83">
        <v>3244</v>
      </c>
      <c r="BH83">
        <v>3353</v>
      </c>
      <c r="BI83">
        <v>3229</v>
      </c>
      <c r="BJ83">
        <v>5485</v>
      </c>
      <c r="BK83">
        <v>3774</v>
      </c>
      <c r="BL83">
        <v>3631</v>
      </c>
      <c r="BM83">
        <v>3653</v>
      </c>
      <c r="BN83">
        <v>3236</v>
      </c>
      <c r="BO83">
        <v>3094</v>
      </c>
      <c r="BP83">
        <v>3486</v>
      </c>
      <c r="BQ83">
        <v>3520</v>
      </c>
      <c r="BR83">
        <v>3321</v>
      </c>
      <c r="BS83">
        <v>3358</v>
      </c>
      <c r="BT83">
        <v>3396</v>
      </c>
      <c r="BU83">
        <v>3052</v>
      </c>
      <c r="BV83">
        <v>2851</v>
      </c>
      <c r="BW83">
        <v>3296</v>
      </c>
      <c r="BX83">
        <v>3296</v>
      </c>
      <c r="BY83">
        <v>3470</v>
      </c>
      <c r="BZ83">
        <v>3516</v>
      </c>
      <c r="CA83">
        <v>3749</v>
      </c>
      <c r="CB83">
        <v>3382</v>
      </c>
      <c r="CC83">
        <v>3624</v>
      </c>
      <c r="CD83">
        <v>3470</v>
      </c>
      <c r="CE83">
        <v>3491</v>
      </c>
      <c r="CF83">
        <v>3410</v>
      </c>
      <c r="CG83">
        <v>3390</v>
      </c>
      <c r="CH83">
        <v>3501</v>
      </c>
      <c r="CI83">
        <v>3306</v>
      </c>
      <c r="CJ83">
        <v>2422</v>
      </c>
      <c r="CK83">
        <v>3288</v>
      </c>
      <c r="CL83">
        <v>3388</v>
      </c>
      <c r="CM83">
        <v>3405</v>
      </c>
      <c r="CN83">
        <v>3625</v>
      </c>
      <c r="CO83">
        <v>3836</v>
      </c>
      <c r="CP83">
        <v>3175</v>
      </c>
      <c r="CQ83">
        <v>2892</v>
      </c>
      <c r="CR83">
        <v>3408</v>
      </c>
      <c r="CS83">
        <v>3596</v>
      </c>
      <c r="CT83">
        <v>3281</v>
      </c>
      <c r="CU83">
        <v>3308</v>
      </c>
      <c r="CV83">
        <v>3446</v>
      </c>
      <c r="CW83">
        <v>3338</v>
      </c>
      <c r="CX83">
        <v>3131</v>
      </c>
      <c r="CY83">
        <v>3304</v>
      </c>
      <c r="CZ83">
        <v>3130</v>
      </c>
      <c r="DA83">
        <v>2</v>
      </c>
      <c r="DB83">
        <v>44</v>
      </c>
      <c r="DC83">
        <v>42</v>
      </c>
      <c r="DD83">
        <v>96.5</v>
      </c>
      <c r="DE83">
        <v>-50.5</v>
      </c>
      <c r="DF83">
        <v>3130</v>
      </c>
      <c r="DG83">
        <v>3343.4290000000001</v>
      </c>
      <c r="DH83">
        <v>3353.1669999999999</v>
      </c>
      <c r="DI83">
        <v>-6.3835241839001897</v>
      </c>
      <c r="DJ83">
        <v>-6.6554003678115103</v>
      </c>
    </row>
    <row r="84" spans="1:114" hidden="1" x14ac:dyDescent="0.35">
      <c r="A84" s="1">
        <v>45693</v>
      </c>
      <c r="B84">
        <v>399</v>
      </c>
      <c r="C84">
        <v>14</v>
      </c>
      <c r="D84">
        <v>16</v>
      </c>
      <c r="E84">
        <v>163</v>
      </c>
      <c r="G84">
        <v>1</v>
      </c>
      <c r="I84" t="s">
        <v>57</v>
      </c>
      <c r="J84" t="s">
        <v>58</v>
      </c>
      <c r="K84" t="s">
        <v>105</v>
      </c>
      <c r="M84" t="s">
        <v>94</v>
      </c>
      <c r="O84">
        <v>2328</v>
      </c>
      <c r="P84">
        <v>2694</v>
      </c>
      <c r="Q84">
        <v>2201</v>
      </c>
      <c r="R84">
        <v>1975</v>
      </c>
      <c r="S84">
        <v>2069</v>
      </c>
      <c r="T84">
        <v>2484</v>
      </c>
      <c r="U84">
        <v>2763</v>
      </c>
      <c r="V84">
        <v>2861</v>
      </c>
      <c r="W84">
        <v>2789</v>
      </c>
      <c r="X84">
        <v>2236</v>
      </c>
      <c r="Y84">
        <v>2044</v>
      </c>
      <c r="Z84">
        <v>2298</v>
      </c>
      <c r="AA84">
        <v>2249</v>
      </c>
      <c r="AB84">
        <v>2348</v>
      </c>
      <c r="AC84">
        <v>2673</v>
      </c>
      <c r="AD84">
        <v>2520</v>
      </c>
      <c r="AE84">
        <v>2078</v>
      </c>
      <c r="AF84">
        <v>2062</v>
      </c>
      <c r="AG84">
        <v>2216</v>
      </c>
      <c r="AH84">
        <v>2271</v>
      </c>
      <c r="AI84">
        <v>2187</v>
      </c>
      <c r="AJ84">
        <v>2407</v>
      </c>
      <c r="AK84">
        <v>2328</v>
      </c>
      <c r="AL84">
        <v>2003</v>
      </c>
      <c r="AM84">
        <v>1879</v>
      </c>
      <c r="AN84">
        <v>2095</v>
      </c>
      <c r="AO84">
        <v>2262</v>
      </c>
      <c r="AP84">
        <v>2425</v>
      </c>
      <c r="AQ84">
        <v>2240</v>
      </c>
      <c r="AR84">
        <v>2589</v>
      </c>
      <c r="AS84">
        <v>2121</v>
      </c>
      <c r="AT84">
        <v>1892</v>
      </c>
      <c r="AU84">
        <v>2550</v>
      </c>
      <c r="AV84">
        <v>2742</v>
      </c>
      <c r="AW84">
        <v>2725</v>
      </c>
      <c r="AX84">
        <v>2835</v>
      </c>
      <c r="AY84">
        <v>2554</v>
      </c>
      <c r="AZ84">
        <v>2128</v>
      </c>
      <c r="BA84">
        <v>1927</v>
      </c>
      <c r="BB84">
        <v>2129</v>
      </c>
      <c r="BC84">
        <v>2301</v>
      </c>
      <c r="BD84">
        <v>2259</v>
      </c>
      <c r="BE84">
        <v>2397</v>
      </c>
      <c r="BF84">
        <v>2238</v>
      </c>
      <c r="BG84">
        <v>2021</v>
      </c>
      <c r="BH84">
        <v>2020</v>
      </c>
      <c r="BI84">
        <v>2210</v>
      </c>
      <c r="BJ84">
        <v>2355</v>
      </c>
      <c r="BK84">
        <v>2329</v>
      </c>
      <c r="BL84">
        <v>2198</v>
      </c>
      <c r="BM84">
        <v>2510</v>
      </c>
      <c r="BN84">
        <v>2031</v>
      </c>
      <c r="BO84">
        <v>1915</v>
      </c>
      <c r="BP84">
        <v>2252</v>
      </c>
      <c r="BQ84">
        <v>2241</v>
      </c>
      <c r="BR84">
        <v>2157</v>
      </c>
      <c r="BS84">
        <v>2244</v>
      </c>
      <c r="BT84">
        <v>2328</v>
      </c>
      <c r="BU84">
        <v>1921</v>
      </c>
      <c r="BV84">
        <v>1723</v>
      </c>
      <c r="BW84">
        <v>2069</v>
      </c>
      <c r="BX84">
        <v>2123</v>
      </c>
      <c r="BY84">
        <v>2315</v>
      </c>
      <c r="BZ84">
        <v>2299</v>
      </c>
      <c r="CA84">
        <v>2990</v>
      </c>
      <c r="CB84">
        <v>2349</v>
      </c>
      <c r="CC84">
        <v>2306</v>
      </c>
      <c r="CD84">
        <v>2367</v>
      </c>
      <c r="CE84">
        <v>2231</v>
      </c>
      <c r="CF84">
        <v>2180</v>
      </c>
      <c r="CG84">
        <v>2478</v>
      </c>
      <c r="CH84">
        <v>2522</v>
      </c>
      <c r="CI84">
        <v>2198</v>
      </c>
      <c r="CJ84">
        <v>1753</v>
      </c>
      <c r="CK84">
        <v>2114</v>
      </c>
      <c r="CL84">
        <v>2309</v>
      </c>
      <c r="CM84">
        <v>2262</v>
      </c>
      <c r="CN84">
        <v>2497</v>
      </c>
      <c r="CO84">
        <v>3048</v>
      </c>
      <c r="CP84">
        <v>2189</v>
      </c>
      <c r="CQ84">
        <v>1928</v>
      </c>
      <c r="CR84">
        <v>2251</v>
      </c>
      <c r="CS84">
        <v>2204</v>
      </c>
      <c r="CT84">
        <v>2388</v>
      </c>
      <c r="CU84">
        <v>2344</v>
      </c>
      <c r="CV84">
        <v>2439</v>
      </c>
      <c r="CW84">
        <v>2236</v>
      </c>
      <c r="CX84">
        <v>1965</v>
      </c>
      <c r="CY84">
        <v>2183</v>
      </c>
      <c r="CZ84">
        <v>2166</v>
      </c>
      <c r="DA84">
        <v>2</v>
      </c>
      <c r="DB84">
        <v>44</v>
      </c>
      <c r="DC84">
        <v>42</v>
      </c>
      <c r="DD84">
        <v>96.5</v>
      </c>
      <c r="DE84">
        <v>-50.5</v>
      </c>
      <c r="DF84">
        <v>2166</v>
      </c>
      <c r="DG84">
        <v>2251.2860000000001</v>
      </c>
      <c r="DH84">
        <v>2275.3330000000001</v>
      </c>
      <c r="DI84">
        <v>-3.7883114410812802</v>
      </c>
      <c r="DJ84">
        <v>-4.8051567535892197</v>
      </c>
    </row>
    <row r="85" spans="1:114" hidden="1" x14ac:dyDescent="0.35">
      <c r="A85" s="1">
        <v>45693</v>
      </c>
      <c r="B85">
        <v>400</v>
      </c>
      <c r="C85">
        <v>14</v>
      </c>
      <c r="D85">
        <v>16</v>
      </c>
      <c r="E85">
        <v>164</v>
      </c>
      <c r="G85">
        <v>1</v>
      </c>
      <c r="I85" t="s">
        <v>57</v>
      </c>
      <c r="J85" t="s">
        <v>58</v>
      </c>
      <c r="K85" t="s">
        <v>61</v>
      </c>
      <c r="M85" t="s">
        <v>94</v>
      </c>
      <c r="O85">
        <v>2053</v>
      </c>
      <c r="P85">
        <v>1936</v>
      </c>
      <c r="Q85">
        <v>1891</v>
      </c>
      <c r="R85">
        <v>1844</v>
      </c>
      <c r="S85">
        <v>1825</v>
      </c>
      <c r="T85">
        <v>2190</v>
      </c>
      <c r="U85">
        <v>2256</v>
      </c>
      <c r="V85">
        <v>2448</v>
      </c>
      <c r="W85">
        <v>2246</v>
      </c>
      <c r="X85">
        <v>2032</v>
      </c>
      <c r="Y85">
        <v>2085</v>
      </c>
      <c r="Z85">
        <v>1979</v>
      </c>
      <c r="AA85">
        <v>3524</v>
      </c>
      <c r="AB85">
        <v>2533</v>
      </c>
      <c r="AC85">
        <v>1834</v>
      </c>
      <c r="AD85">
        <v>1980</v>
      </c>
      <c r="AE85">
        <v>2137</v>
      </c>
      <c r="AF85">
        <v>2834</v>
      </c>
      <c r="AG85">
        <v>2003</v>
      </c>
      <c r="AH85">
        <v>5602</v>
      </c>
      <c r="AI85">
        <v>2045</v>
      </c>
      <c r="AJ85">
        <v>4887</v>
      </c>
      <c r="AK85">
        <v>2485</v>
      </c>
      <c r="AL85">
        <v>2010</v>
      </c>
      <c r="AM85">
        <v>2100</v>
      </c>
      <c r="AN85">
        <v>2085</v>
      </c>
      <c r="AO85">
        <v>2902</v>
      </c>
      <c r="AP85">
        <v>2080</v>
      </c>
      <c r="AQ85">
        <v>2349</v>
      </c>
      <c r="AR85">
        <v>1750</v>
      </c>
      <c r="AS85">
        <v>1928</v>
      </c>
      <c r="AT85">
        <v>2062</v>
      </c>
      <c r="AU85">
        <v>2253</v>
      </c>
      <c r="AV85">
        <v>2249</v>
      </c>
      <c r="AW85">
        <v>4602</v>
      </c>
      <c r="AX85">
        <v>2042</v>
      </c>
      <c r="AY85">
        <v>2014</v>
      </c>
      <c r="AZ85">
        <v>1990</v>
      </c>
      <c r="BA85">
        <v>2030</v>
      </c>
      <c r="BB85">
        <v>1937</v>
      </c>
      <c r="BC85">
        <v>4722</v>
      </c>
      <c r="BD85">
        <v>2035</v>
      </c>
      <c r="BE85">
        <v>1878</v>
      </c>
      <c r="BF85">
        <v>1844</v>
      </c>
      <c r="BG85">
        <v>2629</v>
      </c>
      <c r="BH85">
        <v>6961</v>
      </c>
      <c r="BI85">
        <v>1884</v>
      </c>
      <c r="BJ85">
        <v>3856</v>
      </c>
      <c r="BK85">
        <v>2627</v>
      </c>
      <c r="BL85">
        <v>2140</v>
      </c>
      <c r="BM85">
        <v>2647</v>
      </c>
      <c r="BN85">
        <v>2270</v>
      </c>
      <c r="BO85">
        <v>2103</v>
      </c>
      <c r="BP85">
        <v>2617</v>
      </c>
      <c r="BQ85">
        <v>2341</v>
      </c>
      <c r="BR85">
        <v>2112</v>
      </c>
      <c r="BS85">
        <v>2128</v>
      </c>
      <c r="BT85">
        <v>2869</v>
      </c>
      <c r="BU85">
        <v>2190</v>
      </c>
      <c r="BV85">
        <v>1978</v>
      </c>
      <c r="BW85">
        <v>3640</v>
      </c>
      <c r="BX85">
        <v>4308</v>
      </c>
      <c r="BY85">
        <v>2235</v>
      </c>
      <c r="BZ85">
        <v>2158</v>
      </c>
      <c r="CA85">
        <v>4554</v>
      </c>
      <c r="CB85">
        <v>2266</v>
      </c>
      <c r="CC85">
        <v>2608</v>
      </c>
      <c r="CD85">
        <v>2072</v>
      </c>
      <c r="CE85">
        <v>1997</v>
      </c>
      <c r="CF85">
        <v>1976</v>
      </c>
      <c r="CG85">
        <v>3140</v>
      </c>
      <c r="CH85">
        <v>4888</v>
      </c>
      <c r="CI85">
        <v>2370</v>
      </c>
      <c r="CJ85">
        <v>2029</v>
      </c>
      <c r="CK85">
        <v>2206</v>
      </c>
      <c r="CL85">
        <v>5573</v>
      </c>
      <c r="CM85">
        <v>2487</v>
      </c>
      <c r="CN85">
        <v>2614</v>
      </c>
      <c r="CO85">
        <v>10222</v>
      </c>
      <c r="CP85">
        <v>2500</v>
      </c>
      <c r="CQ85">
        <v>2289</v>
      </c>
      <c r="CR85">
        <v>2572</v>
      </c>
      <c r="CS85">
        <v>2256</v>
      </c>
      <c r="CT85">
        <v>2410</v>
      </c>
      <c r="CU85">
        <v>4638</v>
      </c>
      <c r="CV85">
        <v>2468</v>
      </c>
      <c r="CW85">
        <v>2526</v>
      </c>
      <c r="CX85">
        <v>2316</v>
      </c>
      <c r="CY85">
        <v>2267</v>
      </c>
      <c r="CZ85">
        <v>2109</v>
      </c>
      <c r="DA85">
        <v>2</v>
      </c>
      <c r="DB85">
        <v>44</v>
      </c>
      <c r="DC85">
        <v>42</v>
      </c>
      <c r="DD85">
        <v>96.5</v>
      </c>
      <c r="DE85">
        <v>-50.5</v>
      </c>
      <c r="DF85">
        <v>2109</v>
      </c>
      <c r="DG85">
        <v>2697.2860000000001</v>
      </c>
      <c r="DH85">
        <v>3052.1</v>
      </c>
      <c r="DI85">
        <v>-21.810285472167699</v>
      </c>
      <c r="DJ85">
        <v>-30.900036040758799</v>
      </c>
    </row>
    <row r="86" spans="1:114" hidden="1" x14ac:dyDescent="0.35">
      <c r="A86" s="1">
        <v>45693</v>
      </c>
      <c r="B86">
        <v>401</v>
      </c>
      <c r="C86">
        <v>14</v>
      </c>
      <c r="D86">
        <v>16</v>
      </c>
      <c r="E86">
        <v>165</v>
      </c>
      <c r="G86">
        <v>1</v>
      </c>
      <c r="I86" t="s">
        <v>57</v>
      </c>
      <c r="J86" t="s">
        <v>58</v>
      </c>
      <c r="K86" t="s">
        <v>106</v>
      </c>
      <c r="M86" t="s">
        <v>94</v>
      </c>
      <c r="O86">
        <v>969</v>
      </c>
      <c r="P86">
        <v>1010</v>
      </c>
      <c r="Q86">
        <v>815</v>
      </c>
      <c r="R86">
        <v>727</v>
      </c>
      <c r="S86">
        <v>785</v>
      </c>
      <c r="T86">
        <v>943</v>
      </c>
      <c r="U86">
        <v>1148</v>
      </c>
      <c r="V86">
        <v>1237</v>
      </c>
      <c r="W86">
        <v>1102</v>
      </c>
      <c r="X86">
        <v>870</v>
      </c>
      <c r="Y86">
        <v>829</v>
      </c>
      <c r="Z86">
        <v>906</v>
      </c>
      <c r="AA86">
        <v>947</v>
      </c>
      <c r="AB86">
        <v>1038</v>
      </c>
      <c r="AC86">
        <v>1251</v>
      </c>
      <c r="AD86">
        <v>1165</v>
      </c>
      <c r="AE86">
        <v>845</v>
      </c>
      <c r="AF86">
        <v>865</v>
      </c>
      <c r="AG86">
        <v>907</v>
      </c>
      <c r="AH86">
        <v>966</v>
      </c>
      <c r="AI86">
        <v>947</v>
      </c>
      <c r="AJ86">
        <v>887</v>
      </c>
      <c r="AK86">
        <v>951</v>
      </c>
      <c r="AL86">
        <v>841</v>
      </c>
      <c r="AM86">
        <v>705</v>
      </c>
      <c r="AN86">
        <v>840</v>
      </c>
      <c r="AO86">
        <v>953</v>
      </c>
      <c r="AP86">
        <v>1030</v>
      </c>
      <c r="AQ86">
        <v>1048</v>
      </c>
      <c r="AR86">
        <v>1168</v>
      </c>
      <c r="AS86">
        <v>1122</v>
      </c>
      <c r="AT86">
        <v>793</v>
      </c>
      <c r="AU86">
        <v>890</v>
      </c>
      <c r="AV86">
        <v>976</v>
      </c>
      <c r="AW86">
        <v>1027</v>
      </c>
      <c r="AX86">
        <v>1039</v>
      </c>
      <c r="AY86">
        <v>964</v>
      </c>
      <c r="AZ86">
        <v>850</v>
      </c>
      <c r="BA86">
        <v>678</v>
      </c>
      <c r="BB86">
        <v>852</v>
      </c>
      <c r="BC86">
        <v>840</v>
      </c>
      <c r="BD86">
        <v>968</v>
      </c>
      <c r="BE86">
        <v>902</v>
      </c>
      <c r="BF86">
        <v>935</v>
      </c>
      <c r="BG86">
        <v>749</v>
      </c>
      <c r="BH86">
        <v>598</v>
      </c>
      <c r="BI86">
        <v>824</v>
      </c>
      <c r="BJ86">
        <v>924</v>
      </c>
      <c r="BK86">
        <v>1003</v>
      </c>
      <c r="BL86">
        <v>907</v>
      </c>
      <c r="BM86">
        <v>1005</v>
      </c>
      <c r="BN86">
        <v>813</v>
      </c>
      <c r="BO86">
        <v>721</v>
      </c>
      <c r="BP86">
        <v>913</v>
      </c>
      <c r="BQ86">
        <v>1061</v>
      </c>
      <c r="BR86">
        <v>917</v>
      </c>
      <c r="BS86">
        <v>875</v>
      </c>
      <c r="BT86">
        <v>997</v>
      </c>
      <c r="BU86">
        <v>755</v>
      </c>
      <c r="BV86">
        <v>682</v>
      </c>
      <c r="BW86">
        <v>807</v>
      </c>
      <c r="BX86">
        <v>895</v>
      </c>
      <c r="BY86">
        <v>922</v>
      </c>
      <c r="BZ86">
        <v>871</v>
      </c>
      <c r="CA86">
        <v>1139</v>
      </c>
      <c r="CB86">
        <v>951</v>
      </c>
      <c r="CC86">
        <v>1054</v>
      </c>
      <c r="CD86">
        <v>939</v>
      </c>
      <c r="CE86">
        <v>880</v>
      </c>
      <c r="CF86">
        <v>812</v>
      </c>
      <c r="CG86">
        <v>948</v>
      </c>
      <c r="CH86">
        <v>995</v>
      </c>
      <c r="CI86">
        <v>957</v>
      </c>
      <c r="CJ86">
        <v>682</v>
      </c>
      <c r="CK86">
        <v>812</v>
      </c>
      <c r="CL86">
        <v>833</v>
      </c>
      <c r="CM86">
        <v>939</v>
      </c>
      <c r="CN86">
        <v>1131</v>
      </c>
      <c r="CO86">
        <v>1136</v>
      </c>
      <c r="CP86">
        <v>879</v>
      </c>
      <c r="CQ86">
        <v>717</v>
      </c>
      <c r="CR86">
        <v>959</v>
      </c>
      <c r="CS86">
        <v>881</v>
      </c>
      <c r="CT86">
        <v>1000</v>
      </c>
      <c r="CU86">
        <v>959</v>
      </c>
      <c r="CV86">
        <v>1098</v>
      </c>
      <c r="CW86">
        <v>986</v>
      </c>
      <c r="CX86">
        <v>892</v>
      </c>
      <c r="CY86">
        <v>931</v>
      </c>
      <c r="CZ86">
        <v>910</v>
      </c>
      <c r="DA86">
        <v>2</v>
      </c>
      <c r="DB86">
        <v>44</v>
      </c>
      <c r="DC86">
        <v>42</v>
      </c>
      <c r="DD86">
        <v>96.5</v>
      </c>
      <c r="DE86">
        <v>-50.5</v>
      </c>
      <c r="DF86">
        <v>910</v>
      </c>
      <c r="DG86">
        <v>963.85699999999997</v>
      </c>
      <c r="DH86">
        <v>922.9</v>
      </c>
      <c r="DI86">
        <v>-5.5876685934489396</v>
      </c>
      <c r="DJ86">
        <v>-1.3977679055152199</v>
      </c>
    </row>
    <row r="87" spans="1:114" hidden="1" x14ac:dyDescent="0.35">
      <c r="A87" s="1">
        <v>45693</v>
      </c>
      <c r="B87">
        <v>402</v>
      </c>
      <c r="C87">
        <v>14</v>
      </c>
      <c r="D87">
        <v>16</v>
      </c>
      <c r="E87">
        <v>166</v>
      </c>
      <c r="G87">
        <v>1</v>
      </c>
      <c r="I87" t="s">
        <v>57</v>
      </c>
      <c r="J87" t="s">
        <v>58</v>
      </c>
      <c r="K87" t="s">
        <v>107</v>
      </c>
      <c r="M87" t="s">
        <v>94</v>
      </c>
      <c r="O87">
        <v>780</v>
      </c>
      <c r="P87">
        <v>756</v>
      </c>
      <c r="Q87">
        <v>674</v>
      </c>
      <c r="R87">
        <v>566</v>
      </c>
      <c r="S87">
        <v>652</v>
      </c>
      <c r="T87">
        <v>716</v>
      </c>
      <c r="U87">
        <v>969</v>
      </c>
      <c r="V87">
        <v>837</v>
      </c>
      <c r="W87">
        <v>796</v>
      </c>
      <c r="X87">
        <v>696</v>
      </c>
      <c r="Y87">
        <v>653</v>
      </c>
      <c r="Z87">
        <v>786</v>
      </c>
      <c r="AA87">
        <v>716</v>
      </c>
      <c r="AB87">
        <v>776</v>
      </c>
      <c r="AC87">
        <v>848</v>
      </c>
      <c r="AD87">
        <v>722</v>
      </c>
      <c r="AE87">
        <v>643</v>
      </c>
      <c r="AF87">
        <v>781</v>
      </c>
      <c r="AG87">
        <v>678</v>
      </c>
      <c r="AH87">
        <v>735</v>
      </c>
      <c r="AI87">
        <v>813</v>
      </c>
      <c r="AJ87">
        <v>714</v>
      </c>
      <c r="AK87">
        <v>662</v>
      </c>
      <c r="AL87">
        <v>631</v>
      </c>
      <c r="AM87">
        <v>631</v>
      </c>
      <c r="AN87">
        <v>667</v>
      </c>
      <c r="AO87">
        <v>765</v>
      </c>
      <c r="AP87">
        <v>747</v>
      </c>
      <c r="AQ87">
        <v>768</v>
      </c>
      <c r="AR87">
        <v>862</v>
      </c>
      <c r="AS87">
        <v>747</v>
      </c>
      <c r="AT87">
        <v>642</v>
      </c>
      <c r="AU87">
        <v>802</v>
      </c>
      <c r="AV87">
        <v>893</v>
      </c>
      <c r="AW87">
        <v>993</v>
      </c>
      <c r="AX87">
        <v>852</v>
      </c>
      <c r="AY87">
        <v>823</v>
      </c>
      <c r="AZ87">
        <v>745</v>
      </c>
      <c r="BA87">
        <v>684</v>
      </c>
      <c r="BB87">
        <v>671</v>
      </c>
      <c r="BC87">
        <v>745</v>
      </c>
      <c r="BD87">
        <v>1617</v>
      </c>
      <c r="BE87">
        <v>789</v>
      </c>
      <c r="BF87">
        <v>680</v>
      </c>
      <c r="BG87">
        <v>662</v>
      </c>
      <c r="BH87">
        <v>652</v>
      </c>
      <c r="BI87">
        <v>730</v>
      </c>
      <c r="BJ87">
        <v>946</v>
      </c>
      <c r="BK87">
        <v>890</v>
      </c>
      <c r="BL87">
        <v>767</v>
      </c>
      <c r="BM87">
        <v>955</v>
      </c>
      <c r="BN87">
        <v>770</v>
      </c>
      <c r="BO87">
        <v>716</v>
      </c>
      <c r="BP87">
        <v>849</v>
      </c>
      <c r="BQ87">
        <v>795</v>
      </c>
      <c r="BR87">
        <v>717</v>
      </c>
      <c r="BS87">
        <v>740</v>
      </c>
      <c r="BT87">
        <v>814</v>
      </c>
      <c r="BU87">
        <v>710</v>
      </c>
      <c r="BV87">
        <v>580</v>
      </c>
      <c r="BW87">
        <v>655</v>
      </c>
      <c r="BX87">
        <v>752</v>
      </c>
      <c r="BY87">
        <v>706</v>
      </c>
      <c r="BZ87">
        <v>681</v>
      </c>
      <c r="CA87">
        <v>841</v>
      </c>
      <c r="CB87">
        <v>759</v>
      </c>
      <c r="CC87">
        <v>829</v>
      </c>
      <c r="CD87">
        <v>734</v>
      </c>
      <c r="CE87">
        <v>717</v>
      </c>
      <c r="CF87">
        <v>747</v>
      </c>
      <c r="CG87">
        <v>751</v>
      </c>
      <c r="CH87">
        <v>829</v>
      </c>
      <c r="CI87">
        <v>713</v>
      </c>
      <c r="CJ87">
        <v>564</v>
      </c>
      <c r="CK87">
        <v>713</v>
      </c>
      <c r="CL87">
        <v>849</v>
      </c>
      <c r="CM87">
        <v>702</v>
      </c>
      <c r="CN87">
        <v>835</v>
      </c>
      <c r="CO87">
        <v>1272</v>
      </c>
      <c r="CP87">
        <v>833</v>
      </c>
      <c r="CQ87">
        <v>704</v>
      </c>
      <c r="CR87">
        <v>732</v>
      </c>
      <c r="CS87">
        <v>710</v>
      </c>
      <c r="CT87">
        <v>783</v>
      </c>
      <c r="CU87">
        <v>749</v>
      </c>
      <c r="CV87">
        <v>838</v>
      </c>
      <c r="CW87">
        <v>826</v>
      </c>
      <c r="CX87">
        <v>722</v>
      </c>
      <c r="CY87">
        <v>722</v>
      </c>
      <c r="CZ87">
        <v>720</v>
      </c>
      <c r="DA87">
        <v>2</v>
      </c>
      <c r="DB87">
        <v>44</v>
      </c>
      <c r="DC87">
        <v>42</v>
      </c>
      <c r="DD87">
        <v>96.5</v>
      </c>
      <c r="DE87">
        <v>-50.5</v>
      </c>
      <c r="DF87">
        <v>720</v>
      </c>
      <c r="DG87">
        <v>764.28599999999994</v>
      </c>
      <c r="DH87">
        <v>761.6</v>
      </c>
      <c r="DI87">
        <v>-5.7943925233644897</v>
      </c>
      <c r="DJ87">
        <v>-5.46218487394958</v>
      </c>
    </row>
    <row r="88" spans="1:114" hidden="1" x14ac:dyDescent="0.35">
      <c r="A88" s="1">
        <v>45693</v>
      </c>
      <c r="B88">
        <v>403</v>
      </c>
      <c r="C88">
        <v>14</v>
      </c>
      <c r="D88">
        <v>16</v>
      </c>
      <c r="E88">
        <v>167</v>
      </c>
      <c r="G88">
        <v>1</v>
      </c>
      <c r="I88" t="s">
        <v>57</v>
      </c>
      <c r="J88" t="s">
        <v>58</v>
      </c>
      <c r="K88" t="s">
        <v>108</v>
      </c>
      <c r="M88" t="s">
        <v>94</v>
      </c>
      <c r="O88">
        <v>176</v>
      </c>
      <c r="P88">
        <v>182</v>
      </c>
      <c r="Q88">
        <v>202</v>
      </c>
      <c r="R88">
        <v>116</v>
      </c>
      <c r="S88">
        <v>134</v>
      </c>
      <c r="T88">
        <v>164</v>
      </c>
      <c r="U88">
        <v>178</v>
      </c>
      <c r="V88">
        <v>179</v>
      </c>
      <c r="W88">
        <v>188</v>
      </c>
      <c r="X88">
        <v>158</v>
      </c>
      <c r="Y88">
        <v>102</v>
      </c>
      <c r="Z88">
        <v>152</v>
      </c>
      <c r="AA88">
        <v>160</v>
      </c>
      <c r="AB88">
        <v>161</v>
      </c>
      <c r="AC88">
        <v>120</v>
      </c>
      <c r="AD88">
        <v>160</v>
      </c>
      <c r="AE88">
        <v>137</v>
      </c>
      <c r="AF88">
        <v>112</v>
      </c>
      <c r="AG88">
        <v>161</v>
      </c>
      <c r="AH88">
        <v>140</v>
      </c>
      <c r="AI88">
        <v>129</v>
      </c>
      <c r="AJ88">
        <v>147</v>
      </c>
      <c r="AK88">
        <v>151</v>
      </c>
      <c r="AL88">
        <v>154</v>
      </c>
      <c r="AM88">
        <v>85</v>
      </c>
      <c r="AN88">
        <v>127</v>
      </c>
      <c r="AO88">
        <v>162</v>
      </c>
      <c r="AP88">
        <v>155</v>
      </c>
      <c r="AQ88">
        <v>155</v>
      </c>
      <c r="AR88">
        <v>135</v>
      </c>
      <c r="AS88">
        <v>161</v>
      </c>
      <c r="AT88">
        <v>79</v>
      </c>
      <c r="AU88">
        <v>153</v>
      </c>
      <c r="AV88">
        <v>170</v>
      </c>
      <c r="AW88">
        <v>142</v>
      </c>
      <c r="AX88">
        <v>154</v>
      </c>
      <c r="AY88">
        <v>158</v>
      </c>
      <c r="AZ88">
        <v>169</v>
      </c>
      <c r="BA88">
        <v>95</v>
      </c>
      <c r="BB88">
        <v>148</v>
      </c>
      <c r="BC88">
        <v>134</v>
      </c>
      <c r="BD88">
        <v>133</v>
      </c>
      <c r="BE88">
        <v>139</v>
      </c>
      <c r="BF88">
        <v>157</v>
      </c>
      <c r="BG88">
        <v>135</v>
      </c>
      <c r="BH88">
        <v>96</v>
      </c>
      <c r="BI88">
        <v>150</v>
      </c>
      <c r="BJ88">
        <v>164</v>
      </c>
      <c r="BK88">
        <v>158</v>
      </c>
      <c r="BL88">
        <v>128</v>
      </c>
      <c r="BM88">
        <v>194</v>
      </c>
      <c r="BN88">
        <v>160</v>
      </c>
      <c r="BO88">
        <v>111</v>
      </c>
      <c r="BP88">
        <v>156</v>
      </c>
      <c r="BQ88">
        <v>171</v>
      </c>
      <c r="BR88">
        <v>138</v>
      </c>
      <c r="BS88">
        <v>146</v>
      </c>
      <c r="BT88">
        <v>160</v>
      </c>
      <c r="BU88">
        <v>140</v>
      </c>
      <c r="BV88">
        <v>108</v>
      </c>
      <c r="BW88">
        <v>128</v>
      </c>
      <c r="BX88">
        <v>180</v>
      </c>
      <c r="BY88">
        <v>134</v>
      </c>
      <c r="BZ88">
        <v>140</v>
      </c>
      <c r="CA88">
        <v>166</v>
      </c>
      <c r="CB88">
        <v>177</v>
      </c>
      <c r="CC88">
        <v>129</v>
      </c>
      <c r="CD88">
        <v>149</v>
      </c>
      <c r="CE88">
        <v>133</v>
      </c>
      <c r="CF88">
        <v>151</v>
      </c>
      <c r="CG88">
        <v>155</v>
      </c>
      <c r="CH88">
        <v>149</v>
      </c>
      <c r="CI88">
        <v>186</v>
      </c>
      <c r="CJ88">
        <v>102</v>
      </c>
      <c r="CK88">
        <v>144</v>
      </c>
      <c r="CL88">
        <v>170</v>
      </c>
      <c r="CM88">
        <v>157</v>
      </c>
      <c r="CN88">
        <v>139</v>
      </c>
      <c r="CO88">
        <v>169</v>
      </c>
      <c r="CP88">
        <v>164</v>
      </c>
      <c r="CQ88">
        <v>103</v>
      </c>
      <c r="CR88">
        <v>155</v>
      </c>
      <c r="CS88">
        <v>157</v>
      </c>
      <c r="CT88">
        <v>174</v>
      </c>
      <c r="CU88">
        <v>156</v>
      </c>
      <c r="CV88">
        <v>165</v>
      </c>
      <c r="CW88">
        <v>185</v>
      </c>
      <c r="CX88">
        <v>102</v>
      </c>
      <c r="CY88">
        <v>134</v>
      </c>
      <c r="CZ88">
        <v>151</v>
      </c>
      <c r="DA88">
        <v>2</v>
      </c>
      <c r="DB88">
        <v>44</v>
      </c>
      <c r="DC88">
        <v>42</v>
      </c>
      <c r="DD88">
        <v>96.5</v>
      </c>
      <c r="DE88">
        <v>-50.5</v>
      </c>
      <c r="DF88">
        <v>151</v>
      </c>
      <c r="DG88">
        <v>153.286</v>
      </c>
      <c r="DH88">
        <v>148.69999999999999</v>
      </c>
      <c r="DI88">
        <v>-1.49114631873252</v>
      </c>
      <c r="DJ88">
        <v>1.5467383994620101</v>
      </c>
    </row>
    <row r="89" spans="1:114" hidden="1" x14ac:dyDescent="0.35">
      <c r="A89" s="1">
        <v>45693</v>
      </c>
      <c r="B89">
        <v>404</v>
      </c>
      <c r="C89">
        <v>14</v>
      </c>
      <c r="D89">
        <v>16</v>
      </c>
      <c r="E89">
        <v>168</v>
      </c>
      <c r="G89">
        <v>1</v>
      </c>
      <c r="I89" t="s">
        <v>57</v>
      </c>
      <c r="J89" t="s">
        <v>58</v>
      </c>
      <c r="K89" t="s">
        <v>64</v>
      </c>
      <c r="M89" t="s">
        <v>94</v>
      </c>
      <c r="O89">
        <v>130</v>
      </c>
      <c r="P89">
        <v>129</v>
      </c>
      <c r="Q89">
        <v>133</v>
      </c>
      <c r="R89">
        <v>101</v>
      </c>
      <c r="S89">
        <v>86</v>
      </c>
      <c r="T89">
        <v>157</v>
      </c>
      <c r="U89">
        <v>145</v>
      </c>
      <c r="V89">
        <v>176</v>
      </c>
      <c r="W89">
        <v>131</v>
      </c>
      <c r="X89">
        <v>130</v>
      </c>
      <c r="Y89">
        <v>89</v>
      </c>
      <c r="Z89">
        <v>109</v>
      </c>
      <c r="AA89">
        <v>115</v>
      </c>
      <c r="AB89">
        <v>132</v>
      </c>
      <c r="AC89">
        <v>142</v>
      </c>
      <c r="AD89">
        <v>140</v>
      </c>
      <c r="AE89">
        <v>125</v>
      </c>
      <c r="AF89">
        <v>101</v>
      </c>
      <c r="AG89">
        <v>121</v>
      </c>
      <c r="AH89">
        <v>133</v>
      </c>
      <c r="AI89">
        <v>121</v>
      </c>
      <c r="AJ89">
        <v>111</v>
      </c>
      <c r="AK89">
        <v>111</v>
      </c>
      <c r="AL89">
        <v>107</v>
      </c>
      <c r="AM89">
        <v>88</v>
      </c>
      <c r="AN89">
        <v>126</v>
      </c>
      <c r="AO89">
        <v>127</v>
      </c>
      <c r="AP89">
        <v>122</v>
      </c>
      <c r="AQ89">
        <v>129</v>
      </c>
      <c r="AR89">
        <v>123</v>
      </c>
      <c r="AS89">
        <v>141</v>
      </c>
      <c r="AT89">
        <v>90</v>
      </c>
      <c r="AU89">
        <v>140</v>
      </c>
      <c r="AV89">
        <v>142</v>
      </c>
      <c r="AW89">
        <v>139</v>
      </c>
      <c r="AX89">
        <v>164</v>
      </c>
      <c r="AY89">
        <v>131</v>
      </c>
      <c r="AZ89">
        <v>122</v>
      </c>
      <c r="BA89">
        <v>96</v>
      </c>
      <c r="BB89">
        <v>123</v>
      </c>
      <c r="BC89">
        <v>106</v>
      </c>
      <c r="BD89">
        <v>131</v>
      </c>
      <c r="BE89">
        <v>110</v>
      </c>
      <c r="BF89">
        <v>127</v>
      </c>
      <c r="BG89">
        <v>102</v>
      </c>
      <c r="BH89">
        <v>97</v>
      </c>
      <c r="BI89">
        <v>109</v>
      </c>
      <c r="BJ89">
        <v>117</v>
      </c>
      <c r="BK89">
        <v>108</v>
      </c>
      <c r="BL89">
        <v>111</v>
      </c>
      <c r="BM89">
        <v>112</v>
      </c>
      <c r="BN89">
        <v>109</v>
      </c>
      <c r="BO89">
        <v>86</v>
      </c>
      <c r="BP89">
        <v>124</v>
      </c>
      <c r="BQ89">
        <v>103</v>
      </c>
      <c r="BR89">
        <v>95</v>
      </c>
      <c r="BS89">
        <v>117</v>
      </c>
      <c r="BT89">
        <v>135</v>
      </c>
      <c r="BU89">
        <v>99</v>
      </c>
      <c r="BV89">
        <v>81</v>
      </c>
      <c r="BW89">
        <v>117</v>
      </c>
      <c r="BX89">
        <v>121</v>
      </c>
      <c r="BY89">
        <v>102</v>
      </c>
      <c r="BZ89">
        <v>117</v>
      </c>
      <c r="CA89">
        <v>172</v>
      </c>
      <c r="CB89">
        <v>104</v>
      </c>
      <c r="CC89">
        <v>116</v>
      </c>
      <c r="CD89">
        <v>120</v>
      </c>
      <c r="CE89">
        <v>116</v>
      </c>
      <c r="CF89">
        <v>120</v>
      </c>
      <c r="CG89">
        <v>111</v>
      </c>
      <c r="CH89">
        <v>132</v>
      </c>
      <c r="CI89">
        <v>117</v>
      </c>
      <c r="CJ89">
        <v>89</v>
      </c>
      <c r="CK89">
        <v>124</v>
      </c>
      <c r="CL89">
        <v>126</v>
      </c>
      <c r="CM89">
        <v>90</v>
      </c>
      <c r="CN89">
        <v>109</v>
      </c>
      <c r="CO89">
        <v>136</v>
      </c>
      <c r="CP89">
        <v>133</v>
      </c>
      <c r="CQ89">
        <v>87</v>
      </c>
      <c r="CR89">
        <v>114</v>
      </c>
      <c r="CS89">
        <v>137</v>
      </c>
      <c r="CT89">
        <v>118</v>
      </c>
      <c r="CU89">
        <v>127</v>
      </c>
      <c r="CV89">
        <v>126</v>
      </c>
      <c r="CW89">
        <v>146</v>
      </c>
      <c r="CX89">
        <v>93</v>
      </c>
      <c r="CY89">
        <v>119</v>
      </c>
      <c r="CZ89">
        <v>114</v>
      </c>
      <c r="DA89">
        <v>2</v>
      </c>
      <c r="DB89">
        <v>44</v>
      </c>
      <c r="DC89">
        <v>42</v>
      </c>
      <c r="DD89">
        <v>96.5</v>
      </c>
      <c r="DE89">
        <v>-50.5</v>
      </c>
      <c r="DF89">
        <v>114</v>
      </c>
      <c r="DG89">
        <v>123.714</v>
      </c>
      <c r="DH89">
        <v>117.333</v>
      </c>
      <c r="DI89">
        <v>-7.8521939953810502</v>
      </c>
      <c r="DJ89">
        <v>-2.8409090909090802</v>
      </c>
    </row>
    <row r="90" spans="1:114" hidden="1" x14ac:dyDescent="0.35">
      <c r="A90" s="1">
        <v>45693</v>
      </c>
      <c r="B90">
        <v>405</v>
      </c>
      <c r="C90">
        <v>14</v>
      </c>
      <c r="D90">
        <v>16</v>
      </c>
      <c r="E90">
        <v>169</v>
      </c>
      <c r="G90">
        <v>1</v>
      </c>
      <c r="I90" t="s">
        <v>57</v>
      </c>
      <c r="J90" t="s">
        <v>58</v>
      </c>
      <c r="K90" t="s">
        <v>65</v>
      </c>
      <c r="M90" t="s">
        <v>94</v>
      </c>
      <c r="O90">
        <v>81</v>
      </c>
      <c r="P90">
        <v>92</v>
      </c>
      <c r="Q90">
        <v>83</v>
      </c>
      <c r="R90">
        <v>49</v>
      </c>
      <c r="S90">
        <v>55</v>
      </c>
      <c r="T90">
        <v>104</v>
      </c>
      <c r="U90">
        <v>83</v>
      </c>
      <c r="V90">
        <v>104</v>
      </c>
      <c r="W90">
        <v>83</v>
      </c>
      <c r="X90">
        <v>81</v>
      </c>
      <c r="Y90">
        <v>56</v>
      </c>
      <c r="Z90">
        <v>75</v>
      </c>
      <c r="AA90">
        <v>75</v>
      </c>
      <c r="AB90">
        <v>66</v>
      </c>
      <c r="AC90">
        <v>74</v>
      </c>
      <c r="AD90">
        <v>108</v>
      </c>
      <c r="AE90">
        <v>87</v>
      </c>
      <c r="AF90">
        <v>37</v>
      </c>
      <c r="AG90">
        <v>81</v>
      </c>
      <c r="AH90">
        <v>78</v>
      </c>
      <c r="AI90">
        <v>63</v>
      </c>
      <c r="AJ90">
        <v>90</v>
      </c>
      <c r="AK90">
        <v>66</v>
      </c>
      <c r="AL90">
        <v>76</v>
      </c>
      <c r="AM90">
        <v>33</v>
      </c>
      <c r="AN90">
        <v>72</v>
      </c>
      <c r="AO90">
        <v>70</v>
      </c>
      <c r="AP90">
        <v>87</v>
      </c>
      <c r="AQ90">
        <v>66</v>
      </c>
      <c r="AR90">
        <v>76</v>
      </c>
      <c r="AS90">
        <v>70</v>
      </c>
      <c r="AT90">
        <v>45</v>
      </c>
      <c r="AU90">
        <v>82</v>
      </c>
      <c r="AV90">
        <v>100</v>
      </c>
      <c r="AW90">
        <v>86</v>
      </c>
      <c r="AX90">
        <v>78</v>
      </c>
      <c r="AY90">
        <v>76</v>
      </c>
      <c r="AZ90">
        <v>77</v>
      </c>
      <c r="BA90">
        <v>36</v>
      </c>
      <c r="BB90">
        <v>75</v>
      </c>
      <c r="BC90">
        <v>72</v>
      </c>
      <c r="BD90">
        <v>89</v>
      </c>
      <c r="BE90">
        <v>70</v>
      </c>
      <c r="BF90">
        <v>65</v>
      </c>
      <c r="BG90">
        <v>67</v>
      </c>
      <c r="BH90">
        <v>41</v>
      </c>
      <c r="BI90">
        <v>78</v>
      </c>
      <c r="BJ90">
        <v>89</v>
      </c>
      <c r="BK90">
        <v>96</v>
      </c>
      <c r="BL90">
        <v>71</v>
      </c>
      <c r="BM90">
        <v>74</v>
      </c>
      <c r="BN90">
        <v>71</v>
      </c>
      <c r="BO90">
        <v>42</v>
      </c>
      <c r="BP90">
        <v>75</v>
      </c>
      <c r="BQ90">
        <v>74</v>
      </c>
      <c r="BR90">
        <v>75</v>
      </c>
      <c r="BS90">
        <v>72</v>
      </c>
      <c r="BT90">
        <v>75</v>
      </c>
      <c r="BU90">
        <v>72</v>
      </c>
      <c r="BV90">
        <v>56</v>
      </c>
      <c r="BW90">
        <v>64</v>
      </c>
      <c r="BX90">
        <v>61</v>
      </c>
      <c r="BY90">
        <v>74</v>
      </c>
      <c r="BZ90">
        <v>87</v>
      </c>
      <c r="CA90">
        <v>101</v>
      </c>
      <c r="CB90">
        <v>83</v>
      </c>
      <c r="CC90">
        <v>48</v>
      </c>
      <c r="CD90">
        <v>80</v>
      </c>
      <c r="CE90">
        <v>83</v>
      </c>
      <c r="CF90">
        <v>78</v>
      </c>
      <c r="CG90">
        <v>75</v>
      </c>
      <c r="CH90">
        <v>87</v>
      </c>
      <c r="CI90">
        <v>81</v>
      </c>
      <c r="CJ90">
        <v>34</v>
      </c>
      <c r="CK90">
        <v>65</v>
      </c>
      <c r="CL90">
        <v>67</v>
      </c>
      <c r="CM90">
        <v>72</v>
      </c>
      <c r="CN90">
        <v>73</v>
      </c>
      <c r="CO90">
        <v>77</v>
      </c>
      <c r="CP90">
        <v>73</v>
      </c>
      <c r="CQ90">
        <v>38</v>
      </c>
      <c r="CR90">
        <v>81</v>
      </c>
      <c r="CS90">
        <v>69</v>
      </c>
      <c r="CT90">
        <v>64</v>
      </c>
      <c r="CU90">
        <v>69</v>
      </c>
      <c r="CV90">
        <v>113</v>
      </c>
      <c r="CW90">
        <v>95</v>
      </c>
      <c r="CX90">
        <v>49</v>
      </c>
      <c r="CY90">
        <v>73</v>
      </c>
      <c r="CZ90">
        <v>73</v>
      </c>
      <c r="DA90">
        <v>2</v>
      </c>
      <c r="DB90">
        <v>44</v>
      </c>
      <c r="DC90">
        <v>42</v>
      </c>
      <c r="DD90">
        <v>96.5</v>
      </c>
      <c r="DE90">
        <v>-50.5</v>
      </c>
      <c r="DF90">
        <v>73</v>
      </c>
      <c r="DG90">
        <v>76</v>
      </c>
      <c r="DH90">
        <v>72.332999999999998</v>
      </c>
      <c r="DI90">
        <v>-3.9473684210526301</v>
      </c>
      <c r="DJ90">
        <v>0.92165898617512099</v>
      </c>
    </row>
    <row r="91" spans="1:114" hidden="1" x14ac:dyDescent="0.35">
      <c r="A91" s="1">
        <v>45693</v>
      </c>
      <c r="B91">
        <v>406</v>
      </c>
      <c r="C91">
        <v>14</v>
      </c>
      <c r="D91">
        <v>16</v>
      </c>
      <c r="E91">
        <v>170</v>
      </c>
      <c r="G91">
        <v>1</v>
      </c>
      <c r="I91" t="s">
        <v>57</v>
      </c>
      <c r="J91" t="s">
        <v>58</v>
      </c>
      <c r="K91" t="s">
        <v>70</v>
      </c>
      <c r="M91" t="s">
        <v>94</v>
      </c>
      <c r="O91">
        <v>76</v>
      </c>
      <c r="P91">
        <v>94</v>
      </c>
      <c r="Q91">
        <v>65</v>
      </c>
      <c r="R91">
        <v>52</v>
      </c>
      <c r="S91">
        <v>52</v>
      </c>
      <c r="T91">
        <v>73</v>
      </c>
      <c r="U91">
        <v>87</v>
      </c>
      <c r="V91">
        <v>86</v>
      </c>
      <c r="W91">
        <v>104</v>
      </c>
      <c r="X91">
        <v>57</v>
      </c>
      <c r="Y91">
        <v>47</v>
      </c>
      <c r="Z91">
        <v>52</v>
      </c>
      <c r="AA91">
        <v>57</v>
      </c>
      <c r="AB91">
        <v>60</v>
      </c>
      <c r="AC91">
        <v>83</v>
      </c>
      <c r="AD91">
        <v>83</v>
      </c>
      <c r="AE91">
        <v>68</v>
      </c>
      <c r="AF91">
        <v>56</v>
      </c>
      <c r="AG91">
        <v>68</v>
      </c>
      <c r="AH91">
        <v>73</v>
      </c>
      <c r="AI91">
        <v>73</v>
      </c>
      <c r="AJ91">
        <v>74</v>
      </c>
      <c r="AK91">
        <v>65</v>
      </c>
      <c r="AL91">
        <v>54</v>
      </c>
      <c r="AM91">
        <v>51</v>
      </c>
      <c r="AN91">
        <v>62</v>
      </c>
      <c r="AO91">
        <v>76</v>
      </c>
      <c r="AP91">
        <v>75</v>
      </c>
      <c r="AQ91">
        <v>86</v>
      </c>
      <c r="AR91">
        <v>61</v>
      </c>
      <c r="AS91">
        <v>54</v>
      </c>
      <c r="AT91">
        <v>43</v>
      </c>
      <c r="AU91">
        <v>68</v>
      </c>
      <c r="AV91">
        <v>95</v>
      </c>
      <c r="AW91">
        <v>87</v>
      </c>
      <c r="AX91">
        <v>93</v>
      </c>
      <c r="AY91">
        <v>101</v>
      </c>
      <c r="AZ91">
        <v>76</v>
      </c>
      <c r="BA91">
        <v>53</v>
      </c>
      <c r="BB91">
        <v>57</v>
      </c>
      <c r="BC91">
        <v>58</v>
      </c>
      <c r="BD91">
        <v>76</v>
      </c>
      <c r="BE91">
        <v>78</v>
      </c>
      <c r="BF91">
        <v>83</v>
      </c>
      <c r="BG91">
        <v>55</v>
      </c>
      <c r="BH91">
        <v>48</v>
      </c>
      <c r="BI91">
        <v>66</v>
      </c>
      <c r="BJ91">
        <v>64</v>
      </c>
      <c r="BK91">
        <v>71</v>
      </c>
      <c r="BL91">
        <v>63</v>
      </c>
      <c r="BM91">
        <v>76</v>
      </c>
      <c r="BN91">
        <v>60</v>
      </c>
      <c r="BO91">
        <v>50</v>
      </c>
      <c r="BP91">
        <v>58</v>
      </c>
      <c r="BQ91">
        <v>65</v>
      </c>
      <c r="BR91">
        <v>75</v>
      </c>
      <c r="BS91">
        <v>75</v>
      </c>
      <c r="BT91">
        <v>75</v>
      </c>
      <c r="BU91">
        <v>56</v>
      </c>
      <c r="BV91">
        <v>48</v>
      </c>
      <c r="BW91">
        <v>60</v>
      </c>
      <c r="BX91">
        <v>57</v>
      </c>
      <c r="BY91">
        <v>61</v>
      </c>
      <c r="BZ91">
        <v>80</v>
      </c>
      <c r="CA91">
        <v>118</v>
      </c>
      <c r="CB91">
        <v>70</v>
      </c>
      <c r="CC91">
        <v>62</v>
      </c>
      <c r="CD91">
        <v>65</v>
      </c>
      <c r="CE91">
        <v>56</v>
      </c>
      <c r="CF91">
        <v>76</v>
      </c>
      <c r="CG91">
        <v>77</v>
      </c>
      <c r="CH91">
        <v>86</v>
      </c>
      <c r="CI91">
        <v>60</v>
      </c>
      <c r="CJ91">
        <v>48</v>
      </c>
      <c r="CK91">
        <v>45</v>
      </c>
      <c r="CL91">
        <v>51</v>
      </c>
      <c r="CM91">
        <v>54</v>
      </c>
      <c r="CN91">
        <v>61</v>
      </c>
      <c r="CO91">
        <v>94</v>
      </c>
      <c r="CP91">
        <v>54</v>
      </c>
      <c r="CQ91">
        <v>47</v>
      </c>
      <c r="CR91">
        <v>58</v>
      </c>
      <c r="CS91">
        <v>51</v>
      </c>
      <c r="CT91">
        <v>54</v>
      </c>
      <c r="CU91">
        <v>75</v>
      </c>
      <c r="CV91">
        <v>80</v>
      </c>
      <c r="CW91">
        <v>39</v>
      </c>
      <c r="CX91">
        <v>35</v>
      </c>
      <c r="CY91">
        <v>50</v>
      </c>
      <c r="CZ91">
        <v>45</v>
      </c>
      <c r="DA91">
        <v>2</v>
      </c>
      <c r="DB91">
        <v>44</v>
      </c>
      <c r="DC91">
        <v>42</v>
      </c>
      <c r="DD91">
        <v>96.5</v>
      </c>
      <c r="DE91">
        <v>-50.5</v>
      </c>
      <c r="DF91">
        <v>45</v>
      </c>
      <c r="DG91">
        <v>54.856999999999999</v>
      </c>
      <c r="DH91">
        <v>62.4</v>
      </c>
      <c r="DI91">
        <v>-17.968749999999901</v>
      </c>
      <c r="DJ91">
        <v>-27.884615384615302</v>
      </c>
    </row>
    <row r="92" spans="1:114" hidden="1" x14ac:dyDescent="0.35">
      <c r="A92" s="1">
        <v>45693</v>
      </c>
      <c r="B92">
        <v>407</v>
      </c>
      <c r="C92">
        <v>14</v>
      </c>
      <c r="D92">
        <v>16</v>
      </c>
      <c r="E92">
        <v>171</v>
      </c>
      <c r="G92">
        <v>1</v>
      </c>
      <c r="I92" t="s">
        <v>57</v>
      </c>
      <c r="J92" t="s">
        <v>58</v>
      </c>
      <c r="K92" t="s">
        <v>72</v>
      </c>
      <c r="M92" t="s">
        <v>94</v>
      </c>
      <c r="O92">
        <v>45</v>
      </c>
      <c r="P92">
        <v>66</v>
      </c>
      <c r="Q92">
        <v>44</v>
      </c>
      <c r="R92">
        <v>32</v>
      </c>
      <c r="S92">
        <v>40</v>
      </c>
      <c r="T92">
        <v>46</v>
      </c>
      <c r="U92">
        <v>51</v>
      </c>
      <c r="V92">
        <v>53</v>
      </c>
      <c r="W92">
        <v>60</v>
      </c>
      <c r="X92">
        <v>30</v>
      </c>
      <c r="Y92">
        <v>37</v>
      </c>
      <c r="Z92">
        <v>42</v>
      </c>
      <c r="AA92">
        <v>33</v>
      </c>
      <c r="AB92">
        <v>38</v>
      </c>
      <c r="AC92">
        <v>47</v>
      </c>
      <c r="AD92">
        <v>74</v>
      </c>
      <c r="AE92">
        <v>29</v>
      </c>
      <c r="AF92">
        <v>27</v>
      </c>
      <c r="AG92">
        <v>42</v>
      </c>
      <c r="AH92">
        <v>46</v>
      </c>
      <c r="AI92">
        <v>44</v>
      </c>
      <c r="AJ92">
        <v>51</v>
      </c>
      <c r="AK92">
        <v>61</v>
      </c>
      <c r="AL92">
        <v>30</v>
      </c>
      <c r="AM92">
        <v>30</v>
      </c>
      <c r="AN92">
        <v>34</v>
      </c>
      <c r="AO92">
        <v>36</v>
      </c>
      <c r="AP92">
        <v>35</v>
      </c>
      <c r="AQ92">
        <v>47</v>
      </c>
      <c r="AR92">
        <v>45</v>
      </c>
      <c r="AS92">
        <v>44</v>
      </c>
      <c r="AT92">
        <v>27</v>
      </c>
      <c r="AU92">
        <v>32</v>
      </c>
      <c r="AV92">
        <v>60</v>
      </c>
      <c r="AW92">
        <v>47</v>
      </c>
      <c r="AX92">
        <v>52</v>
      </c>
      <c r="AY92">
        <v>70</v>
      </c>
      <c r="AZ92">
        <v>35</v>
      </c>
      <c r="BA92">
        <v>28</v>
      </c>
      <c r="BB92">
        <v>31</v>
      </c>
      <c r="BC92">
        <v>42</v>
      </c>
      <c r="BD92">
        <v>43</v>
      </c>
      <c r="BE92">
        <v>47</v>
      </c>
      <c r="BF92">
        <v>51</v>
      </c>
      <c r="BG92">
        <v>40</v>
      </c>
      <c r="BH92">
        <v>27</v>
      </c>
      <c r="BI92">
        <v>34</v>
      </c>
      <c r="BJ92">
        <v>44</v>
      </c>
      <c r="BK92">
        <v>37</v>
      </c>
      <c r="BL92">
        <v>37</v>
      </c>
      <c r="BM92">
        <v>55</v>
      </c>
      <c r="BN92">
        <v>43</v>
      </c>
      <c r="BO92">
        <v>28</v>
      </c>
      <c r="BP92">
        <v>34</v>
      </c>
      <c r="BQ92">
        <v>35</v>
      </c>
      <c r="BR92">
        <v>49</v>
      </c>
      <c r="BS92">
        <v>43</v>
      </c>
      <c r="BT92">
        <v>57</v>
      </c>
      <c r="BU92">
        <v>32</v>
      </c>
      <c r="BV92">
        <v>28</v>
      </c>
      <c r="BW92">
        <v>31</v>
      </c>
      <c r="BX92">
        <v>27</v>
      </c>
      <c r="BY92">
        <v>38</v>
      </c>
      <c r="BZ92">
        <v>40</v>
      </c>
      <c r="CA92">
        <v>88</v>
      </c>
      <c r="CB92">
        <v>44</v>
      </c>
      <c r="CC92">
        <v>38</v>
      </c>
      <c r="CD92">
        <v>44</v>
      </c>
      <c r="CE92">
        <v>39</v>
      </c>
      <c r="CF92">
        <v>44</v>
      </c>
      <c r="CG92">
        <v>60</v>
      </c>
      <c r="CH92">
        <v>60</v>
      </c>
      <c r="CI92">
        <v>34</v>
      </c>
      <c r="CJ92">
        <v>43</v>
      </c>
      <c r="CK92">
        <v>40</v>
      </c>
      <c r="CL92">
        <v>32</v>
      </c>
      <c r="CM92">
        <v>51</v>
      </c>
      <c r="CN92">
        <v>49</v>
      </c>
      <c r="CO92">
        <v>58</v>
      </c>
      <c r="CP92">
        <v>34</v>
      </c>
      <c r="CQ92">
        <v>27</v>
      </c>
      <c r="CR92">
        <v>27</v>
      </c>
      <c r="CS92">
        <v>36</v>
      </c>
      <c r="CT92">
        <v>40</v>
      </c>
      <c r="CU92">
        <v>50</v>
      </c>
      <c r="CV92">
        <v>54</v>
      </c>
      <c r="CW92">
        <v>41</v>
      </c>
      <c r="CX92">
        <v>36</v>
      </c>
      <c r="CY92">
        <v>42</v>
      </c>
      <c r="CZ92">
        <v>35</v>
      </c>
      <c r="DA92">
        <v>2</v>
      </c>
      <c r="DB92">
        <v>44</v>
      </c>
      <c r="DC92">
        <v>42</v>
      </c>
      <c r="DD92">
        <v>96.5</v>
      </c>
      <c r="DE92">
        <v>-50.5</v>
      </c>
      <c r="DF92">
        <v>35</v>
      </c>
      <c r="DG92">
        <v>42.713999999999999</v>
      </c>
      <c r="DH92">
        <v>42.5</v>
      </c>
      <c r="DI92">
        <v>-18.0602006688963</v>
      </c>
      <c r="DJ92">
        <v>-17.647058823529399</v>
      </c>
    </row>
    <row r="93" spans="1:114" hidden="1" x14ac:dyDescent="0.35">
      <c r="A93" s="1">
        <v>45693</v>
      </c>
      <c r="B93">
        <v>408</v>
      </c>
      <c r="C93">
        <v>14</v>
      </c>
      <c r="D93">
        <v>16</v>
      </c>
      <c r="E93">
        <v>172</v>
      </c>
      <c r="G93">
        <v>1</v>
      </c>
      <c r="I93" t="s">
        <v>57</v>
      </c>
      <c r="J93" t="s">
        <v>58</v>
      </c>
      <c r="K93" t="s">
        <v>73</v>
      </c>
      <c r="M93" t="s">
        <v>94</v>
      </c>
      <c r="O93">
        <v>33</v>
      </c>
      <c r="P93">
        <v>51</v>
      </c>
      <c r="Q93">
        <v>29</v>
      </c>
      <c r="R93">
        <v>31</v>
      </c>
      <c r="S93">
        <v>30</v>
      </c>
      <c r="T93">
        <v>33</v>
      </c>
      <c r="U93">
        <v>26</v>
      </c>
      <c r="V93">
        <v>62</v>
      </c>
      <c r="W93">
        <v>51</v>
      </c>
      <c r="X93">
        <v>33</v>
      </c>
      <c r="Y93">
        <v>27</v>
      </c>
      <c r="Z93">
        <v>28</v>
      </c>
      <c r="AA93">
        <v>28</v>
      </c>
      <c r="AB93">
        <v>39</v>
      </c>
      <c r="AC93">
        <v>38</v>
      </c>
      <c r="AD93">
        <v>29</v>
      </c>
      <c r="AE93">
        <v>31</v>
      </c>
      <c r="AF93">
        <v>19</v>
      </c>
      <c r="AG93">
        <v>26</v>
      </c>
      <c r="AH93">
        <v>34</v>
      </c>
      <c r="AI93">
        <v>31</v>
      </c>
      <c r="AJ93">
        <v>34</v>
      </c>
      <c r="AK93">
        <v>45</v>
      </c>
      <c r="AL93">
        <v>19</v>
      </c>
      <c r="AM93">
        <v>27</v>
      </c>
      <c r="AN93">
        <v>26</v>
      </c>
      <c r="AO93">
        <v>29</v>
      </c>
      <c r="AP93">
        <v>37</v>
      </c>
      <c r="AQ93">
        <v>29</v>
      </c>
      <c r="AR93">
        <v>30</v>
      </c>
      <c r="AS93">
        <v>31</v>
      </c>
      <c r="AT93">
        <v>26</v>
      </c>
      <c r="AU93">
        <v>31</v>
      </c>
      <c r="AV93">
        <v>62</v>
      </c>
      <c r="AW93">
        <v>41</v>
      </c>
      <c r="AX93">
        <v>44</v>
      </c>
      <c r="AY93">
        <v>46</v>
      </c>
      <c r="AZ93">
        <v>26</v>
      </c>
      <c r="BA93">
        <v>18</v>
      </c>
      <c r="BB93">
        <v>38</v>
      </c>
      <c r="BC93">
        <v>37</v>
      </c>
      <c r="BD93">
        <v>30</v>
      </c>
      <c r="BE93">
        <v>28</v>
      </c>
      <c r="BF93">
        <v>42</v>
      </c>
      <c r="BG93">
        <v>24</v>
      </c>
      <c r="BH93">
        <v>17</v>
      </c>
      <c r="BI93">
        <v>28</v>
      </c>
      <c r="BJ93">
        <v>29</v>
      </c>
      <c r="BK93">
        <v>41</v>
      </c>
      <c r="BL93">
        <v>29</v>
      </c>
      <c r="BM93">
        <v>31</v>
      </c>
      <c r="BN93">
        <v>31</v>
      </c>
      <c r="BO93">
        <v>25</v>
      </c>
      <c r="BP93">
        <v>19</v>
      </c>
      <c r="BQ93">
        <v>22</v>
      </c>
      <c r="BR93">
        <v>33</v>
      </c>
      <c r="BS93">
        <v>34</v>
      </c>
      <c r="BT93">
        <v>38</v>
      </c>
      <c r="BU93">
        <v>18</v>
      </c>
      <c r="BV93">
        <v>13</v>
      </c>
      <c r="BW93">
        <v>29</v>
      </c>
      <c r="BX93">
        <v>27</v>
      </c>
      <c r="BY93">
        <v>37</v>
      </c>
      <c r="BZ93">
        <v>30</v>
      </c>
      <c r="CA93">
        <v>45</v>
      </c>
      <c r="CB93">
        <v>30</v>
      </c>
      <c r="CC93">
        <v>28</v>
      </c>
      <c r="CD93">
        <v>28</v>
      </c>
      <c r="CE93">
        <v>29</v>
      </c>
      <c r="CF93">
        <v>34</v>
      </c>
      <c r="CG93">
        <v>40</v>
      </c>
      <c r="CH93">
        <v>31</v>
      </c>
      <c r="CI93">
        <v>21</v>
      </c>
      <c r="CJ93">
        <v>19</v>
      </c>
      <c r="CK93">
        <v>22</v>
      </c>
      <c r="CL93">
        <v>33</v>
      </c>
      <c r="CM93">
        <v>47</v>
      </c>
      <c r="CN93">
        <v>32</v>
      </c>
      <c r="CO93">
        <v>31</v>
      </c>
      <c r="CP93">
        <v>33</v>
      </c>
      <c r="CQ93">
        <v>20</v>
      </c>
      <c r="CR93">
        <v>34</v>
      </c>
      <c r="CS93">
        <v>33</v>
      </c>
      <c r="CT93">
        <v>33</v>
      </c>
      <c r="CU93">
        <v>30</v>
      </c>
      <c r="CV93">
        <v>32</v>
      </c>
      <c r="CW93">
        <v>18</v>
      </c>
      <c r="CX93">
        <v>15</v>
      </c>
      <c r="CY93">
        <v>14</v>
      </c>
      <c r="CZ93">
        <v>27</v>
      </c>
      <c r="DA93">
        <v>2</v>
      </c>
      <c r="DB93">
        <v>44</v>
      </c>
      <c r="DC93">
        <v>42</v>
      </c>
      <c r="DD93">
        <v>96.5</v>
      </c>
      <c r="DE93">
        <v>-50.5</v>
      </c>
      <c r="DF93">
        <v>27</v>
      </c>
      <c r="DG93">
        <v>25</v>
      </c>
      <c r="DH93">
        <v>28.933</v>
      </c>
      <c r="DI93">
        <v>8</v>
      </c>
      <c r="DJ93">
        <v>-6.6820276497695801</v>
      </c>
    </row>
    <row r="94" spans="1:114" hidden="1" x14ac:dyDescent="0.35">
      <c r="A94" s="1">
        <v>45693</v>
      </c>
      <c r="B94">
        <v>409</v>
      </c>
      <c r="C94">
        <v>14</v>
      </c>
      <c r="D94">
        <v>16</v>
      </c>
      <c r="E94">
        <v>173</v>
      </c>
      <c r="G94">
        <v>1</v>
      </c>
      <c r="I94" t="s">
        <v>57</v>
      </c>
      <c r="J94" t="s">
        <v>58</v>
      </c>
      <c r="K94" t="s">
        <v>69</v>
      </c>
      <c r="M94" t="s">
        <v>94</v>
      </c>
      <c r="O94">
        <v>25</v>
      </c>
      <c r="P94">
        <v>35</v>
      </c>
      <c r="Q94">
        <v>26</v>
      </c>
      <c r="R94">
        <v>17</v>
      </c>
      <c r="S94">
        <v>18</v>
      </c>
      <c r="T94">
        <v>32</v>
      </c>
      <c r="U94">
        <v>37</v>
      </c>
      <c r="V94">
        <v>40</v>
      </c>
      <c r="W94">
        <v>41</v>
      </c>
      <c r="X94">
        <v>27</v>
      </c>
      <c r="Y94">
        <v>13</v>
      </c>
      <c r="Z94">
        <v>18</v>
      </c>
      <c r="AA94">
        <v>35</v>
      </c>
      <c r="AB94">
        <v>28</v>
      </c>
      <c r="AC94">
        <v>27</v>
      </c>
      <c r="AD94">
        <v>26</v>
      </c>
      <c r="AE94">
        <v>31</v>
      </c>
      <c r="AF94">
        <v>15</v>
      </c>
      <c r="AG94">
        <v>16</v>
      </c>
      <c r="AH94">
        <v>27</v>
      </c>
      <c r="AI94">
        <v>25</v>
      </c>
      <c r="AJ94">
        <v>21</v>
      </c>
      <c r="AK94">
        <v>21</v>
      </c>
      <c r="AL94">
        <v>22</v>
      </c>
      <c r="AM94">
        <v>18</v>
      </c>
      <c r="AN94">
        <v>22</v>
      </c>
      <c r="AO94">
        <v>28</v>
      </c>
      <c r="AP94">
        <v>25</v>
      </c>
      <c r="AQ94">
        <v>20</v>
      </c>
      <c r="AR94">
        <v>35</v>
      </c>
      <c r="AS94">
        <v>19</v>
      </c>
      <c r="AT94">
        <v>18</v>
      </c>
      <c r="AU94">
        <v>30</v>
      </c>
      <c r="AV94">
        <v>32</v>
      </c>
      <c r="AW94">
        <v>34</v>
      </c>
      <c r="AX94">
        <v>33</v>
      </c>
      <c r="AY94">
        <v>27</v>
      </c>
      <c r="AZ94">
        <v>20</v>
      </c>
      <c r="BA94">
        <v>18</v>
      </c>
      <c r="BB94">
        <v>16</v>
      </c>
      <c r="BC94">
        <v>16</v>
      </c>
      <c r="BD94">
        <v>20</v>
      </c>
      <c r="BE94">
        <v>32</v>
      </c>
      <c r="BF94">
        <v>30</v>
      </c>
      <c r="BG94">
        <v>16</v>
      </c>
      <c r="BH94">
        <v>20</v>
      </c>
      <c r="BI94">
        <v>20</v>
      </c>
      <c r="BJ94">
        <v>29</v>
      </c>
      <c r="BK94">
        <v>29</v>
      </c>
      <c r="BL94">
        <v>25</v>
      </c>
      <c r="BM94">
        <v>30</v>
      </c>
      <c r="BN94">
        <v>15</v>
      </c>
      <c r="BO94">
        <v>23</v>
      </c>
      <c r="BP94">
        <v>30</v>
      </c>
      <c r="BQ94">
        <v>25</v>
      </c>
      <c r="BR94">
        <v>20</v>
      </c>
      <c r="BS94">
        <v>20</v>
      </c>
      <c r="BT94">
        <v>25</v>
      </c>
      <c r="BU94">
        <v>21</v>
      </c>
      <c r="BV94">
        <v>16</v>
      </c>
      <c r="BW94">
        <v>21</v>
      </c>
      <c r="BX94">
        <v>17</v>
      </c>
      <c r="BY94">
        <v>19</v>
      </c>
      <c r="BZ94">
        <v>35</v>
      </c>
      <c r="CA94">
        <v>36</v>
      </c>
      <c r="CB94">
        <v>23</v>
      </c>
      <c r="CC94">
        <v>17</v>
      </c>
      <c r="CD94">
        <v>17</v>
      </c>
      <c r="CE94">
        <v>25</v>
      </c>
      <c r="CF94">
        <v>24</v>
      </c>
      <c r="CG94">
        <v>34</v>
      </c>
      <c r="CH94">
        <v>34</v>
      </c>
      <c r="CI94">
        <v>18</v>
      </c>
      <c r="CJ94">
        <v>17</v>
      </c>
      <c r="CK94">
        <v>19</v>
      </c>
      <c r="CL94">
        <v>18</v>
      </c>
      <c r="CM94">
        <v>20</v>
      </c>
      <c r="CN94">
        <v>30</v>
      </c>
      <c r="CO94">
        <v>29</v>
      </c>
      <c r="CP94">
        <v>21</v>
      </c>
      <c r="CQ94">
        <v>26</v>
      </c>
      <c r="CR94">
        <v>17</v>
      </c>
      <c r="CS94">
        <v>14</v>
      </c>
      <c r="CT94">
        <v>22</v>
      </c>
      <c r="CU94">
        <v>29</v>
      </c>
      <c r="CV94">
        <v>33</v>
      </c>
      <c r="CW94">
        <v>20</v>
      </c>
      <c r="CX94">
        <v>10</v>
      </c>
      <c r="CY94">
        <v>23</v>
      </c>
      <c r="CZ94">
        <v>25</v>
      </c>
      <c r="DA94">
        <v>2</v>
      </c>
      <c r="DB94">
        <v>44</v>
      </c>
      <c r="DC94">
        <v>42</v>
      </c>
      <c r="DD94">
        <v>96.5</v>
      </c>
      <c r="DE94">
        <v>-50.5</v>
      </c>
      <c r="DF94">
        <v>25</v>
      </c>
      <c r="DG94">
        <v>21.571000000000002</v>
      </c>
      <c r="DH94">
        <v>22.8</v>
      </c>
      <c r="DI94">
        <v>15.8940397350993</v>
      </c>
      <c r="DJ94">
        <v>9.6491228070175392</v>
      </c>
    </row>
    <row r="95" spans="1:114" hidden="1" x14ac:dyDescent="0.35">
      <c r="A95" s="1">
        <v>45693</v>
      </c>
      <c r="B95">
        <v>410</v>
      </c>
      <c r="C95">
        <v>14</v>
      </c>
      <c r="D95">
        <v>16</v>
      </c>
      <c r="E95">
        <v>174</v>
      </c>
      <c r="G95">
        <v>1</v>
      </c>
      <c r="I95" t="s">
        <v>57</v>
      </c>
      <c r="J95" t="s">
        <v>58</v>
      </c>
      <c r="K95" t="s">
        <v>66</v>
      </c>
      <c r="M95" t="s">
        <v>94</v>
      </c>
      <c r="O95">
        <v>25</v>
      </c>
      <c r="P95">
        <v>44</v>
      </c>
      <c r="Q95">
        <v>32</v>
      </c>
      <c r="R95">
        <v>17</v>
      </c>
      <c r="S95">
        <v>23</v>
      </c>
      <c r="T95">
        <v>33</v>
      </c>
      <c r="U95">
        <v>39</v>
      </c>
      <c r="V95">
        <v>40</v>
      </c>
      <c r="W95">
        <v>27</v>
      </c>
      <c r="X95">
        <v>24</v>
      </c>
      <c r="Y95">
        <v>18</v>
      </c>
      <c r="Z95">
        <v>25</v>
      </c>
      <c r="AA95">
        <v>26</v>
      </c>
      <c r="AB95">
        <v>17</v>
      </c>
      <c r="AC95">
        <v>19</v>
      </c>
      <c r="AD95">
        <v>18</v>
      </c>
      <c r="AE95">
        <v>28</v>
      </c>
      <c r="AF95">
        <v>11</v>
      </c>
      <c r="AG95">
        <v>19</v>
      </c>
      <c r="AH95">
        <v>23</v>
      </c>
      <c r="AI95">
        <v>31</v>
      </c>
      <c r="AJ95">
        <v>21</v>
      </c>
      <c r="AK95">
        <v>31</v>
      </c>
      <c r="AL95">
        <v>27</v>
      </c>
      <c r="AM95">
        <v>10</v>
      </c>
      <c r="AN95">
        <v>23</v>
      </c>
      <c r="AO95">
        <v>22</v>
      </c>
      <c r="AP95">
        <v>24</v>
      </c>
      <c r="AQ95">
        <v>29</v>
      </c>
      <c r="AR95">
        <v>26</v>
      </c>
      <c r="AS95">
        <v>28</v>
      </c>
      <c r="AT95">
        <v>15</v>
      </c>
      <c r="AU95">
        <v>21</v>
      </c>
      <c r="AV95">
        <v>29</v>
      </c>
      <c r="AW95">
        <v>28</v>
      </c>
      <c r="AX95">
        <v>35</v>
      </c>
      <c r="AY95">
        <v>32</v>
      </c>
      <c r="AZ95">
        <v>28</v>
      </c>
      <c r="BA95">
        <v>17</v>
      </c>
      <c r="BB95">
        <v>17</v>
      </c>
      <c r="BC95">
        <v>22</v>
      </c>
      <c r="BD95">
        <v>38</v>
      </c>
      <c r="BE95">
        <v>26</v>
      </c>
      <c r="BF95">
        <v>27</v>
      </c>
      <c r="BG95">
        <v>18</v>
      </c>
      <c r="BH95">
        <v>10</v>
      </c>
      <c r="BI95">
        <v>24</v>
      </c>
      <c r="BJ95">
        <v>21</v>
      </c>
      <c r="BK95">
        <v>21</v>
      </c>
      <c r="BL95">
        <v>25</v>
      </c>
      <c r="BM95">
        <v>27</v>
      </c>
      <c r="BN95">
        <v>27</v>
      </c>
      <c r="BO95">
        <v>9</v>
      </c>
      <c r="BP95">
        <v>24</v>
      </c>
      <c r="BQ95">
        <v>35</v>
      </c>
      <c r="BR95">
        <v>23</v>
      </c>
      <c r="BS95">
        <v>31</v>
      </c>
      <c r="BT95">
        <v>22</v>
      </c>
      <c r="BU95">
        <v>29</v>
      </c>
      <c r="BV95">
        <v>11</v>
      </c>
      <c r="BW95">
        <v>23</v>
      </c>
      <c r="BX95">
        <v>25</v>
      </c>
      <c r="BY95">
        <v>24</v>
      </c>
      <c r="BZ95">
        <v>34</v>
      </c>
      <c r="CA95">
        <v>43</v>
      </c>
      <c r="CB95">
        <v>26</v>
      </c>
      <c r="CC95">
        <v>14</v>
      </c>
      <c r="CD95">
        <v>28</v>
      </c>
      <c r="CE95">
        <v>19</v>
      </c>
      <c r="CF95">
        <v>21</v>
      </c>
      <c r="CG95">
        <v>26</v>
      </c>
      <c r="CH95">
        <v>33</v>
      </c>
      <c r="CI95">
        <v>18</v>
      </c>
      <c r="CJ95">
        <v>13</v>
      </c>
      <c r="CK95">
        <v>24</v>
      </c>
      <c r="CL95">
        <v>18</v>
      </c>
      <c r="CM95">
        <v>33</v>
      </c>
      <c r="CN95">
        <v>23</v>
      </c>
      <c r="CO95">
        <v>21</v>
      </c>
      <c r="CP95">
        <v>30</v>
      </c>
      <c r="CQ95">
        <v>19</v>
      </c>
      <c r="CR95">
        <v>27</v>
      </c>
      <c r="CS95">
        <v>21</v>
      </c>
      <c r="CT95">
        <v>19</v>
      </c>
      <c r="CU95">
        <v>22</v>
      </c>
      <c r="CV95">
        <v>25</v>
      </c>
      <c r="CW95">
        <v>28</v>
      </c>
      <c r="CX95">
        <v>10</v>
      </c>
      <c r="CY95">
        <v>31</v>
      </c>
      <c r="CZ95">
        <v>22</v>
      </c>
      <c r="DA95">
        <v>2</v>
      </c>
      <c r="DB95">
        <v>44</v>
      </c>
      <c r="DC95">
        <v>42</v>
      </c>
      <c r="DD95">
        <v>96.5</v>
      </c>
      <c r="DE95">
        <v>-50.5</v>
      </c>
      <c r="DF95">
        <v>22</v>
      </c>
      <c r="DG95">
        <v>22.286000000000001</v>
      </c>
      <c r="DH95">
        <v>23.632999999999999</v>
      </c>
      <c r="DI95">
        <v>-1.2820512820512699</v>
      </c>
      <c r="DJ95">
        <v>-6.91114245416078</v>
      </c>
    </row>
    <row r="96" spans="1:114" hidden="1" x14ac:dyDescent="0.35">
      <c r="A96" s="1">
        <v>45693</v>
      </c>
      <c r="B96">
        <v>411</v>
      </c>
      <c r="C96">
        <v>14</v>
      </c>
      <c r="D96">
        <v>16</v>
      </c>
      <c r="E96">
        <v>175</v>
      </c>
      <c r="G96">
        <v>1</v>
      </c>
      <c r="I96" t="s">
        <v>57</v>
      </c>
      <c r="J96" t="s">
        <v>58</v>
      </c>
      <c r="K96" t="s">
        <v>109</v>
      </c>
      <c r="M96" t="s">
        <v>94</v>
      </c>
      <c r="O96">
        <v>6</v>
      </c>
      <c r="P96">
        <v>7</v>
      </c>
      <c r="Q96">
        <v>4</v>
      </c>
      <c r="R96">
        <v>3</v>
      </c>
      <c r="S96">
        <v>6</v>
      </c>
      <c r="T96">
        <v>8</v>
      </c>
      <c r="U96">
        <v>7</v>
      </c>
      <c r="V96">
        <v>7</v>
      </c>
      <c r="W96">
        <v>5</v>
      </c>
      <c r="X96">
        <v>3</v>
      </c>
      <c r="Y96">
        <v>5</v>
      </c>
      <c r="Z96">
        <v>6</v>
      </c>
      <c r="AA96">
        <v>4</v>
      </c>
      <c r="AB96">
        <v>3</v>
      </c>
      <c r="AC96">
        <v>5</v>
      </c>
      <c r="AD96">
        <v>9</v>
      </c>
      <c r="AE96">
        <v>2</v>
      </c>
      <c r="AF96">
        <v>3</v>
      </c>
      <c r="AG96">
        <v>4</v>
      </c>
      <c r="AH96">
        <v>3</v>
      </c>
      <c r="AI96">
        <v>7</v>
      </c>
      <c r="AJ96">
        <v>3</v>
      </c>
      <c r="AK96">
        <v>2</v>
      </c>
      <c r="AL96">
        <v>2</v>
      </c>
      <c r="AM96">
        <v>3</v>
      </c>
      <c r="AN96">
        <v>4</v>
      </c>
      <c r="AO96">
        <v>3</v>
      </c>
      <c r="AP96">
        <v>4</v>
      </c>
      <c r="AQ96">
        <v>2</v>
      </c>
      <c r="AR96">
        <v>2</v>
      </c>
      <c r="AS96">
        <v>4</v>
      </c>
      <c r="AT96">
        <v>3</v>
      </c>
      <c r="AU96">
        <v>3</v>
      </c>
      <c r="AV96">
        <v>9</v>
      </c>
      <c r="AW96">
        <v>4</v>
      </c>
      <c r="AX96">
        <v>7</v>
      </c>
      <c r="AY96">
        <v>2</v>
      </c>
      <c r="AZ96">
        <v>6</v>
      </c>
      <c r="BA96">
        <v>3</v>
      </c>
      <c r="BB96">
        <v>7</v>
      </c>
      <c r="BC96">
        <v>7</v>
      </c>
      <c r="BD96">
        <v>8</v>
      </c>
      <c r="BE96">
        <v>7</v>
      </c>
      <c r="BF96">
        <v>4</v>
      </c>
      <c r="BG96">
        <v>5</v>
      </c>
      <c r="BH96">
        <v>3</v>
      </c>
      <c r="BI96">
        <v>3</v>
      </c>
      <c r="BJ96">
        <v>4</v>
      </c>
      <c r="BK96">
        <v>4</v>
      </c>
      <c r="BL96">
        <v>7</v>
      </c>
      <c r="BM96">
        <v>7</v>
      </c>
      <c r="BN96">
        <v>1</v>
      </c>
      <c r="BO96">
        <v>2</v>
      </c>
      <c r="BP96">
        <v>3</v>
      </c>
      <c r="BQ96">
        <v>6</v>
      </c>
      <c r="BR96">
        <v>2</v>
      </c>
      <c r="BS96">
        <v>4</v>
      </c>
      <c r="BT96">
        <v>7</v>
      </c>
      <c r="BU96">
        <v>2</v>
      </c>
      <c r="BV96">
        <v>3</v>
      </c>
      <c r="BW96">
        <v>1</v>
      </c>
      <c r="BX96">
        <v>3</v>
      </c>
      <c r="BY96">
        <v>3</v>
      </c>
      <c r="BZ96">
        <v>5</v>
      </c>
      <c r="CA96">
        <v>7</v>
      </c>
      <c r="CB96">
        <v>10</v>
      </c>
      <c r="CC96">
        <v>2</v>
      </c>
      <c r="CD96">
        <v>3</v>
      </c>
      <c r="CE96">
        <v>4</v>
      </c>
      <c r="CF96">
        <v>2</v>
      </c>
      <c r="CG96">
        <v>2</v>
      </c>
      <c r="CH96">
        <v>5</v>
      </c>
      <c r="CI96">
        <v>2</v>
      </c>
      <c r="CJ96">
        <v>2</v>
      </c>
      <c r="CK96">
        <v>6</v>
      </c>
      <c r="CL96">
        <v>4</v>
      </c>
      <c r="CM96">
        <v>3</v>
      </c>
      <c r="CN96">
        <v>7</v>
      </c>
      <c r="CO96">
        <v>1</v>
      </c>
      <c r="CP96">
        <v>5</v>
      </c>
      <c r="CQ96">
        <v>2</v>
      </c>
      <c r="CR96">
        <v>5</v>
      </c>
      <c r="CS96">
        <v>6</v>
      </c>
      <c r="CT96">
        <v>3</v>
      </c>
      <c r="CU96">
        <v>4</v>
      </c>
      <c r="CV96">
        <v>2</v>
      </c>
      <c r="CW96">
        <v>4</v>
      </c>
      <c r="CX96">
        <v>3</v>
      </c>
      <c r="CY96">
        <v>4</v>
      </c>
      <c r="CZ96">
        <v>4</v>
      </c>
      <c r="DA96">
        <v>2</v>
      </c>
      <c r="DB96">
        <v>44</v>
      </c>
      <c r="DC96">
        <v>42</v>
      </c>
      <c r="DD96">
        <v>96.5</v>
      </c>
      <c r="DE96">
        <v>-50.5</v>
      </c>
      <c r="DF96">
        <v>4</v>
      </c>
      <c r="DG96">
        <v>3.714</v>
      </c>
      <c r="DH96">
        <v>3.7669999999999999</v>
      </c>
      <c r="DI96">
        <v>7.6923076923076801</v>
      </c>
      <c r="DJ96">
        <v>6.1946902654867202</v>
      </c>
    </row>
    <row r="97" spans="1:116" hidden="1" x14ac:dyDescent="0.35">
      <c r="A97" s="1">
        <v>45693</v>
      </c>
      <c r="B97">
        <v>412</v>
      </c>
      <c r="C97">
        <v>14</v>
      </c>
      <c r="D97">
        <v>16</v>
      </c>
      <c r="E97">
        <v>176</v>
      </c>
      <c r="G97">
        <v>1</v>
      </c>
      <c r="I97" t="s">
        <v>57</v>
      </c>
      <c r="J97" t="s">
        <v>58</v>
      </c>
      <c r="K97" t="s">
        <v>110</v>
      </c>
      <c r="M97" t="s">
        <v>94</v>
      </c>
      <c r="O97">
        <v>3</v>
      </c>
      <c r="P97">
        <v>3</v>
      </c>
      <c r="Q97">
        <v>7</v>
      </c>
      <c r="R97">
        <v>3</v>
      </c>
      <c r="S97">
        <v>0</v>
      </c>
      <c r="T97">
        <v>8</v>
      </c>
      <c r="U97">
        <v>5</v>
      </c>
      <c r="V97">
        <v>5</v>
      </c>
      <c r="W97">
        <v>7</v>
      </c>
      <c r="X97">
        <v>3</v>
      </c>
      <c r="Y97">
        <v>1</v>
      </c>
      <c r="Z97">
        <v>7</v>
      </c>
      <c r="AA97">
        <v>7</v>
      </c>
      <c r="AB97">
        <v>3</v>
      </c>
      <c r="AC97">
        <v>4</v>
      </c>
      <c r="AD97">
        <v>3</v>
      </c>
      <c r="AE97">
        <v>11</v>
      </c>
      <c r="AF97">
        <v>0</v>
      </c>
      <c r="AG97">
        <v>4</v>
      </c>
      <c r="AH97">
        <v>3</v>
      </c>
      <c r="AI97">
        <v>2</v>
      </c>
      <c r="AJ97">
        <v>6</v>
      </c>
      <c r="AK97">
        <v>2</v>
      </c>
      <c r="AL97">
        <v>0</v>
      </c>
      <c r="AM97">
        <v>1</v>
      </c>
      <c r="AN97">
        <v>3</v>
      </c>
      <c r="AO97">
        <v>9</v>
      </c>
      <c r="AP97">
        <v>3</v>
      </c>
      <c r="AQ97">
        <v>7</v>
      </c>
      <c r="AR97">
        <v>1</v>
      </c>
      <c r="AS97">
        <v>3</v>
      </c>
      <c r="AT97">
        <v>1</v>
      </c>
      <c r="AU97">
        <v>11</v>
      </c>
      <c r="AV97">
        <v>5</v>
      </c>
      <c r="AW97">
        <v>3</v>
      </c>
      <c r="AX97">
        <v>1</v>
      </c>
      <c r="AY97">
        <v>5</v>
      </c>
      <c r="AZ97">
        <v>1</v>
      </c>
      <c r="BA97">
        <v>2</v>
      </c>
      <c r="BB97">
        <v>7</v>
      </c>
      <c r="BC97">
        <v>7</v>
      </c>
      <c r="BD97">
        <v>7</v>
      </c>
      <c r="BE97">
        <v>3</v>
      </c>
      <c r="BF97">
        <v>7</v>
      </c>
      <c r="BG97">
        <v>1</v>
      </c>
      <c r="BH97">
        <v>3</v>
      </c>
      <c r="BI97">
        <v>10</v>
      </c>
      <c r="BJ97">
        <v>7</v>
      </c>
      <c r="BK97">
        <v>4</v>
      </c>
      <c r="BL97">
        <v>6</v>
      </c>
      <c r="BM97">
        <v>2</v>
      </c>
      <c r="BN97">
        <v>3</v>
      </c>
      <c r="BO97">
        <v>4</v>
      </c>
      <c r="BP97">
        <v>4</v>
      </c>
      <c r="BQ97">
        <v>6</v>
      </c>
      <c r="BR97">
        <v>2</v>
      </c>
      <c r="BS97">
        <v>3</v>
      </c>
      <c r="BT97">
        <v>6</v>
      </c>
      <c r="BU97">
        <v>2</v>
      </c>
      <c r="BV97">
        <v>1</v>
      </c>
      <c r="BW97">
        <v>3</v>
      </c>
      <c r="BX97">
        <v>8</v>
      </c>
      <c r="BY97">
        <v>7</v>
      </c>
      <c r="BZ97">
        <v>4</v>
      </c>
      <c r="CA97">
        <v>9</v>
      </c>
      <c r="CB97">
        <v>5</v>
      </c>
      <c r="CC97">
        <v>1</v>
      </c>
      <c r="CD97">
        <v>5</v>
      </c>
      <c r="CE97">
        <v>7</v>
      </c>
      <c r="CF97">
        <v>3</v>
      </c>
      <c r="CG97">
        <v>5</v>
      </c>
      <c r="CH97">
        <v>8</v>
      </c>
      <c r="CI97">
        <v>5</v>
      </c>
      <c r="CJ97">
        <v>1</v>
      </c>
      <c r="CK97">
        <v>7</v>
      </c>
      <c r="CL97">
        <v>7</v>
      </c>
      <c r="CM97">
        <v>5</v>
      </c>
      <c r="CN97">
        <v>4</v>
      </c>
      <c r="CO97">
        <v>6</v>
      </c>
      <c r="CP97">
        <v>1</v>
      </c>
      <c r="CQ97">
        <v>4</v>
      </c>
      <c r="CR97">
        <v>4</v>
      </c>
      <c r="CS97">
        <v>8</v>
      </c>
      <c r="CT97">
        <v>4</v>
      </c>
      <c r="CU97">
        <v>8</v>
      </c>
      <c r="CV97">
        <v>4</v>
      </c>
      <c r="CW97">
        <v>4</v>
      </c>
      <c r="CX97">
        <v>4</v>
      </c>
      <c r="CY97">
        <v>3</v>
      </c>
      <c r="CZ97">
        <v>4</v>
      </c>
      <c r="DA97">
        <v>2</v>
      </c>
      <c r="DB97">
        <v>44</v>
      </c>
      <c r="DC97">
        <v>42</v>
      </c>
      <c r="DD97">
        <v>96.5</v>
      </c>
      <c r="DE97">
        <v>-50.5</v>
      </c>
      <c r="DF97">
        <v>4</v>
      </c>
      <c r="DG97">
        <v>5</v>
      </c>
      <c r="DH97">
        <v>4.8330000000000002</v>
      </c>
      <c r="DI97">
        <v>-20</v>
      </c>
      <c r="DJ97">
        <v>-17.241379310344801</v>
      </c>
    </row>
    <row r="98" spans="1:116" hidden="1" x14ac:dyDescent="0.35">
      <c r="A98" s="1">
        <v>45693</v>
      </c>
      <c r="B98">
        <v>413</v>
      </c>
      <c r="C98">
        <v>14</v>
      </c>
      <c r="D98">
        <v>16</v>
      </c>
      <c r="E98">
        <v>177</v>
      </c>
      <c r="G98">
        <v>1</v>
      </c>
      <c r="I98" t="s">
        <v>57</v>
      </c>
      <c r="J98" t="s">
        <v>58</v>
      </c>
      <c r="K98" t="s">
        <v>75</v>
      </c>
      <c r="M98" t="s">
        <v>94</v>
      </c>
      <c r="O98">
        <v>1</v>
      </c>
      <c r="P98">
        <v>2</v>
      </c>
      <c r="Q98">
        <v>3</v>
      </c>
      <c r="R98">
        <v>3</v>
      </c>
      <c r="S98">
        <v>1</v>
      </c>
      <c r="T98">
        <v>2</v>
      </c>
      <c r="U98">
        <v>1</v>
      </c>
      <c r="V98">
        <v>3</v>
      </c>
      <c r="W98">
        <v>5</v>
      </c>
      <c r="X98">
        <v>2</v>
      </c>
      <c r="Y98">
        <v>0</v>
      </c>
      <c r="Z98">
        <v>2</v>
      </c>
      <c r="AA98">
        <v>5</v>
      </c>
      <c r="AB98">
        <v>1</v>
      </c>
      <c r="AC98">
        <v>2</v>
      </c>
      <c r="AD98">
        <v>0</v>
      </c>
      <c r="AE98">
        <v>2</v>
      </c>
      <c r="AF98">
        <v>2</v>
      </c>
      <c r="AG98">
        <v>3</v>
      </c>
      <c r="AH98">
        <v>3</v>
      </c>
      <c r="AI98">
        <v>2</v>
      </c>
      <c r="AJ98">
        <v>1</v>
      </c>
      <c r="AK98">
        <v>3</v>
      </c>
      <c r="AL98">
        <v>4</v>
      </c>
      <c r="AM98">
        <v>2</v>
      </c>
      <c r="AN98">
        <v>4</v>
      </c>
      <c r="AO98">
        <v>3</v>
      </c>
      <c r="AP98">
        <v>5</v>
      </c>
      <c r="AQ98">
        <v>7</v>
      </c>
      <c r="AR98">
        <v>5</v>
      </c>
      <c r="AS98">
        <v>4</v>
      </c>
      <c r="AT98">
        <v>2</v>
      </c>
      <c r="AU98">
        <v>1</v>
      </c>
      <c r="AV98">
        <v>2</v>
      </c>
      <c r="AW98">
        <v>4</v>
      </c>
      <c r="AX98">
        <v>3</v>
      </c>
      <c r="AY98">
        <v>2</v>
      </c>
      <c r="AZ98">
        <v>1</v>
      </c>
      <c r="BA98">
        <v>4</v>
      </c>
      <c r="BB98">
        <v>0</v>
      </c>
      <c r="BC98">
        <v>0</v>
      </c>
      <c r="BD98">
        <v>1</v>
      </c>
      <c r="BE98">
        <v>4</v>
      </c>
      <c r="BF98">
        <v>4</v>
      </c>
      <c r="BG98">
        <v>3</v>
      </c>
      <c r="BH98">
        <v>2</v>
      </c>
      <c r="BI98">
        <v>0</v>
      </c>
      <c r="BJ98">
        <v>1</v>
      </c>
      <c r="BK98">
        <v>0</v>
      </c>
      <c r="BL98">
        <v>5</v>
      </c>
      <c r="BM98">
        <v>2</v>
      </c>
      <c r="BN98">
        <v>2</v>
      </c>
      <c r="BO98">
        <v>1</v>
      </c>
      <c r="BP98">
        <v>1</v>
      </c>
      <c r="BQ98">
        <v>2</v>
      </c>
      <c r="BR98">
        <v>5</v>
      </c>
      <c r="BS98">
        <v>4</v>
      </c>
      <c r="BT98">
        <v>3</v>
      </c>
      <c r="BU98">
        <v>1</v>
      </c>
      <c r="BV98">
        <v>0</v>
      </c>
      <c r="BW98">
        <v>3</v>
      </c>
      <c r="BX98">
        <v>0</v>
      </c>
      <c r="BY98">
        <v>3</v>
      </c>
      <c r="BZ98">
        <v>6</v>
      </c>
      <c r="CA98">
        <v>4</v>
      </c>
      <c r="CB98">
        <v>1</v>
      </c>
      <c r="CC98">
        <v>5</v>
      </c>
      <c r="CD98">
        <v>5</v>
      </c>
      <c r="CE98">
        <v>2</v>
      </c>
      <c r="CF98">
        <v>2</v>
      </c>
      <c r="CG98">
        <v>3</v>
      </c>
      <c r="CH98">
        <v>3</v>
      </c>
      <c r="CI98">
        <v>3</v>
      </c>
      <c r="CJ98">
        <v>2</v>
      </c>
      <c r="CK98">
        <v>2</v>
      </c>
      <c r="CL98">
        <v>3</v>
      </c>
      <c r="CM98">
        <v>0</v>
      </c>
      <c r="CN98">
        <v>5</v>
      </c>
      <c r="CO98">
        <v>3</v>
      </c>
      <c r="CP98">
        <v>3</v>
      </c>
      <c r="CQ98">
        <v>2</v>
      </c>
      <c r="CR98">
        <v>1</v>
      </c>
      <c r="CS98">
        <v>4</v>
      </c>
      <c r="CT98">
        <v>1</v>
      </c>
      <c r="CU98">
        <v>1</v>
      </c>
      <c r="CV98">
        <v>2</v>
      </c>
      <c r="CW98">
        <v>4</v>
      </c>
      <c r="CX98">
        <v>1</v>
      </c>
      <c r="CY98">
        <v>1</v>
      </c>
      <c r="CZ98">
        <v>2</v>
      </c>
      <c r="DA98">
        <v>2</v>
      </c>
      <c r="DB98">
        <v>44</v>
      </c>
      <c r="DC98">
        <v>42</v>
      </c>
      <c r="DD98">
        <v>96.5</v>
      </c>
      <c r="DE98">
        <v>-50.5</v>
      </c>
      <c r="DF98">
        <v>2</v>
      </c>
      <c r="DG98">
        <v>2</v>
      </c>
      <c r="DH98">
        <v>2.5</v>
      </c>
      <c r="DI98">
        <v>0</v>
      </c>
      <c r="DJ98">
        <v>-20</v>
      </c>
    </row>
    <row r="99" spans="1:116" hidden="1" x14ac:dyDescent="0.35">
      <c r="A99" s="1">
        <v>45693</v>
      </c>
      <c r="B99">
        <v>414</v>
      </c>
      <c r="C99">
        <v>14</v>
      </c>
      <c r="D99">
        <v>16</v>
      </c>
      <c r="E99">
        <v>178</v>
      </c>
      <c r="G99">
        <v>1</v>
      </c>
      <c r="I99" t="s">
        <v>57</v>
      </c>
      <c r="J99" t="s">
        <v>58</v>
      </c>
      <c r="K99" t="s">
        <v>111</v>
      </c>
      <c r="M99" t="s">
        <v>94</v>
      </c>
      <c r="O99">
        <v>3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0</v>
      </c>
      <c r="W99">
        <v>2</v>
      </c>
      <c r="X99">
        <v>0</v>
      </c>
      <c r="Y99">
        <v>0</v>
      </c>
      <c r="Z99">
        <v>0</v>
      </c>
      <c r="AA99">
        <v>0</v>
      </c>
      <c r="AB99">
        <v>0</v>
      </c>
      <c r="AC99">
        <v>1</v>
      </c>
      <c r="AD99">
        <v>2</v>
      </c>
      <c r="AE99">
        <v>1</v>
      </c>
      <c r="AF99">
        <v>3</v>
      </c>
      <c r="AG99">
        <v>1</v>
      </c>
      <c r="AH99">
        <v>0</v>
      </c>
      <c r="AI99">
        <v>2</v>
      </c>
      <c r="AJ99">
        <v>1</v>
      </c>
      <c r="AK99">
        <v>1</v>
      </c>
      <c r="AL99">
        <v>2</v>
      </c>
      <c r="AM99">
        <v>0</v>
      </c>
      <c r="AN99">
        <v>0</v>
      </c>
      <c r="AO99">
        <v>3</v>
      </c>
      <c r="AP99">
        <v>2</v>
      </c>
      <c r="AQ99">
        <v>0</v>
      </c>
      <c r="AR99">
        <v>0</v>
      </c>
      <c r="AS99">
        <v>1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3</v>
      </c>
      <c r="BA99">
        <v>0</v>
      </c>
      <c r="BB99">
        <v>0</v>
      </c>
      <c r="BC99">
        <v>0</v>
      </c>
      <c r="BD99">
        <v>1</v>
      </c>
      <c r="BE99">
        <v>1</v>
      </c>
      <c r="BF99">
        <v>0</v>
      </c>
      <c r="BG99">
        <v>0</v>
      </c>
      <c r="BH99">
        <v>1</v>
      </c>
      <c r="BI99">
        <v>1</v>
      </c>
      <c r="BJ99">
        <v>3</v>
      </c>
      <c r="BK99">
        <v>2</v>
      </c>
      <c r="BL99">
        <v>0</v>
      </c>
      <c r="BM99">
        <v>3</v>
      </c>
      <c r="BN99">
        <v>1</v>
      </c>
      <c r="BO99">
        <v>0</v>
      </c>
      <c r="BP99">
        <v>3</v>
      </c>
      <c r="BQ99">
        <v>0</v>
      </c>
      <c r="BR99">
        <v>5</v>
      </c>
      <c r="BS99">
        <v>0</v>
      </c>
      <c r="BT99">
        <v>1</v>
      </c>
      <c r="BU99">
        <v>2</v>
      </c>
      <c r="BV99">
        <v>1</v>
      </c>
      <c r="BW99">
        <v>3</v>
      </c>
      <c r="BX99">
        <v>1</v>
      </c>
      <c r="BY99">
        <v>3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1</v>
      </c>
      <c r="CG99">
        <v>0</v>
      </c>
      <c r="CH99">
        <v>0</v>
      </c>
      <c r="CI99">
        <v>2</v>
      </c>
      <c r="CJ99">
        <v>3</v>
      </c>
      <c r="CK99">
        <v>0</v>
      </c>
      <c r="CL99">
        <v>0</v>
      </c>
      <c r="CM99">
        <v>1</v>
      </c>
      <c r="CN99">
        <v>2</v>
      </c>
      <c r="CO99">
        <v>0</v>
      </c>
      <c r="CP99">
        <v>2</v>
      </c>
      <c r="CQ99">
        <v>0</v>
      </c>
      <c r="CR99">
        <v>2</v>
      </c>
      <c r="CS99">
        <v>1</v>
      </c>
      <c r="CT99">
        <v>2</v>
      </c>
      <c r="CU99">
        <v>1</v>
      </c>
      <c r="CV99">
        <v>1</v>
      </c>
      <c r="CW99">
        <v>1</v>
      </c>
      <c r="CX99">
        <v>2</v>
      </c>
      <c r="CY99">
        <v>3</v>
      </c>
      <c r="CZ99">
        <v>2</v>
      </c>
      <c r="DA99">
        <v>2</v>
      </c>
      <c r="DB99">
        <v>44</v>
      </c>
      <c r="DC99">
        <v>42</v>
      </c>
      <c r="DD99">
        <v>96.5</v>
      </c>
      <c r="DE99">
        <v>-50.5</v>
      </c>
      <c r="DF99">
        <v>2</v>
      </c>
      <c r="DG99">
        <v>1.571</v>
      </c>
      <c r="DH99">
        <v>1.0669999999999999</v>
      </c>
      <c r="DI99">
        <v>27.272727272727199</v>
      </c>
      <c r="DJ99">
        <v>87.5</v>
      </c>
    </row>
    <row r="100" spans="1:116" hidden="1" x14ac:dyDescent="0.35">
      <c r="A100" s="1">
        <v>45693</v>
      </c>
      <c r="B100">
        <v>415</v>
      </c>
      <c r="C100">
        <v>14</v>
      </c>
      <c r="D100">
        <v>16</v>
      </c>
      <c r="E100">
        <v>179</v>
      </c>
      <c r="G100">
        <v>1</v>
      </c>
      <c r="I100" t="s">
        <v>57</v>
      </c>
      <c r="J100" t="s">
        <v>58</v>
      </c>
      <c r="K100" t="s">
        <v>112</v>
      </c>
      <c r="M100" t="s">
        <v>94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3</v>
      </c>
      <c r="W100">
        <v>0</v>
      </c>
      <c r="X100">
        <v>1</v>
      </c>
      <c r="Y100">
        <v>1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2</v>
      </c>
      <c r="AH100">
        <v>0</v>
      </c>
      <c r="AI100">
        <v>0</v>
      </c>
      <c r="AJ100">
        <v>1</v>
      </c>
      <c r="AK100">
        <v>1</v>
      </c>
      <c r="AL100">
        <v>1</v>
      </c>
      <c r="AM100">
        <v>0</v>
      </c>
      <c r="AN100">
        <v>0</v>
      </c>
      <c r="AO100">
        <v>0</v>
      </c>
      <c r="AP100">
        <v>2</v>
      </c>
      <c r="AQ100">
        <v>1</v>
      </c>
      <c r="AR100">
        <v>0</v>
      </c>
      <c r="AS100">
        <v>0</v>
      </c>
      <c r="AT100">
        <v>0</v>
      </c>
      <c r="AU100">
        <v>2</v>
      </c>
      <c r="AV100">
        <v>1</v>
      </c>
      <c r="AW100">
        <v>1</v>
      </c>
      <c r="AX100">
        <v>0</v>
      </c>
      <c r="AY100">
        <v>0</v>
      </c>
      <c r="AZ100">
        <v>0</v>
      </c>
      <c r="BA100">
        <v>1</v>
      </c>
      <c r="BB100">
        <v>5</v>
      </c>
      <c r="BC100">
        <v>2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1</v>
      </c>
      <c r="BJ100">
        <v>1</v>
      </c>
      <c r="BK100">
        <v>1</v>
      </c>
      <c r="BL100">
        <v>3</v>
      </c>
      <c r="BM100">
        <v>1</v>
      </c>
      <c r="BN100">
        <v>0</v>
      </c>
      <c r="BO100">
        <v>2</v>
      </c>
      <c r="BP100">
        <v>1</v>
      </c>
      <c r="BQ100">
        <v>1</v>
      </c>
      <c r="BR100">
        <v>1</v>
      </c>
      <c r="BS100">
        <v>0</v>
      </c>
      <c r="BT100">
        <v>0</v>
      </c>
      <c r="BU100">
        <v>1</v>
      </c>
      <c r="BV100">
        <v>2</v>
      </c>
      <c r="BW100">
        <v>0</v>
      </c>
      <c r="BX100">
        <v>0</v>
      </c>
      <c r="BY100">
        <v>1</v>
      </c>
      <c r="BZ100">
        <v>0</v>
      </c>
      <c r="CA100">
        <v>2</v>
      </c>
      <c r="CB100">
        <v>0</v>
      </c>
      <c r="CC100">
        <v>0</v>
      </c>
      <c r="CD100">
        <v>3</v>
      </c>
      <c r="CE100">
        <v>2</v>
      </c>
      <c r="CF100">
        <v>0</v>
      </c>
      <c r="CG100">
        <v>1</v>
      </c>
      <c r="CH100">
        <v>2</v>
      </c>
      <c r="CI100">
        <v>1</v>
      </c>
      <c r="CJ100">
        <v>0</v>
      </c>
      <c r="CK100">
        <v>0</v>
      </c>
      <c r="CL100">
        <v>0</v>
      </c>
      <c r="CM100">
        <v>0</v>
      </c>
      <c r="CN100">
        <v>1</v>
      </c>
      <c r="CO100">
        <v>0</v>
      </c>
      <c r="CP100">
        <v>1</v>
      </c>
      <c r="CQ100">
        <v>1</v>
      </c>
      <c r="CR100">
        <v>1</v>
      </c>
      <c r="CS100">
        <v>0</v>
      </c>
      <c r="CT100">
        <v>1</v>
      </c>
      <c r="CU100">
        <v>0</v>
      </c>
      <c r="CV100">
        <v>0</v>
      </c>
      <c r="CW100">
        <v>0</v>
      </c>
      <c r="CX100">
        <v>0</v>
      </c>
      <c r="CY100">
        <v>1</v>
      </c>
      <c r="CZ100">
        <v>1</v>
      </c>
      <c r="DA100">
        <v>2</v>
      </c>
      <c r="DB100">
        <v>44</v>
      </c>
      <c r="DC100">
        <v>42</v>
      </c>
      <c r="DD100">
        <v>96.5</v>
      </c>
      <c r="DE100">
        <v>-50.5</v>
      </c>
      <c r="DF100">
        <v>1</v>
      </c>
      <c r="DG100">
        <v>0.28599999999999998</v>
      </c>
      <c r="DH100">
        <v>0.66700000000000004</v>
      </c>
      <c r="DI100">
        <v>250</v>
      </c>
      <c r="DJ100">
        <v>50</v>
      </c>
    </row>
    <row r="101" spans="1:116" hidden="1" x14ac:dyDescent="0.35">
      <c r="A101" s="1">
        <v>45693</v>
      </c>
      <c r="B101">
        <v>459</v>
      </c>
      <c r="C101">
        <v>19</v>
      </c>
      <c r="D101">
        <v>18</v>
      </c>
      <c r="E101">
        <v>223</v>
      </c>
      <c r="G101">
        <v>1</v>
      </c>
      <c r="I101" t="s">
        <v>79</v>
      </c>
      <c r="J101" t="s">
        <v>80</v>
      </c>
      <c r="K101" t="s">
        <v>81</v>
      </c>
      <c r="M101" t="s">
        <v>94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254</v>
      </c>
      <c r="CS101">
        <v>498</v>
      </c>
      <c r="CT101">
        <v>559</v>
      </c>
      <c r="CU101">
        <v>540</v>
      </c>
      <c r="CV101">
        <v>519</v>
      </c>
      <c r="CW101">
        <v>493</v>
      </c>
      <c r="CX101">
        <v>442</v>
      </c>
      <c r="CY101">
        <v>486</v>
      </c>
      <c r="CZ101">
        <v>460</v>
      </c>
      <c r="DA101">
        <v>2</v>
      </c>
      <c r="DB101">
        <v>44</v>
      </c>
      <c r="DC101">
        <v>42</v>
      </c>
      <c r="DD101">
        <v>96.5</v>
      </c>
      <c r="DE101">
        <v>-50.5</v>
      </c>
      <c r="DF101">
        <v>460</v>
      </c>
      <c r="DG101">
        <v>505.286</v>
      </c>
      <c r="DH101">
        <v>126.367</v>
      </c>
      <c r="DI101">
        <v>-8.9623975120158299</v>
      </c>
      <c r="DJ101">
        <v>264.02004748087501</v>
      </c>
    </row>
    <row r="102" spans="1:116" hidden="1" x14ac:dyDescent="0.35">
      <c r="A102" s="1">
        <v>45693</v>
      </c>
      <c r="B102">
        <v>460</v>
      </c>
      <c r="C102">
        <v>19</v>
      </c>
      <c r="D102">
        <v>18</v>
      </c>
      <c r="E102">
        <v>224</v>
      </c>
      <c r="G102">
        <v>1</v>
      </c>
      <c r="I102" t="s">
        <v>79</v>
      </c>
      <c r="J102" t="s">
        <v>80</v>
      </c>
      <c r="K102" t="s">
        <v>82</v>
      </c>
      <c r="M102" t="s">
        <v>94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132</v>
      </c>
      <c r="BZ102">
        <v>288</v>
      </c>
      <c r="CA102">
        <v>359</v>
      </c>
      <c r="CB102">
        <v>335</v>
      </c>
      <c r="CC102">
        <v>364</v>
      </c>
      <c r="CD102">
        <v>318</v>
      </c>
      <c r="CE102">
        <v>341</v>
      </c>
      <c r="CF102">
        <v>348</v>
      </c>
      <c r="CG102">
        <v>342</v>
      </c>
      <c r="CH102">
        <v>348</v>
      </c>
      <c r="CI102">
        <v>331</v>
      </c>
      <c r="CJ102">
        <v>269</v>
      </c>
      <c r="CK102">
        <v>335</v>
      </c>
      <c r="CL102">
        <v>320</v>
      </c>
      <c r="CM102">
        <v>322</v>
      </c>
      <c r="CN102">
        <v>409</v>
      </c>
      <c r="CO102">
        <v>335</v>
      </c>
      <c r="CP102">
        <v>279</v>
      </c>
      <c r="CQ102">
        <v>238</v>
      </c>
      <c r="CR102">
        <v>146</v>
      </c>
      <c r="CS102">
        <v>34</v>
      </c>
      <c r="CT102">
        <v>35</v>
      </c>
      <c r="CU102">
        <v>38</v>
      </c>
      <c r="CV102">
        <v>30</v>
      </c>
      <c r="CW102">
        <v>43</v>
      </c>
      <c r="CX102">
        <v>40</v>
      </c>
      <c r="CY102">
        <v>24</v>
      </c>
      <c r="CZ102">
        <v>32</v>
      </c>
      <c r="DA102">
        <v>2</v>
      </c>
      <c r="DB102">
        <v>44</v>
      </c>
      <c r="DC102">
        <v>42</v>
      </c>
      <c r="DD102">
        <v>96.5</v>
      </c>
      <c r="DE102">
        <v>-50.5</v>
      </c>
      <c r="DF102">
        <v>32</v>
      </c>
      <c r="DG102">
        <v>34.856999999999999</v>
      </c>
      <c r="DH102">
        <v>213.43299999999999</v>
      </c>
      <c r="DI102">
        <v>-8.1967213114754003</v>
      </c>
      <c r="DJ102">
        <v>-85.007027955645697</v>
      </c>
    </row>
    <row r="103" spans="1:116" hidden="1" x14ac:dyDescent="0.35">
      <c r="A103" s="1">
        <v>45693</v>
      </c>
      <c r="B103">
        <v>461</v>
      </c>
      <c r="C103">
        <v>19</v>
      </c>
      <c r="D103">
        <v>18</v>
      </c>
      <c r="E103">
        <v>225</v>
      </c>
      <c r="G103">
        <v>1</v>
      </c>
      <c r="I103" t="s">
        <v>79</v>
      </c>
      <c r="J103" t="s">
        <v>80</v>
      </c>
      <c r="K103" t="s">
        <v>86</v>
      </c>
      <c r="M103" t="s">
        <v>94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8</v>
      </c>
      <c r="CP103">
        <v>9</v>
      </c>
      <c r="CQ103">
        <v>7</v>
      </c>
      <c r="CR103">
        <v>8</v>
      </c>
      <c r="CS103">
        <v>6</v>
      </c>
      <c r="CT103">
        <v>10</v>
      </c>
      <c r="CU103">
        <v>14</v>
      </c>
      <c r="CV103">
        <v>9</v>
      </c>
      <c r="CW103">
        <v>9</v>
      </c>
      <c r="CX103">
        <v>15</v>
      </c>
      <c r="CY103">
        <v>12</v>
      </c>
      <c r="CZ103">
        <v>7</v>
      </c>
      <c r="DA103">
        <v>2</v>
      </c>
      <c r="DB103">
        <v>44</v>
      </c>
      <c r="DC103">
        <v>42</v>
      </c>
      <c r="DD103">
        <v>96.5</v>
      </c>
      <c r="DE103">
        <v>-50.5</v>
      </c>
      <c r="DF103">
        <v>7</v>
      </c>
      <c r="DG103">
        <v>10.714</v>
      </c>
      <c r="DH103">
        <v>3.5670000000000002</v>
      </c>
      <c r="DI103">
        <v>-34.6666666666666</v>
      </c>
      <c r="DJ103">
        <v>96.261682242990602</v>
      </c>
    </row>
    <row r="104" spans="1:116" hidden="1" x14ac:dyDescent="0.35">
      <c r="A104" s="1">
        <v>45693</v>
      </c>
      <c r="B104">
        <v>462</v>
      </c>
      <c r="C104">
        <v>19</v>
      </c>
      <c r="D104">
        <v>18</v>
      </c>
      <c r="E104">
        <v>226</v>
      </c>
      <c r="G104">
        <v>1</v>
      </c>
      <c r="I104" t="s">
        <v>79</v>
      </c>
      <c r="J104" t="s">
        <v>80</v>
      </c>
      <c r="K104" t="s">
        <v>84</v>
      </c>
      <c r="M104" t="s">
        <v>94</v>
      </c>
      <c r="O104">
        <v>73</v>
      </c>
      <c r="P104">
        <v>84</v>
      </c>
      <c r="Q104">
        <v>70</v>
      </c>
      <c r="R104">
        <v>66</v>
      </c>
      <c r="S104">
        <v>51</v>
      </c>
      <c r="T104">
        <v>58</v>
      </c>
      <c r="U104">
        <v>92</v>
      </c>
      <c r="V104">
        <v>71</v>
      </c>
      <c r="W104">
        <v>87</v>
      </c>
      <c r="X104">
        <v>66</v>
      </c>
      <c r="Y104">
        <v>51</v>
      </c>
      <c r="Z104">
        <v>64</v>
      </c>
      <c r="AA104">
        <v>64</v>
      </c>
      <c r="AB104">
        <v>64</v>
      </c>
      <c r="AC104">
        <v>80</v>
      </c>
      <c r="AD104">
        <v>71</v>
      </c>
      <c r="AE104">
        <v>76</v>
      </c>
      <c r="AF104">
        <v>84</v>
      </c>
      <c r="AG104">
        <v>58</v>
      </c>
      <c r="AH104">
        <v>83</v>
      </c>
      <c r="AI104">
        <v>70</v>
      </c>
      <c r="AJ104">
        <v>78</v>
      </c>
      <c r="AK104">
        <v>77</v>
      </c>
      <c r="AL104">
        <v>74</v>
      </c>
      <c r="AM104">
        <v>64</v>
      </c>
      <c r="AN104">
        <v>69</v>
      </c>
      <c r="AO104">
        <v>72</v>
      </c>
      <c r="AP104">
        <v>86</v>
      </c>
      <c r="AQ104">
        <v>79</v>
      </c>
      <c r="AR104">
        <v>70</v>
      </c>
      <c r="AS104">
        <v>66</v>
      </c>
      <c r="AT104">
        <v>65</v>
      </c>
      <c r="AU104">
        <v>82</v>
      </c>
      <c r="AV104">
        <v>81</v>
      </c>
      <c r="AW104">
        <v>60</v>
      </c>
      <c r="AX104">
        <v>59</v>
      </c>
      <c r="AY104">
        <v>72</v>
      </c>
      <c r="AZ104">
        <v>69</v>
      </c>
      <c r="BA104">
        <v>58</v>
      </c>
      <c r="BB104">
        <v>41</v>
      </c>
      <c r="BC104">
        <v>60</v>
      </c>
      <c r="BD104">
        <v>82</v>
      </c>
      <c r="BE104">
        <v>64</v>
      </c>
      <c r="BF104">
        <v>59</v>
      </c>
      <c r="BG104">
        <v>53</v>
      </c>
      <c r="BH104">
        <v>51</v>
      </c>
      <c r="BI104">
        <v>44</v>
      </c>
      <c r="BJ104">
        <v>54</v>
      </c>
      <c r="BK104">
        <v>44</v>
      </c>
      <c r="BL104">
        <v>45</v>
      </c>
      <c r="BM104">
        <v>60</v>
      </c>
      <c r="BN104">
        <v>55</v>
      </c>
      <c r="BO104">
        <v>45</v>
      </c>
      <c r="BP104">
        <v>58</v>
      </c>
      <c r="BQ104">
        <v>55</v>
      </c>
      <c r="BR104">
        <v>58</v>
      </c>
      <c r="BS104">
        <v>63</v>
      </c>
      <c r="BT104">
        <v>56</v>
      </c>
      <c r="BU104">
        <v>53</v>
      </c>
      <c r="BV104">
        <v>49</v>
      </c>
      <c r="BW104">
        <v>55</v>
      </c>
      <c r="BX104">
        <v>51</v>
      </c>
      <c r="BY104">
        <v>31</v>
      </c>
      <c r="BZ104">
        <v>0</v>
      </c>
      <c r="CA104">
        <v>0</v>
      </c>
      <c r="CB104">
        <v>0</v>
      </c>
      <c r="CC104">
        <v>0</v>
      </c>
      <c r="CD104">
        <v>30</v>
      </c>
      <c r="CE104">
        <v>3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1</v>
      </c>
      <c r="CO104">
        <v>92</v>
      </c>
      <c r="CP104">
        <v>82</v>
      </c>
      <c r="CQ104">
        <v>74</v>
      </c>
      <c r="CR104">
        <v>35</v>
      </c>
      <c r="CS104">
        <v>2</v>
      </c>
      <c r="CT104">
        <v>2</v>
      </c>
      <c r="CU104">
        <v>1</v>
      </c>
      <c r="CV104">
        <v>2</v>
      </c>
      <c r="CW104">
        <v>2</v>
      </c>
      <c r="CX104">
        <v>3</v>
      </c>
      <c r="CY104">
        <v>2</v>
      </c>
      <c r="CZ104">
        <v>3</v>
      </c>
      <c r="DA104">
        <v>2</v>
      </c>
      <c r="DB104">
        <v>44</v>
      </c>
      <c r="DC104">
        <v>42</v>
      </c>
      <c r="DD104">
        <v>96.5</v>
      </c>
      <c r="DE104">
        <v>-50.5</v>
      </c>
      <c r="DF104">
        <v>3</v>
      </c>
      <c r="DG104">
        <v>2</v>
      </c>
      <c r="DH104">
        <v>17.233000000000001</v>
      </c>
      <c r="DI104">
        <v>50</v>
      </c>
      <c r="DJ104">
        <v>-82.591876208897403</v>
      </c>
    </row>
    <row r="105" spans="1:116" hidden="1" x14ac:dyDescent="0.35">
      <c r="A105" s="1">
        <v>45693</v>
      </c>
      <c r="B105">
        <v>463</v>
      </c>
      <c r="C105">
        <v>19</v>
      </c>
      <c r="D105">
        <v>18</v>
      </c>
      <c r="E105">
        <v>227</v>
      </c>
      <c r="G105">
        <v>1</v>
      </c>
      <c r="I105" t="s">
        <v>79</v>
      </c>
      <c r="J105" t="s">
        <v>80</v>
      </c>
      <c r="K105" t="s">
        <v>89</v>
      </c>
      <c r="M105" t="s">
        <v>94</v>
      </c>
      <c r="O105">
        <v>2</v>
      </c>
      <c r="P105">
        <v>2</v>
      </c>
      <c r="Q105">
        <v>0</v>
      </c>
      <c r="R105">
        <v>2</v>
      </c>
      <c r="S105">
        <v>1</v>
      </c>
      <c r="T105">
        <v>0</v>
      </c>
      <c r="U105">
        <v>1</v>
      </c>
      <c r="V105">
        <v>1</v>
      </c>
      <c r="W105">
        <v>1</v>
      </c>
      <c r="X105">
        <v>0</v>
      </c>
      <c r="Y105">
        <v>0</v>
      </c>
      <c r="Z105">
        <v>1</v>
      </c>
      <c r="AA105">
        <v>3</v>
      </c>
      <c r="AB105">
        <v>3</v>
      </c>
      <c r="AC105">
        <v>2</v>
      </c>
      <c r="AD105">
        <v>2</v>
      </c>
      <c r="AE105">
        <v>1</v>
      </c>
      <c r="AF105">
        <v>0</v>
      </c>
      <c r="AG105">
        <v>1</v>
      </c>
      <c r="AH105">
        <v>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2</v>
      </c>
      <c r="AO105">
        <v>1</v>
      </c>
      <c r="AP105">
        <v>0</v>
      </c>
      <c r="AQ105">
        <v>3</v>
      </c>
      <c r="AR105">
        <v>4</v>
      </c>
      <c r="AS105">
        <v>2</v>
      </c>
      <c r="AT105">
        <v>1</v>
      </c>
      <c r="AU105">
        <v>2</v>
      </c>
      <c r="AV105">
        <v>0</v>
      </c>
      <c r="AW105">
        <v>3</v>
      </c>
      <c r="AX105">
        <v>1</v>
      </c>
      <c r="AY105">
        <v>0</v>
      </c>
      <c r="AZ105">
        <v>0</v>
      </c>
      <c r="BA105">
        <v>2</v>
      </c>
      <c r="BB105">
        <v>0</v>
      </c>
      <c r="BC105">
        <v>4</v>
      </c>
      <c r="BD105">
        <v>0</v>
      </c>
      <c r="BE105">
        <v>3</v>
      </c>
      <c r="BF105">
        <v>2</v>
      </c>
      <c r="BG105">
        <v>0</v>
      </c>
      <c r="BH105">
        <v>0</v>
      </c>
      <c r="BI105">
        <v>0</v>
      </c>
      <c r="BJ105">
        <v>1</v>
      </c>
      <c r="BK105">
        <v>1</v>
      </c>
      <c r="BL105">
        <v>1</v>
      </c>
      <c r="BM105">
        <v>3</v>
      </c>
      <c r="BN105">
        <v>0</v>
      </c>
      <c r="BO105">
        <v>1</v>
      </c>
      <c r="BP105">
        <v>0</v>
      </c>
      <c r="BQ105">
        <v>2</v>
      </c>
      <c r="BR105">
        <v>1</v>
      </c>
      <c r="BS105">
        <v>0</v>
      </c>
      <c r="BT105">
        <v>3</v>
      </c>
      <c r="BU105">
        <v>1</v>
      </c>
      <c r="BV105">
        <v>0</v>
      </c>
      <c r="BW105">
        <v>2</v>
      </c>
      <c r="BX105">
        <v>2</v>
      </c>
      <c r="BY105">
        <v>2</v>
      </c>
      <c r="BZ105">
        <v>4</v>
      </c>
      <c r="CA105">
        <v>1</v>
      </c>
      <c r="CB105">
        <v>1</v>
      </c>
      <c r="CC105">
        <v>1</v>
      </c>
      <c r="CD105">
        <v>2</v>
      </c>
      <c r="CE105">
        <v>1</v>
      </c>
      <c r="CF105">
        <v>0</v>
      </c>
      <c r="CG105">
        <v>2</v>
      </c>
      <c r="CH105">
        <v>3</v>
      </c>
      <c r="CI105">
        <v>0</v>
      </c>
      <c r="CJ105">
        <v>0</v>
      </c>
      <c r="CK105">
        <v>1</v>
      </c>
      <c r="CL105">
        <v>0</v>
      </c>
      <c r="CM105">
        <v>2</v>
      </c>
      <c r="CN105">
        <v>0</v>
      </c>
      <c r="CO105">
        <v>2</v>
      </c>
      <c r="CP105">
        <v>1</v>
      </c>
      <c r="CQ105">
        <v>0</v>
      </c>
      <c r="CR105">
        <v>0</v>
      </c>
      <c r="CS105">
        <v>0</v>
      </c>
      <c r="CT105">
        <v>0</v>
      </c>
      <c r="CU105">
        <v>1</v>
      </c>
      <c r="CV105">
        <v>3</v>
      </c>
      <c r="CW105">
        <v>0</v>
      </c>
      <c r="CX105">
        <v>2</v>
      </c>
      <c r="CY105">
        <v>0</v>
      </c>
      <c r="CZ105">
        <v>2</v>
      </c>
      <c r="DA105">
        <v>2</v>
      </c>
      <c r="DB105">
        <v>44</v>
      </c>
      <c r="DC105">
        <v>42</v>
      </c>
      <c r="DD105">
        <v>96.5</v>
      </c>
      <c r="DE105">
        <v>-50.5</v>
      </c>
      <c r="DF105">
        <v>2</v>
      </c>
      <c r="DG105">
        <v>0.85699999999999998</v>
      </c>
      <c r="DH105">
        <v>1.1000000000000001</v>
      </c>
      <c r="DI105">
        <v>133.333333333333</v>
      </c>
      <c r="DJ105">
        <v>81.818181818181799</v>
      </c>
    </row>
    <row r="106" spans="1:116" hidden="1" x14ac:dyDescent="0.35">
      <c r="A106" s="1">
        <v>45693</v>
      </c>
      <c r="B106">
        <v>185</v>
      </c>
      <c r="C106">
        <v>15</v>
      </c>
      <c r="D106">
        <v>5</v>
      </c>
      <c r="E106">
        <v>185</v>
      </c>
      <c r="F106">
        <v>4</v>
      </c>
      <c r="G106">
        <v>4</v>
      </c>
      <c r="H106">
        <v>184</v>
      </c>
      <c r="I106" t="s">
        <v>113</v>
      </c>
      <c r="J106" t="s">
        <v>114</v>
      </c>
      <c r="K106" t="s">
        <v>115</v>
      </c>
      <c r="L106" t="s">
        <v>116</v>
      </c>
      <c r="M106" t="s">
        <v>29</v>
      </c>
      <c r="N106" t="s">
        <v>117</v>
      </c>
      <c r="O106">
        <v>78.947000000000003</v>
      </c>
      <c r="P106">
        <v>84</v>
      </c>
      <c r="Q106">
        <v>80.909000000000006</v>
      </c>
      <c r="R106">
        <v>68.234999999999999</v>
      </c>
      <c r="S106">
        <v>78.049000000000007</v>
      </c>
      <c r="T106">
        <v>74.117999999999995</v>
      </c>
      <c r="U106">
        <v>73.786000000000001</v>
      </c>
      <c r="V106">
        <v>77.622</v>
      </c>
      <c r="W106">
        <v>81.052999999999997</v>
      </c>
      <c r="X106">
        <v>77.227999999999994</v>
      </c>
      <c r="Y106">
        <v>75.454999999999998</v>
      </c>
      <c r="Z106">
        <v>83.784000000000006</v>
      </c>
      <c r="AA106">
        <v>88.094999999999999</v>
      </c>
      <c r="AB106">
        <v>72.727000000000004</v>
      </c>
      <c r="AC106">
        <v>85.320999999999998</v>
      </c>
      <c r="AD106">
        <v>82.653000000000006</v>
      </c>
      <c r="AE106">
        <v>80.435000000000002</v>
      </c>
      <c r="AF106">
        <v>89.046000000000006</v>
      </c>
      <c r="AG106">
        <v>60.098999999999997</v>
      </c>
      <c r="AH106">
        <v>8.1080000000000005</v>
      </c>
      <c r="AI106">
        <v>8.3330000000000002</v>
      </c>
      <c r="AJ106">
        <v>7.9550000000000001</v>
      </c>
      <c r="AK106">
        <v>6.6669999999999998</v>
      </c>
      <c r="AL106">
        <v>4.6150000000000002</v>
      </c>
      <c r="AM106">
        <v>7.5949999999999998</v>
      </c>
      <c r="AN106">
        <v>10.938000000000001</v>
      </c>
      <c r="AO106">
        <v>16.667000000000002</v>
      </c>
      <c r="AP106">
        <v>9.0909999999999993</v>
      </c>
      <c r="AQ106">
        <v>11.628</v>
      </c>
      <c r="AR106">
        <v>11.765000000000001</v>
      </c>
      <c r="AS106">
        <v>10.145</v>
      </c>
      <c r="AT106">
        <v>7.9210000000000003</v>
      </c>
      <c r="AU106">
        <v>10.753</v>
      </c>
      <c r="AV106">
        <v>8.9740000000000002</v>
      </c>
      <c r="AW106">
        <v>10.667</v>
      </c>
      <c r="AX106">
        <v>63.636000000000003</v>
      </c>
      <c r="AY106">
        <v>75.861999999999995</v>
      </c>
      <c r="AZ106">
        <v>75.789000000000001</v>
      </c>
      <c r="BA106">
        <v>73.957999999999998</v>
      </c>
      <c r="BB106">
        <v>75.308999999999997</v>
      </c>
      <c r="BC106">
        <v>69.662999999999997</v>
      </c>
      <c r="BD106">
        <v>68.084999999999994</v>
      </c>
      <c r="BE106">
        <v>74.667000000000002</v>
      </c>
      <c r="BF106">
        <v>75.713999999999999</v>
      </c>
      <c r="BG106">
        <v>78.823999999999998</v>
      </c>
      <c r="BH106">
        <v>60.317</v>
      </c>
      <c r="BI106">
        <v>66.667000000000002</v>
      </c>
      <c r="BJ106">
        <v>63.725000000000001</v>
      </c>
      <c r="BK106">
        <v>57.954999999999998</v>
      </c>
      <c r="BL106">
        <v>57.646999999999998</v>
      </c>
      <c r="BM106">
        <v>58.889000000000003</v>
      </c>
      <c r="BN106">
        <v>54.454999999999998</v>
      </c>
      <c r="BO106">
        <v>62.195</v>
      </c>
      <c r="BP106">
        <v>47.561</v>
      </c>
      <c r="BQ106">
        <v>61.765000000000001</v>
      </c>
      <c r="BR106">
        <v>58.094999999999999</v>
      </c>
      <c r="BS106">
        <v>63.014000000000003</v>
      </c>
      <c r="BT106">
        <v>54.545000000000002</v>
      </c>
      <c r="BU106">
        <v>59.210999999999999</v>
      </c>
      <c r="BV106">
        <v>56.79</v>
      </c>
      <c r="BW106">
        <v>65.116</v>
      </c>
      <c r="BX106">
        <v>51.25</v>
      </c>
      <c r="BY106">
        <v>55.101999999999997</v>
      </c>
      <c r="BZ106">
        <v>54.545000000000002</v>
      </c>
      <c r="CA106">
        <v>71.429000000000002</v>
      </c>
      <c r="CB106">
        <v>67.441999999999993</v>
      </c>
      <c r="CC106">
        <v>65.853999999999999</v>
      </c>
      <c r="CD106">
        <v>63.094999999999999</v>
      </c>
      <c r="CE106">
        <v>54.411999999999999</v>
      </c>
      <c r="CF106">
        <v>66.667000000000002</v>
      </c>
      <c r="CG106">
        <v>60</v>
      </c>
      <c r="CH106">
        <v>53.845999999999997</v>
      </c>
      <c r="CI106">
        <v>57.895000000000003</v>
      </c>
      <c r="CJ106">
        <v>46.478999999999999</v>
      </c>
      <c r="CK106">
        <v>53.085999999999999</v>
      </c>
      <c r="CL106">
        <v>65.555999999999997</v>
      </c>
      <c r="CM106">
        <v>56.164000000000001</v>
      </c>
      <c r="CN106">
        <v>63.529000000000003</v>
      </c>
      <c r="CO106">
        <v>70</v>
      </c>
      <c r="CP106">
        <v>60</v>
      </c>
      <c r="CQ106">
        <v>54.545000000000002</v>
      </c>
      <c r="CR106">
        <v>55.356999999999999</v>
      </c>
      <c r="CS106">
        <v>51.350999999999999</v>
      </c>
      <c r="CT106">
        <v>59.459000000000003</v>
      </c>
      <c r="CU106">
        <v>55</v>
      </c>
      <c r="CV106">
        <v>56.962000000000003</v>
      </c>
      <c r="CW106">
        <v>56.817999999999998</v>
      </c>
      <c r="CX106">
        <v>62.295000000000002</v>
      </c>
      <c r="CY106">
        <v>66.141999999999996</v>
      </c>
      <c r="CZ106">
        <v>66.215999999999994</v>
      </c>
      <c r="DA106">
        <v>54.423000000000002</v>
      </c>
      <c r="DB106">
        <v>73.521000000000001</v>
      </c>
      <c r="DC106">
        <v>19.099</v>
      </c>
      <c r="DD106">
        <v>87.844999999999999</v>
      </c>
      <c r="DE106">
        <v>40.098999999999997</v>
      </c>
      <c r="DF106">
        <v>66.215999999999994</v>
      </c>
      <c r="DG106">
        <v>58.29</v>
      </c>
      <c r="DH106">
        <v>59.206000000000003</v>
      </c>
      <c r="DI106">
        <v>13.598364814093101</v>
      </c>
      <c r="DJ106">
        <v>11.839638416246901</v>
      </c>
      <c r="DK106" t="s">
        <v>118</v>
      </c>
      <c r="DL106" t="s">
        <v>119</v>
      </c>
    </row>
    <row r="107" spans="1:116" hidden="1" x14ac:dyDescent="0.35">
      <c r="A107" s="1">
        <v>45693</v>
      </c>
      <c r="B107">
        <v>100000142</v>
      </c>
      <c r="C107">
        <v>15</v>
      </c>
      <c r="D107">
        <v>5</v>
      </c>
      <c r="E107">
        <v>185</v>
      </c>
      <c r="F107">
        <v>4</v>
      </c>
      <c r="H107">
        <v>184</v>
      </c>
      <c r="I107" t="s">
        <v>113</v>
      </c>
      <c r="J107" t="s">
        <v>114</v>
      </c>
      <c r="K107" t="s">
        <v>115</v>
      </c>
      <c r="L107" t="s">
        <v>116</v>
      </c>
      <c r="M107" t="s">
        <v>93</v>
      </c>
      <c r="N107" t="s">
        <v>117</v>
      </c>
      <c r="O107">
        <v>78.688999999999993</v>
      </c>
      <c r="P107">
        <v>80.555999999999997</v>
      </c>
      <c r="Q107">
        <v>80.391999999999996</v>
      </c>
      <c r="R107">
        <v>68.462000000000003</v>
      </c>
      <c r="S107">
        <v>76.923000000000002</v>
      </c>
      <c r="T107">
        <v>70.290000000000006</v>
      </c>
      <c r="U107">
        <v>74.497</v>
      </c>
      <c r="V107">
        <v>76.682000000000002</v>
      </c>
      <c r="W107">
        <v>79.221000000000004</v>
      </c>
      <c r="X107">
        <v>71.013999999999996</v>
      </c>
      <c r="Y107">
        <v>74.405000000000001</v>
      </c>
      <c r="Z107">
        <v>75.213999999999999</v>
      </c>
      <c r="AA107">
        <v>83.870999999999995</v>
      </c>
      <c r="AB107">
        <v>76.271000000000001</v>
      </c>
      <c r="AC107">
        <v>84.516000000000005</v>
      </c>
      <c r="AD107">
        <v>83.099000000000004</v>
      </c>
      <c r="AE107">
        <v>77.418999999999997</v>
      </c>
      <c r="AF107">
        <v>90.611999999999995</v>
      </c>
      <c r="AG107">
        <v>60.911999999999999</v>
      </c>
      <c r="AH107">
        <v>11</v>
      </c>
      <c r="AI107">
        <v>10.345000000000001</v>
      </c>
      <c r="AJ107">
        <v>7.9649999999999999</v>
      </c>
      <c r="AK107">
        <v>6.5419999999999998</v>
      </c>
      <c r="AL107">
        <v>7.407</v>
      </c>
      <c r="AM107">
        <v>8.1300000000000008</v>
      </c>
      <c r="AN107">
        <v>9.1950000000000003</v>
      </c>
      <c r="AO107">
        <v>16.175999999999998</v>
      </c>
      <c r="AP107">
        <v>9.8040000000000003</v>
      </c>
      <c r="AQ107">
        <v>11.29</v>
      </c>
      <c r="AR107">
        <v>14.286</v>
      </c>
      <c r="AS107">
        <v>11.827999999999999</v>
      </c>
      <c r="AT107">
        <v>8.9550000000000001</v>
      </c>
      <c r="AU107">
        <v>12.5</v>
      </c>
      <c r="AV107">
        <v>8.85</v>
      </c>
      <c r="AW107">
        <v>8.6120000000000001</v>
      </c>
      <c r="AX107">
        <v>65.254000000000005</v>
      </c>
      <c r="AY107">
        <v>77.343999999999994</v>
      </c>
      <c r="AZ107">
        <v>69.013999999999996</v>
      </c>
      <c r="BA107">
        <v>73.484999999999999</v>
      </c>
      <c r="BB107">
        <v>75</v>
      </c>
      <c r="BC107">
        <v>66.941999999999993</v>
      </c>
      <c r="BD107">
        <v>65.853999999999999</v>
      </c>
      <c r="BE107">
        <v>72.727000000000004</v>
      </c>
      <c r="BF107">
        <v>70.706999999999994</v>
      </c>
      <c r="BG107">
        <v>74.167000000000002</v>
      </c>
      <c r="BH107">
        <v>61.052999999999997</v>
      </c>
      <c r="BI107">
        <v>66.153999999999996</v>
      </c>
      <c r="BJ107">
        <v>65.909000000000006</v>
      </c>
      <c r="BK107">
        <v>57.895000000000003</v>
      </c>
      <c r="BL107">
        <v>58.585999999999999</v>
      </c>
      <c r="BM107">
        <v>62.295000000000002</v>
      </c>
      <c r="BN107">
        <v>55.072000000000003</v>
      </c>
      <c r="BO107">
        <v>61.947000000000003</v>
      </c>
      <c r="BP107">
        <v>55.085000000000001</v>
      </c>
      <c r="BQ107">
        <v>66.412000000000006</v>
      </c>
      <c r="BR107">
        <v>58.451000000000001</v>
      </c>
      <c r="BS107">
        <v>64.355999999999995</v>
      </c>
      <c r="BT107">
        <v>54.762</v>
      </c>
      <c r="BU107">
        <v>57.982999999999997</v>
      </c>
      <c r="BV107">
        <v>58.182000000000002</v>
      </c>
      <c r="BW107">
        <v>64.516000000000005</v>
      </c>
      <c r="BX107">
        <v>49.494999999999997</v>
      </c>
      <c r="BY107">
        <v>57.246000000000002</v>
      </c>
      <c r="BZ107">
        <v>56.25</v>
      </c>
      <c r="CA107">
        <v>71.328999999999994</v>
      </c>
      <c r="CB107">
        <v>66.387</v>
      </c>
      <c r="CC107">
        <v>67.816000000000003</v>
      </c>
      <c r="CD107">
        <v>64.8</v>
      </c>
      <c r="CE107">
        <v>59.573999999999998</v>
      </c>
      <c r="CF107">
        <v>68.686999999999998</v>
      </c>
      <c r="CG107">
        <v>54.701000000000001</v>
      </c>
      <c r="CH107">
        <v>55.454999999999998</v>
      </c>
      <c r="CI107">
        <v>57.521999999999998</v>
      </c>
      <c r="CJ107">
        <v>47.423000000000002</v>
      </c>
      <c r="CK107">
        <v>55.445999999999998</v>
      </c>
      <c r="CL107">
        <v>67.391000000000005</v>
      </c>
      <c r="CM107">
        <v>57.009</v>
      </c>
      <c r="CN107">
        <v>61.789000000000001</v>
      </c>
      <c r="CO107">
        <v>65.254000000000005</v>
      </c>
      <c r="CP107">
        <v>57.895000000000003</v>
      </c>
      <c r="CQ107">
        <v>53.152999999999999</v>
      </c>
      <c r="CR107">
        <v>52.941000000000003</v>
      </c>
      <c r="CS107">
        <v>49.540999999999997</v>
      </c>
      <c r="CT107">
        <v>55.445999999999998</v>
      </c>
      <c r="CU107">
        <v>56.911000000000001</v>
      </c>
      <c r="CV107">
        <v>57.895000000000003</v>
      </c>
      <c r="CW107">
        <v>48.701000000000001</v>
      </c>
      <c r="CX107">
        <v>65.317999999999998</v>
      </c>
      <c r="CY107">
        <v>61.052999999999997</v>
      </c>
      <c r="CZ107">
        <v>64.150999999999996</v>
      </c>
      <c r="DA107">
        <v>54.716000000000001</v>
      </c>
      <c r="DB107">
        <v>70.602999999999994</v>
      </c>
      <c r="DC107">
        <v>15.885999999999999</v>
      </c>
      <c r="DD107">
        <v>82.518000000000001</v>
      </c>
      <c r="DE107">
        <v>42.801000000000002</v>
      </c>
      <c r="DF107">
        <v>64.150999999999996</v>
      </c>
      <c r="DG107">
        <v>56.408999999999999</v>
      </c>
      <c r="DH107">
        <v>58.838000000000001</v>
      </c>
      <c r="DI107">
        <v>13.7241842148582</v>
      </c>
      <c r="DJ107">
        <v>9.0307434143511607</v>
      </c>
      <c r="DK107" t="s">
        <v>118</v>
      </c>
      <c r="DL107" t="s">
        <v>119</v>
      </c>
    </row>
    <row r="108" spans="1:116" hidden="1" x14ac:dyDescent="0.35">
      <c r="A108" s="1">
        <v>45693</v>
      </c>
      <c r="B108">
        <v>419</v>
      </c>
      <c r="C108">
        <v>15</v>
      </c>
      <c r="D108">
        <v>5</v>
      </c>
      <c r="E108">
        <v>183</v>
      </c>
      <c r="F108">
        <v>4</v>
      </c>
      <c r="G108">
        <v>4</v>
      </c>
      <c r="H108">
        <v>418</v>
      </c>
      <c r="I108" t="s">
        <v>113</v>
      </c>
      <c r="J108" t="s">
        <v>114</v>
      </c>
      <c r="K108" t="s">
        <v>115</v>
      </c>
      <c r="L108" t="s">
        <v>116</v>
      </c>
      <c r="M108" t="s">
        <v>94</v>
      </c>
      <c r="N108" t="s">
        <v>117</v>
      </c>
      <c r="O108">
        <v>78.260999999999996</v>
      </c>
      <c r="P108">
        <v>72.727000000000004</v>
      </c>
      <c r="Q108">
        <v>79.069999999999993</v>
      </c>
      <c r="R108">
        <v>68.888999999999996</v>
      </c>
      <c r="S108">
        <v>74.286000000000001</v>
      </c>
      <c r="T108">
        <v>64.150999999999996</v>
      </c>
      <c r="U108">
        <v>76.087000000000003</v>
      </c>
      <c r="V108">
        <v>75</v>
      </c>
      <c r="W108">
        <v>76.271000000000001</v>
      </c>
      <c r="X108">
        <v>54.054000000000002</v>
      </c>
      <c r="Y108">
        <v>72.414000000000001</v>
      </c>
      <c r="Z108">
        <v>60.465000000000003</v>
      </c>
      <c r="AA108">
        <v>75</v>
      </c>
      <c r="AB108">
        <v>82.927000000000007</v>
      </c>
      <c r="AC108">
        <v>82.608999999999995</v>
      </c>
      <c r="AD108">
        <v>84.090999999999994</v>
      </c>
      <c r="AE108">
        <v>68.75</v>
      </c>
      <c r="AF108">
        <v>92.754000000000005</v>
      </c>
      <c r="AG108">
        <v>62.5</v>
      </c>
      <c r="AH108">
        <v>19.231000000000002</v>
      </c>
      <c r="AI108">
        <v>14.815</v>
      </c>
      <c r="AJ108">
        <v>8</v>
      </c>
      <c r="AK108">
        <v>6.25</v>
      </c>
      <c r="AL108">
        <v>11.628</v>
      </c>
      <c r="AM108">
        <v>9.0909999999999993</v>
      </c>
      <c r="AN108">
        <v>4.3479999999999999</v>
      </c>
      <c r="AO108">
        <v>14.706</v>
      </c>
      <c r="AP108">
        <v>11.111000000000001</v>
      </c>
      <c r="AQ108">
        <v>10.526</v>
      </c>
      <c r="AR108">
        <v>18.919</v>
      </c>
      <c r="AS108">
        <v>16.667000000000002</v>
      </c>
      <c r="AT108">
        <v>12.121</v>
      </c>
      <c r="AU108">
        <v>18.518999999999998</v>
      </c>
      <c r="AV108">
        <v>8.5709999999999997</v>
      </c>
      <c r="AW108">
        <v>3.39</v>
      </c>
      <c r="AX108">
        <v>68.293000000000006</v>
      </c>
      <c r="AY108">
        <v>80.488</v>
      </c>
      <c r="AZ108">
        <v>55.319000000000003</v>
      </c>
      <c r="BA108">
        <v>72.221999999999994</v>
      </c>
      <c r="BB108">
        <v>74.073999999999998</v>
      </c>
      <c r="BC108">
        <v>59.375</v>
      </c>
      <c r="BD108">
        <v>58.621000000000002</v>
      </c>
      <c r="BE108">
        <v>66.667000000000002</v>
      </c>
      <c r="BF108">
        <v>58.621000000000002</v>
      </c>
      <c r="BG108">
        <v>62.856999999999999</v>
      </c>
      <c r="BH108">
        <v>62.5</v>
      </c>
      <c r="BI108">
        <v>64.706000000000003</v>
      </c>
      <c r="BJ108">
        <v>73.332999999999998</v>
      </c>
      <c r="BK108">
        <v>57.692</v>
      </c>
      <c r="BL108">
        <v>64.286000000000001</v>
      </c>
      <c r="BM108">
        <v>71.875</v>
      </c>
      <c r="BN108">
        <v>56.756999999999998</v>
      </c>
      <c r="BO108">
        <v>61.29</v>
      </c>
      <c r="BP108">
        <v>72.221999999999994</v>
      </c>
      <c r="BQ108">
        <v>82.759</v>
      </c>
      <c r="BR108">
        <v>59.459000000000003</v>
      </c>
      <c r="BS108">
        <v>67.856999999999999</v>
      </c>
      <c r="BT108">
        <v>55.262999999999998</v>
      </c>
      <c r="BU108">
        <v>55.814</v>
      </c>
      <c r="BV108">
        <v>62.069000000000003</v>
      </c>
      <c r="BW108">
        <v>63.158000000000001</v>
      </c>
      <c r="BX108">
        <v>42.104999999999997</v>
      </c>
      <c r="BY108">
        <v>62.5</v>
      </c>
      <c r="BZ108">
        <v>60</v>
      </c>
      <c r="CA108">
        <v>71.052999999999997</v>
      </c>
      <c r="CB108">
        <v>63.636000000000003</v>
      </c>
      <c r="CC108">
        <v>72.549000000000007</v>
      </c>
      <c r="CD108">
        <v>68.293000000000006</v>
      </c>
      <c r="CE108">
        <v>73.076999999999998</v>
      </c>
      <c r="CF108">
        <v>73.332999999999998</v>
      </c>
      <c r="CG108">
        <v>40.625</v>
      </c>
      <c r="CH108">
        <v>59.375</v>
      </c>
      <c r="CI108">
        <v>56.756999999999998</v>
      </c>
      <c r="CJ108">
        <v>50</v>
      </c>
      <c r="CK108">
        <v>65</v>
      </c>
      <c r="CL108">
        <v>70.832999999999998</v>
      </c>
      <c r="CM108">
        <v>58.823999999999998</v>
      </c>
      <c r="CN108">
        <v>57.895000000000003</v>
      </c>
      <c r="CO108">
        <v>55.262999999999998</v>
      </c>
      <c r="CP108">
        <v>53.488</v>
      </c>
      <c r="CQ108">
        <v>50</v>
      </c>
      <c r="CR108">
        <v>48.276000000000003</v>
      </c>
      <c r="CS108">
        <v>45.713999999999999</v>
      </c>
      <c r="CT108">
        <v>44.444000000000003</v>
      </c>
      <c r="CU108">
        <v>60.465000000000003</v>
      </c>
      <c r="CV108">
        <v>60</v>
      </c>
      <c r="CW108">
        <v>37.878999999999998</v>
      </c>
      <c r="CX108">
        <v>72.549000000000007</v>
      </c>
      <c r="CY108">
        <v>50.793999999999997</v>
      </c>
      <c r="CZ108">
        <v>59.375</v>
      </c>
      <c r="DA108">
        <v>50</v>
      </c>
      <c r="DB108">
        <v>72.135000000000005</v>
      </c>
      <c r="DC108">
        <v>22.135000000000002</v>
      </c>
      <c r="DD108">
        <v>88.736999999999995</v>
      </c>
      <c r="DE108">
        <v>33.399000000000001</v>
      </c>
      <c r="DF108">
        <v>59.375</v>
      </c>
      <c r="DG108">
        <v>53.121000000000002</v>
      </c>
      <c r="DH108">
        <v>58.332000000000001</v>
      </c>
      <c r="DI108">
        <v>11.7737229221853</v>
      </c>
      <c r="DJ108">
        <v>1.7883898662479201</v>
      </c>
      <c r="DK108" t="s">
        <v>118</v>
      </c>
      <c r="DL108" t="s">
        <v>119</v>
      </c>
    </row>
    <row r="109" spans="1:116" hidden="1" x14ac:dyDescent="0.35">
      <c r="A109" s="1">
        <v>45693</v>
      </c>
      <c r="B109">
        <v>186</v>
      </c>
      <c r="C109">
        <v>15</v>
      </c>
      <c r="D109">
        <v>5</v>
      </c>
      <c r="E109">
        <v>186</v>
      </c>
      <c r="F109">
        <v>5</v>
      </c>
      <c r="G109">
        <v>4</v>
      </c>
      <c r="H109">
        <v>184</v>
      </c>
      <c r="I109" t="s">
        <v>113</v>
      </c>
      <c r="J109" t="s">
        <v>114</v>
      </c>
      <c r="K109" t="s">
        <v>120</v>
      </c>
      <c r="L109" t="s">
        <v>121</v>
      </c>
      <c r="M109" t="s">
        <v>29</v>
      </c>
      <c r="N109" t="s">
        <v>117</v>
      </c>
      <c r="O109">
        <v>14.474</v>
      </c>
      <c r="P109">
        <v>10</v>
      </c>
      <c r="Q109">
        <v>11.818</v>
      </c>
      <c r="R109">
        <v>18.824000000000002</v>
      </c>
      <c r="S109">
        <v>15.853999999999999</v>
      </c>
      <c r="T109">
        <v>15.294</v>
      </c>
      <c r="U109">
        <v>16.504999999999999</v>
      </c>
      <c r="V109">
        <v>11.888</v>
      </c>
      <c r="W109">
        <v>10.526</v>
      </c>
      <c r="X109">
        <v>12.871</v>
      </c>
      <c r="Y109">
        <v>16.364000000000001</v>
      </c>
      <c r="Z109">
        <v>8.1080000000000005</v>
      </c>
      <c r="AA109">
        <v>7.1429999999999998</v>
      </c>
      <c r="AB109">
        <v>19.481000000000002</v>
      </c>
      <c r="AC109">
        <v>11.009</v>
      </c>
      <c r="AD109">
        <v>14.286</v>
      </c>
      <c r="AE109">
        <v>9.7829999999999995</v>
      </c>
      <c r="AF109">
        <v>9.5410000000000004</v>
      </c>
      <c r="AG109">
        <v>21.181999999999999</v>
      </c>
      <c r="AH109">
        <v>1.351</v>
      </c>
      <c r="AI109">
        <v>0</v>
      </c>
      <c r="AJ109">
        <v>2.2730000000000001</v>
      </c>
      <c r="AK109">
        <v>1.333</v>
      </c>
      <c r="AL109">
        <v>0</v>
      </c>
      <c r="AM109">
        <v>0</v>
      </c>
      <c r="AN109">
        <v>0</v>
      </c>
      <c r="AO109">
        <v>0</v>
      </c>
      <c r="AP109">
        <v>1.5149999999999999</v>
      </c>
      <c r="AQ109">
        <v>1.163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10.39</v>
      </c>
      <c r="AY109">
        <v>9.1950000000000003</v>
      </c>
      <c r="AZ109">
        <v>9.4740000000000002</v>
      </c>
      <c r="BA109">
        <v>16.667000000000002</v>
      </c>
      <c r="BB109">
        <v>18.518999999999998</v>
      </c>
      <c r="BC109">
        <v>15.73</v>
      </c>
      <c r="BD109">
        <v>13.83</v>
      </c>
      <c r="BE109">
        <v>13.333</v>
      </c>
      <c r="BF109">
        <v>11.429</v>
      </c>
      <c r="BG109">
        <v>11.765000000000001</v>
      </c>
      <c r="BH109">
        <v>22.222000000000001</v>
      </c>
      <c r="BI109">
        <v>17.707999999999998</v>
      </c>
      <c r="BJ109">
        <v>22.548999999999999</v>
      </c>
      <c r="BK109">
        <v>28.408999999999999</v>
      </c>
      <c r="BL109">
        <v>22.353000000000002</v>
      </c>
      <c r="BM109">
        <v>22.222000000000001</v>
      </c>
      <c r="BN109">
        <v>37.624000000000002</v>
      </c>
      <c r="BO109">
        <v>23.170999999999999</v>
      </c>
      <c r="BP109">
        <v>26.829000000000001</v>
      </c>
      <c r="BQ109">
        <v>26.471</v>
      </c>
      <c r="BR109">
        <v>27.619</v>
      </c>
      <c r="BS109">
        <v>26.027000000000001</v>
      </c>
      <c r="BT109">
        <v>26.135999999999999</v>
      </c>
      <c r="BU109">
        <v>22.367999999999999</v>
      </c>
      <c r="BV109">
        <v>24.690999999999999</v>
      </c>
      <c r="BW109">
        <v>29.07</v>
      </c>
      <c r="BX109">
        <v>25</v>
      </c>
      <c r="BY109">
        <v>22.449000000000002</v>
      </c>
      <c r="BZ109">
        <v>25.974</v>
      </c>
      <c r="CA109">
        <v>17.143000000000001</v>
      </c>
      <c r="CB109">
        <v>24.419</v>
      </c>
      <c r="CC109">
        <v>20.324999999999999</v>
      </c>
      <c r="CD109">
        <v>27.381</v>
      </c>
      <c r="CE109">
        <v>27.940999999999999</v>
      </c>
      <c r="CF109">
        <v>21.739000000000001</v>
      </c>
      <c r="CG109">
        <v>23.529</v>
      </c>
      <c r="CH109">
        <v>17.949000000000002</v>
      </c>
      <c r="CI109">
        <v>25</v>
      </c>
      <c r="CJ109">
        <v>33.802999999999997</v>
      </c>
      <c r="CK109">
        <v>28.395</v>
      </c>
      <c r="CL109">
        <v>20</v>
      </c>
      <c r="CM109">
        <v>27.396999999999998</v>
      </c>
      <c r="CN109">
        <v>17.646999999999998</v>
      </c>
      <c r="CO109">
        <v>20</v>
      </c>
      <c r="CP109">
        <v>23.332999999999998</v>
      </c>
      <c r="CQ109">
        <v>23.376999999999999</v>
      </c>
      <c r="CR109">
        <v>26.786000000000001</v>
      </c>
      <c r="CS109">
        <v>22.972999999999999</v>
      </c>
      <c r="CT109">
        <v>25.675999999999998</v>
      </c>
      <c r="CU109">
        <v>17.5</v>
      </c>
      <c r="CV109">
        <v>20.253</v>
      </c>
      <c r="CW109">
        <v>22.727</v>
      </c>
      <c r="CX109">
        <v>14.754</v>
      </c>
      <c r="CY109">
        <v>16.535</v>
      </c>
      <c r="CZ109">
        <v>21.622</v>
      </c>
      <c r="DA109">
        <v>10.098000000000001</v>
      </c>
      <c r="DB109">
        <v>23.292000000000002</v>
      </c>
      <c r="DC109">
        <v>13.195</v>
      </c>
      <c r="DD109">
        <v>33.189</v>
      </c>
      <c r="DE109">
        <v>0.20100000000000001</v>
      </c>
      <c r="DF109">
        <v>21.622</v>
      </c>
      <c r="DG109">
        <v>20.059999999999999</v>
      </c>
      <c r="DH109">
        <v>23.126000000000001</v>
      </c>
      <c r="DI109">
        <v>7.7881753051603004</v>
      </c>
      <c r="DJ109">
        <v>-6.50161581859013</v>
      </c>
      <c r="DK109" t="s">
        <v>118</v>
      </c>
      <c r="DL109" t="s">
        <v>119</v>
      </c>
    </row>
    <row r="110" spans="1:116" hidden="1" x14ac:dyDescent="0.35">
      <c r="A110" s="1">
        <v>45693</v>
      </c>
      <c r="B110">
        <v>100000143</v>
      </c>
      <c r="C110">
        <v>15</v>
      </c>
      <c r="D110">
        <v>5</v>
      </c>
      <c r="E110">
        <v>186</v>
      </c>
      <c r="F110">
        <v>5</v>
      </c>
      <c r="H110">
        <v>184</v>
      </c>
      <c r="I110" t="s">
        <v>113</v>
      </c>
      <c r="J110" t="s">
        <v>114</v>
      </c>
      <c r="K110" t="s">
        <v>120</v>
      </c>
      <c r="L110" t="s">
        <v>121</v>
      </c>
      <c r="M110" t="s">
        <v>93</v>
      </c>
      <c r="N110" t="s">
        <v>117</v>
      </c>
      <c r="O110">
        <v>13.115</v>
      </c>
      <c r="P110">
        <v>11.111000000000001</v>
      </c>
      <c r="Q110">
        <v>13.725</v>
      </c>
      <c r="R110">
        <v>18.462</v>
      </c>
      <c r="S110">
        <v>17.094000000000001</v>
      </c>
      <c r="T110">
        <v>21.739000000000001</v>
      </c>
      <c r="U110">
        <v>16.779</v>
      </c>
      <c r="V110">
        <v>13.901</v>
      </c>
      <c r="W110">
        <v>11.688000000000001</v>
      </c>
      <c r="X110">
        <v>16.667000000000002</v>
      </c>
      <c r="Y110">
        <v>19.047999999999998</v>
      </c>
      <c r="Z110">
        <v>14.53</v>
      </c>
      <c r="AA110">
        <v>12.903</v>
      </c>
      <c r="AB110">
        <v>14.407</v>
      </c>
      <c r="AC110">
        <v>12.257999999999999</v>
      </c>
      <c r="AD110">
        <v>11.972</v>
      </c>
      <c r="AE110">
        <v>12.903</v>
      </c>
      <c r="AF110">
        <v>7.7549999999999999</v>
      </c>
      <c r="AG110">
        <v>23.126999999999999</v>
      </c>
      <c r="AH110">
        <v>1</v>
      </c>
      <c r="AI110">
        <v>0</v>
      </c>
      <c r="AJ110">
        <v>1.77</v>
      </c>
      <c r="AK110">
        <v>0.93500000000000005</v>
      </c>
      <c r="AL110">
        <v>0</v>
      </c>
      <c r="AM110">
        <v>0</v>
      </c>
      <c r="AN110">
        <v>1.149</v>
      </c>
      <c r="AO110">
        <v>0</v>
      </c>
      <c r="AP110">
        <v>0.98</v>
      </c>
      <c r="AQ110">
        <v>0.80600000000000005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8.4749999999999996</v>
      </c>
      <c r="AY110">
        <v>10.156000000000001</v>
      </c>
      <c r="AZ110">
        <v>15.493</v>
      </c>
      <c r="BA110">
        <v>18.181999999999999</v>
      </c>
      <c r="BB110">
        <v>18.518999999999998</v>
      </c>
      <c r="BC110">
        <v>16.529</v>
      </c>
      <c r="BD110">
        <v>16.260000000000002</v>
      </c>
      <c r="BE110">
        <v>15.151999999999999</v>
      </c>
      <c r="BF110">
        <v>15.151999999999999</v>
      </c>
      <c r="BG110">
        <v>17.5</v>
      </c>
      <c r="BH110">
        <v>22.105</v>
      </c>
      <c r="BI110">
        <v>15.385</v>
      </c>
      <c r="BJ110">
        <v>22.727</v>
      </c>
      <c r="BK110">
        <v>26.315999999999999</v>
      </c>
      <c r="BL110">
        <v>25.253</v>
      </c>
      <c r="BM110">
        <v>21.311</v>
      </c>
      <c r="BN110">
        <v>34.058</v>
      </c>
      <c r="BO110">
        <v>24.779</v>
      </c>
      <c r="BP110">
        <v>21.186</v>
      </c>
      <c r="BQ110">
        <v>25.190999999999999</v>
      </c>
      <c r="BR110">
        <v>26.760999999999999</v>
      </c>
      <c r="BS110">
        <v>27.722999999999999</v>
      </c>
      <c r="BT110">
        <v>30.158999999999999</v>
      </c>
      <c r="BU110">
        <v>24.37</v>
      </c>
      <c r="BV110">
        <v>24.545000000000002</v>
      </c>
      <c r="BW110">
        <v>27.419</v>
      </c>
      <c r="BX110">
        <v>27.273</v>
      </c>
      <c r="BY110">
        <v>22.463999999999999</v>
      </c>
      <c r="BZ110">
        <v>23.213999999999999</v>
      </c>
      <c r="CA110">
        <v>19.579999999999998</v>
      </c>
      <c r="CB110">
        <v>24.37</v>
      </c>
      <c r="CC110">
        <v>21.263999999999999</v>
      </c>
      <c r="CD110">
        <v>22.4</v>
      </c>
      <c r="CE110">
        <v>23.404</v>
      </c>
      <c r="CF110">
        <v>19.192</v>
      </c>
      <c r="CG110">
        <v>24.786000000000001</v>
      </c>
      <c r="CH110">
        <v>20</v>
      </c>
      <c r="CI110">
        <v>25.664000000000001</v>
      </c>
      <c r="CJ110">
        <v>34.021000000000001</v>
      </c>
      <c r="CK110">
        <v>27.722999999999999</v>
      </c>
      <c r="CL110">
        <v>18.841000000000001</v>
      </c>
      <c r="CM110">
        <v>24.298999999999999</v>
      </c>
      <c r="CN110">
        <v>17.885999999999999</v>
      </c>
      <c r="CO110">
        <v>18.643999999999998</v>
      </c>
      <c r="CP110">
        <v>21.805</v>
      </c>
      <c r="CQ110">
        <v>27.928000000000001</v>
      </c>
      <c r="CR110">
        <v>29.411999999999999</v>
      </c>
      <c r="CS110">
        <v>26.606000000000002</v>
      </c>
      <c r="CT110">
        <v>26.733000000000001</v>
      </c>
      <c r="CU110">
        <v>21.951000000000001</v>
      </c>
      <c r="CV110">
        <v>21.053000000000001</v>
      </c>
      <c r="CW110">
        <v>25.974</v>
      </c>
      <c r="CX110">
        <v>13.295</v>
      </c>
      <c r="CY110">
        <v>18.946999999999999</v>
      </c>
      <c r="CZ110">
        <v>23.585000000000001</v>
      </c>
      <c r="DA110">
        <v>12.419</v>
      </c>
      <c r="DB110">
        <v>24.12</v>
      </c>
      <c r="DC110">
        <v>11.701000000000001</v>
      </c>
      <c r="DD110">
        <v>32.896000000000001</v>
      </c>
      <c r="DE110">
        <v>3.6429999999999998</v>
      </c>
      <c r="DF110">
        <v>23.585000000000001</v>
      </c>
      <c r="DG110">
        <v>22.08</v>
      </c>
      <c r="DH110">
        <v>23.356000000000002</v>
      </c>
      <c r="DI110">
        <v>6.8168142909827303</v>
      </c>
      <c r="DJ110">
        <v>0.97860261198557397</v>
      </c>
      <c r="DK110" t="s">
        <v>118</v>
      </c>
      <c r="DL110" t="s">
        <v>119</v>
      </c>
    </row>
    <row r="111" spans="1:116" hidden="1" x14ac:dyDescent="0.35">
      <c r="A111" s="1">
        <v>45693</v>
      </c>
      <c r="B111">
        <v>420</v>
      </c>
      <c r="C111">
        <v>15</v>
      </c>
      <c r="D111">
        <v>5</v>
      </c>
      <c r="E111">
        <v>184</v>
      </c>
      <c r="F111">
        <v>5</v>
      </c>
      <c r="G111">
        <v>4</v>
      </c>
      <c r="H111">
        <v>418</v>
      </c>
      <c r="I111" t="s">
        <v>113</v>
      </c>
      <c r="J111" t="s">
        <v>114</v>
      </c>
      <c r="K111" t="s">
        <v>120</v>
      </c>
      <c r="L111" t="s">
        <v>121</v>
      </c>
      <c r="M111" t="s">
        <v>94</v>
      </c>
      <c r="N111" t="s">
        <v>117</v>
      </c>
      <c r="O111">
        <v>10.87</v>
      </c>
      <c r="P111">
        <v>13.635999999999999</v>
      </c>
      <c r="Q111">
        <v>18.605</v>
      </c>
      <c r="R111">
        <v>17.777999999999999</v>
      </c>
      <c r="S111">
        <v>20</v>
      </c>
      <c r="T111">
        <v>32.075000000000003</v>
      </c>
      <c r="U111">
        <v>17.390999999999998</v>
      </c>
      <c r="V111">
        <v>17.5</v>
      </c>
      <c r="W111">
        <v>13.558999999999999</v>
      </c>
      <c r="X111">
        <v>27.027000000000001</v>
      </c>
      <c r="Y111">
        <v>24.138000000000002</v>
      </c>
      <c r="Z111">
        <v>25.581</v>
      </c>
      <c r="AA111">
        <v>25</v>
      </c>
      <c r="AB111">
        <v>4.8780000000000001</v>
      </c>
      <c r="AC111">
        <v>15.217000000000001</v>
      </c>
      <c r="AD111">
        <v>6.8179999999999996</v>
      </c>
      <c r="AE111">
        <v>21.875</v>
      </c>
      <c r="AF111">
        <v>5.3140000000000001</v>
      </c>
      <c r="AG111">
        <v>26.922999999999998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4.3479999999999999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4.8780000000000001</v>
      </c>
      <c r="AY111">
        <v>12.195</v>
      </c>
      <c r="AZ111">
        <v>27.66</v>
      </c>
      <c r="BA111">
        <v>22.222000000000001</v>
      </c>
      <c r="BB111">
        <v>18.518999999999998</v>
      </c>
      <c r="BC111">
        <v>18.75</v>
      </c>
      <c r="BD111">
        <v>24.138000000000002</v>
      </c>
      <c r="BE111">
        <v>20.832999999999998</v>
      </c>
      <c r="BF111">
        <v>24.138000000000002</v>
      </c>
      <c r="BG111">
        <v>31.428999999999998</v>
      </c>
      <c r="BH111">
        <v>21.875</v>
      </c>
      <c r="BI111">
        <v>8.8239999999999998</v>
      </c>
      <c r="BJ111">
        <v>23.332999999999998</v>
      </c>
      <c r="BK111">
        <v>19.231000000000002</v>
      </c>
      <c r="BL111">
        <v>42.856999999999999</v>
      </c>
      <c r="BM111">
        <v>18.75</v>
      </c>
      <c r="BN111">
        <v>24.324000000000002</v>
      </c>
      <c r="BO111">
        <v>29.032</v>
      </c>
      <c r="BP111">
        <v>8.3330000000000002</v>
      </c>
      <c r="BQ111">
        <v>20.69</v>
      </c>
      <c r="BR111">
        <v>24.324000000000002</v>
      </c>
      <c r="BS111">
        <v>32.143000000000001</v>
      </c>
      <c r="BT111">
        <v>39.473999999999997</v>
      </c>
      <c r="BU111">
        <v>27.907</v>
      </c>
      <c r="BV111">
        <v>24.138000000000002</v>
      </c>
      <c r="BW111">
        <v>23.684000000000001</v>
      </c>
      <c r="BX111">
        <v>36.841999999999999</v>
      </c>
      <c r="BY111">
        <v>22.5</v>
      </c>
      <c r="BZ111">
        <v>17.143000000000001</v>
      </c>
      <c r="CA111">
        <v>26.315999999999999</v>
      </c>
      <c r="CB111">
        <v>24.242000000000001</v>
      </c>
      <c r="CC111">
        <v>23.529</v>
      </c>
      <c r="CD111">
        <v>12.195</v>
      </c>
      <c r="CE111">
        <v>11.538</v>
      </c>
      <c r="CF111">
        <v>13.333</v>
      </c>
      <c r="CG111">
        <v>28.125</v>
      </c>
      <c r="CH111">
        <v>25</v>
      </c>
      <c r="CI111">
        <v>27.027000000000001</v>
      </c>
      <c r="CJ111">
        <v>34.615000000000002</v>
      </c>
      <c r="CK111">
        <v>25</v>
      </c>
      <c r="CL111">
        <v>16.667000000000002</v>
      </c>
      <c r="CM111">
        <v>17.646999999999998</v>
      </c>
      <c r="CN111">
        <v>18.420999999999999</v>
      </c>
      <c r="CO111">
        <v>15.789</v>
      </c>
      <c r="CP111">
        <v>18.605</v>
      </c>
      <c r="CQ111">
        <v>38.234999999999999</v>
      </c>
      <c r="CR111">
        <v>34.482999999999997</v>
      </c>
      <c r="CS111">
        <v>34.286000000000001</v>
      </c>
      <c r="CT111">
        <v>29.63</v>
      </c>
      <c r="CU111">
        <v>30.233000000000001</v>
      </c>
      <c r="CV111">
        <v>22.856999999999999</v>
      </c>
      <c r="CW111">
        <v>30.303000000000001</v>
      </c>
      <c r="CX111">
        <v>9.8040000000000003</v>
      </c>
      <c r="CY111">
        <v>23.81</v>
      </c>
      <c r="CZ111">
        <v>28.125</v>
      </c>
      <c r="DA111">
        <v>10.07</v>
      </c>
      <c r="DB111">
        <v>25.436</v>
      </c>
      <c r="DC111">
        <v>15.365</v>
      </c>
      <c r="DD111">
        <v>36.96</v>
      </c>
      <c r="DE111">
        <v>-1.4530000000000001</v>
      </c>
      <c r="DF111">
        <v>28.125</v>
      </c>
      <c r="DG111">
        <v>25.846</v>
      </c>
      <c r="DH111">
        <v>23.867000000000001</v>
      </c>
      <c r="DI111">
        <v>8.8170105514500499</v>
      </c>
      <c r="DJ111">
        <v>17.8426725251642</v>
      </c>
      <c r="DK111" t="s">
        <v>118</v>
      </c>
      <c r="DL111" t="s">
        <v>119</v>
      </c>
    </row>
    <row r="112" spans="1:116" hidden="1" x14ac:dyDescent="0.35">
      <c r="A112" s="1">
        <v>45693</v>
      </c>
      <c r="B112">
        <v>187</v>
      </c>
      <c r="C112">
        <v>15</v>
      </c>
      <c r="D112">
        <v>5</v>
      </c>
      <c r="E112">
        <v>187</v>
      </c>
      <c r="F112">
        <v>6</v>
      </c>
      <c r="G112">
        <v>4</v>
      </c>
      <c r="H112">
        <v>184</v>
      </c>
      <c r="I112" t="s">
        <v>113</v>
      </c>
      <c r="J112" t="s">
        <v>114</v>
      </c>
      <c r="K112" t="s">
        <v>122</v>
      </c>
      <c r="L112" t="s">
        <v>123</v>
      </c>
      <c r="M112" t="s">
        <v>29</v>
      </c>
      <c r="N112" t="s">
        <v>117</v>
      </c>
      <c r="O112">
        <v>5.2629999999999999</v>
      </c>
      <c r="P112">
        <v>4</v>
      </c>
      <c r="Q112">
        <v>7.2729999999999997</v>
      </c>
      <c r="R112">
        <v>8.2349999999999994</v>
      </c>
      <c r="S112">
        <v>1.22</v>
      </c>
      <c r="T112">
        <v>5.8819999999999997</v>
      </c>
      <c r="U112">
        <v>4.8540000000000001</v>
      </c>
      <c r="V112">
        <v>5.5940000000000003</v>
      </c>
      <c r="W112">
        <v>3.1579999999999999</v>
      </c>
      <c r="X112">
        <v>6.931</v>
      </c>
      <c r="Y112">
        <v>3.6360000000000001</v>
      </c>
      <c r="Z112">
        <v>5.4050000000000002</v>
      </c>
      <c r="AA112">
        <v>3.5710000000000002</v>
      </c>
      <c r="AB112">
        <v>6.4939999999999998</v>
      </c>
      <c r="AC112">
        <v>3.67</v>
      </c>
      <c r="AD112">
        <v>1.02</v>
      </c>
      <c r="AE112">
        <v>6.5220000000000002</v>
      </c>
      <c r="AF112">
        <v>1.06</v>
      </c>
      <c r="AG112">
        <v>10.345000000000001</v>
      </c>
      <c r="AH112">
        <v>0</v>
      </c>
      <c r="AI112">
        <v>3.3330000000000002</v>
      </c>
      <c r="AJ112">
        <v>3.4089999999999998</v>
      </c>
      <c r="AK112">
        <v>0</v>
      </c>
      <c r="AL112">
        <v>0</v>
      </c>
      <c r="AM112">
        <v>2.532</v>
      </c>
      <c r="AN112">
        <v>1.5620000000000001</v>
      </c>
      <c r="AO112">
        <v>2.9409999999999998</v>
      </c>
      <c r="AP112">
        <v>0</v>
      </c>
      <c r="AQ112">
        <v>2.3260000000000001</v>
      </c>
      <c r="AR112">
        <v>1.4710000000000001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6.4939999999999998</v>
      </c>
      <c r="AY112">
        <v>6.8970000000000002</v>
      </c>
      <c r="AZ112">
        <v>3.1579999999999999</v>
      </c>
      <c r="BA112">
        <v>0</v>
      </c>
      <c r="BB112">
        <v>1.2350000000000001</v>
      </c>
      <c r="BC112">
        <v>4.4939999999999998</v>
      </c>
      <c r="BD112">
        <v>7.4470000000000001</v>
      </c>
      <c r="BE112">
        <v>1.333</v>
      </c>
      <c r="BF112">
        <v>2.8570000000000002</v>
      </c>
      <c r="BG112">
        <v>2.3530000000000002</v>
      </c>
      <c r="BH112">
        <v>3.1749999999999998</v>
      </c>
      <c r="BI112">
        <v>7.2919999999999998</v>
      </c>
      <c r="BJ112">
        <v>4.9020000000000001</v>
      </c>
      <c r="BK112">
        <v>5.6820000000000004</v>
      </c>
      <c r="BL112">
        <v>9.4120000000000008</v>
      </c>
      <c r="BM112">
        <v>5.556</v>
      </c>
      <c r="BN112">
        <v>3.96</v>
      </c>
      <c r="BO112">
        <v>4.8780000000000001</v>
      </c>
      <c r="BP112">
        <v>6.0979999999999999</v>
      </c>
      <c r="BQ112">
        <v>2.9409999999999998</v>
      </c>
      <c r="BR112">
        <v>0.95199999999999996</v>
      </c>
      <c r="BS112">
        <v>1.37</v>
      </c>
      <c r="BT112">
        <v>4.5449999999999999</v>
      </c>
      <c r="BU112">
        <v>1.3160000000000001</v>
      </c>
      <c r="BV112">
        <v>2.4689999999999999</v>
      </c>
      <c r="BW112">
        <v>1.163</v>
      </c>
      <c r="BX112">
        <v>5</v>
      </c>
      <c r="BY112">
        <v>9.1839999999999993</v>
      </c>
      <c r="BZ112">
        <v>9.0909999999999993</v>
      </c>
      <c r="CA112">
        <v>2.8570000000000002</v>
      </c>
      <c r="CB112">
        <v>1.163</v>
      </c>
      <c r="CC112">
        <v>0.81299999999999994</v>
      </c>
      <c r="CD112">
        <v>2.3809999999999998</v>
      </c>
      <c r="CE112">
        <v>5.8819999999999997</v>
      </c>
      <c r="CF112">
        <v>4.3479999999999999</v>
      </c>
      <c r="CG112">
        <v>2.3530000000000002</v>
      </c>
      <c r="CH112">
        <v>7.6920000000000002</v>
      </c>
      <c r="CI112">
        <v>6.5789999999999997</v>
      </c>
      <c r="CJ112">
        <v>4.2249999999999996</v>
      </c>
      <c r="CK112">
        <v>12.346</v>
      </c>
      <c r="CL112">
        <v>5.556</v>
      </c>
      <c r="CM112">
        <v>6.8490000000000002</v>
      </c>
      <c r="CN112">
        <v>5.8819999999999997</v>
      </c>
      <c r="CO112">
        <v>5</v>
      </c>
      <c r="CP112">
        <v>6.6669999999999998</v>
      </c>
      <c r="CQ112">
        <v>12.987</v>
      </c>
      <c r="CR112">
        <v>1.786</v>
      </c>
      <c r="CS112">
        <v>8.1080000000000005</v>
      </c>
      <c r="CT112">
        <v>8.1080000000000005</v>
      </c>
      <c r="CU112">
        <v>13.75</v>
      </c>
      <c r="CV112">
        <v>8.8610000000000007</v>
      </c>
      <c r="CW112">
        <v>9.0909999999999993</v>
      </c>
      <c r="CX112">
        <v>9.016</v>
      </c>
      <c r="CY112">
        <v>7.8739999999999997</v>
      </c>
      <c r="CZ112">
        <v>6.7569999999999997</v>
      </c>
      <c r="DA112">
        <v>1.6180000000000001</v>
      </c>
      <c r="DB112">
        <v>6.6449999999999996</v>
      </c>
      <c r="DC112">
        <v>5.0270000000000001</v>
      </c>
      <c r="DD112">
        <v>10.414999999999999</v>
      </c>
      <c r="DE112">
        <v>-2.1520000000000001</v>
      </c>
      <c r="DF112">
        <v>6.7569999999999997</v>
      </c>
      <c r="DG112">
        <v>9.2579999999999991</v>
      </c>
      <c r="DH112">
        <v>6.2359999999999998</v>
      </c>
      <c r="DI112">
        <v>-27.016726330082701</v>
      </c>
      <c r="DJ112">
        <v>8.3541353745169094</v>
      </c>
      <c r="DK112" t="s">
        <v>118</v>
      </c>
      <c r="DL112" t="s">
        <v>119</v>
      </c>
    </row>
    <row r="113" spans="1:116" hidden="1" x14ac:dyDescent="0.35">
      <c r="A113" s="1">
        <v>45693</v>
      </c>
      <c r="B113">
        <v>100000144</v>
      </c>
      <c r="C113">
        <v>15</v>
      </c>
      <c r="D113">
        <v>5</v>
      </c>
      <c r="E113">
        <v>187</v>
      </c>
      <c r="F113">
        <v>6</v>
      </c>
      <c r="H113">
        <v>184</v>
      </c>
      <c r="I113" t="s">
        <v>113</v>
      </c>
      <c r="J113" t="s">
        <v>114</v>
      </c>
      <c r="K113" t="s">
        <v>122</v>
      </c>
      <c r="L113" t="s">
        <v>123</v>
      </c>
      <c r="M113" t="s">
        <v>93</v>
      </c>
      <c r="N113" t="s">
        <v>117</v>
      </c>
      <c r="O113">
        <v>6.5570000000000004</v>
      </c>
      <c r="P113">
        <v>5.556</v>
      </c>
      <c r="Q113">
        <v>6.5359999999999996</v>
      </c>
      <c r="R113">
        <v>7.6920000000000002</v>
      </c>
      <c r="S113">
        <v>2.5640000000000001</v>
      </c>
      <c r="T113">
        <v>5.0720000000000001</v>
      </c>
      <c r="U113">
        <v>4.0270000000000001</v>
      </c>
      <c r="V113">
        <v>4.9329999999999998</v>
      </c>
      <c r="W113">
        <v>3.8959999999999999</v>
      </c>
      <c r="X113">
        <v>9.42</v>
      </c>
      <c r="Y113">
        <v>3.5710000000000002</v>
      </c>
      <c r="Z113">
        <v>5.9829999999999997</v>
      </c>
      <c r="AA113">
        <v>3.226</v>
      </c>
      <c r="AB113">
        <v>6.78</v>
      </c>
      <c r="AC113">
        <v>3.226</v>
      </c>
      <c r="AD113">
        <v>1.4079999999999999</v>
      </c>
      <c r="AE113">
        <v>7.258</v>
      </c>
      <c r="AF113">
        <v>1.224</v>
      </c>
      <c r="AG113">
        <v>9.1210000000000004</v>
      </c>
      <c r="AH113">
        <v>0</v>
      </c>
      <c r="AI113">
        <v>2.2989999999999999</v>
      </c>
      <c r="AJ113">
        <v>2.6549999999999998</v>
      </c>
      <c r="AK113">
        <v>0</v>
      </c>
      <c r="AL113">
        <v>0</v>
      </c>
      <c r="AM113">
        <v>3.2519999999999998</v>
      </c>
      <c r="AN113">
        <v>1.149</v>
      </c>
      <c r="AO113">
        <v>2.9409999999999998</v>
      </c>
      <c r="AP113">
        <v>0</v>
      </c>
      <c r="AQ113">
        <v>1.613</v>
      </c>
      <c r="AR113">
        <v>0.95199999999999996</v>
      </c>
      <c r="AS113">
        <v>0</v>
      </c>
      <c r="AT113">
        <v>0.746</v>
      </c>
      <c r="AU113">
        <v>0</v>
      </c>
      <c r="AV113">
        <v>1.77</v>
      </c>
      <c r="AW113">
        <v>0.95699999999999996</v>
      </c>
      <c r="AX113">
        <v>5.9320000000000004</v>
      </c>
      <c r="AY113">
        <v>4.6879999999999997</v>
      </c>
      <c r="AZ113">
        <v>3.5209999999999999</v>
      </c>
      <c r="BA113">
        <v>0.75800000000000001</v>
      </c>
      <c r="BB113">
        <v>0.92600000000000005</v>
      </c>
      <c r="BC113">
        <v>4.9589999999999996</v>
      </c>
      <c r="BD113">
        <v>6.5039999999999996</v>
      </c>
      <c r="BE113">
        <v>2.02</v>
      </c>
      <c r="BF113">
        <v>6.0609999999999999</v>
      </c>
      <c r="BG113">
        <v>3.3330000000000002</v>
      </c>
      <c r="BH113">
        <v>4.2110000000000003</v>
      </c>
      <c r="BI113">
        <v>10</v>
      </c>
      <c r="BJ113">
        <v>4.5449999999999999</v>
      </c>
      <c r="BK113">
        <v>7.0179999999999998</v>
      </c>
      <c r="BL113">
        <v>8.0809999999999995</v>
      </c>
      <c r="BM113">
        <v>6.5570000000000004</v>
      </c>
      <c r="BN113">
        <v>5.7969999999999997</v>
      </c>
      <c r="BO113">
        <v>3.54</v>
      </c>
      <c r="BP113">
        <v>7.6269999999999998</v>
      </c>
      <c r="BQ113">
        <v>2.29</v>
      </c>
      <c r="BR113">
        <v>3.5209999999999999</v>
      </c>
      <c r="BS113">
        <v>0.99</v>
      </c>
      <c r="BT113">
        <v>3.968</v>
      </c>
      <c r="BU113">
        <v>3.3610000000000002</v>
      </c>
      <c r="BV113">
        <v>5.4550000000000001</v>
      </c>
      <c r="BW113">
        <v>2.419</v>
      </c>
      <c r="BX113">
        <v>4.04</v>
      </c>
      <c r="BY113">
        <v>7.2460000000000004</v>
      </c>
      <c r="BZ113">
        <v>8.0359999999999996</v>
      </c>
      <c r="CA113">
        <v>3.4969999999999999</v>
      </c>
      <c r="CB113">
        <v>2.5209999999999999</v>
      </c>
      <c r="CC113">
        <v>0.57499999999999996</v>
      </c>
      <c r="CD113">
        <v>4.8</v>
      </c>
      <c r="CE113">
        <v>6.383</v>
      </c>
      <c r="CF113">
        <v>5.0510000000000002</v>
      </c>
      <c r="CG113">
        <v>5.1280000000000001</v>
      </c>
      <c r="CH113">
        <v>5.4550000000000001</v>
      </c>
      <c r="CI113">
        <v>9.7349999999999994</v>
      </c>
      <c r="CJ113">
        <v>4.1239999999999997</v>
      </c>
      <c r="CK113">
        <v>11.881</v>
      </c>
      <c r="CL113">
        <v>3.6230000000000002</v>
      </c>
      <c r="CM113">
        <v>11.215</v>
      </c>
      <c r="CN113">
        <v>8.9429999999999996</v>
      </c>
      <c r="CO113">
        <v>10.169</v>
      </c>
      <c r="CP113">
        <v>9.7739999999999991</v>
      </c>
      <c r="CQ113">
        <v>10.811</v>
      </c>
      <c r="CR113">
        <v>5.8819999999999997</v>
      </c>
      <c r="CS113">
        <v>10.092000000000001</v>
      </c>
      <c r="CT113">
        <v>11.881</v>
      </c>
      <c r="CU113">
        <v>9.7560000000000002</v>
      </c>
      <c r="CV113">
        <v>9.6489999999999991</v>
      </c>
      <c r="CW113">
        <v>12.337999999999999</v>
      </c>
      <c r="CX113">
        <v>10.983000000000001</v>
      </c>
      <c r="CY113">
        <v>10</v>
      </c>
      <c r="CZ113">
        <v>6.6040000000000001</v>
      </c>
      <c r="DA113">
        <v>2.532</v>
      </c>
      <c r="DB113">
        <v>7.1890000000000001</v>
      </c>
      <c r="DC113">
        <v>4.657</v>
      </c>
      <c r="DD113">
        <v>10.682</v>
      </c>
      <c r="DE113">
        <v>-0.96099999999999997</v>
      </c>
      <c r="DF113">
        <v>6.6040000000000001</v>
      </c>
      <c r="DG113">
        <v>10.670999999999999</v>
      </c>
      <c r="DH113">
        <v>7.3819999999999997</v>
      </c>
      <c r="DI113">
        <v>-38.114298718858301</v>
      </c>
      <c r="DJ113">
        <v>-10.539957193559101</v>
      </c>
      <c r="DK113" t="s">
        <v>118</v>
      </c>
      <c r="DL113" t="s">
        <v>119</v>
      </c>
    </row>
    <row r="114" spans="1:116" hidden="1" x14ac:dyDescent="0.35">
      <c r="A114" s="1">
        <v>45693</v>
      </c>
      <c r="B114">
        <v>421</v>
      </c>
      <c r="C114">
        <v>15</v>
      </c>
      <c r="D114">
        <v>5</v>
      </c>
      <c r="E114">
        <v>185</v>
      </c>
      <c r="F114">
        <v>6</v>
      </c>
      <c r="G114">
        <v>4</v>
      </c>
      <c r="H114">
        <v>418</v>
      </c>
      <c r="I114" t="s">
        <v>113</v>
      </c>
      <c r="J114" t="s">
        <v>114</v>
      </c>
      <c r="K114" t="s">
        <v>122</v>
      </c>
      <c r="L114" t="s">
        <v>123</v>
      </c>
      <c r="M114" t="s">
        <v>94</v>
      </c>
      <c r="N114" t="s">
        <v>117</v>
      </c>
      <c r="O114">
        <v>8.6959999999999997</v>
      </c>
      <c r="P114">
        <v>9.0909999999999993</v>
      </c>
      <c r="Q114">
        <v>4.6509999999999998</v>
      </c>
      <c r="R114">
        <v>6.6669999999999998</v>
      </c>
      <c r="S114">
        <v>5.7140000000000004</v>
      </c>
      <c r="T114">
        <v>3.774</v>
      </c>
      <c r="U114">
        <v>2.1739999999999999</v>
      </c>
      <c r="V114">
        <v>3.75</v>
      </c>
      <c r="W114">
        <v>5.085</v>
      </c>
      <c r="X114">
        <v>16.216000000000001</v>
      </c>
      <c r="Y114">
        <v>3.448</v>
      </c>
      <c r="Z114">
        <v>6.9770000000000003</v>
      </c>
      <c r="AA114">
        <v>2.5</v>
      </c>
      <c r="AB114">
        <v>7.3170000000000002</v>
      </c>
      <c r="AC114">
        <v>2.1739999999999999</v>
      </c>
      <c r="AD114">
        <v>2.2730000000000001</v>
      </c>
      <c r="AE114">
        <v>9.375</v>
      </c>
      <c r="AF114">
        <v>1.4490000000000001</v>
      </c>
      <c r="AG114">
        <v>6.7309999999999999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4.5449999999999999</v>
      </c>
      <c r="AN114">
        <v>0</v>
      </c>
      <c r="AO114">
        <v>2.9409999999999998</v>
      </c>
      <c r="AP114">
        <v>0</v>
      </c>
      <c r="AQ114">
        <v>0</v>
      </c>
      <c r="AR114">
        <v>0</v>
      </c>
      <c r="AS114">
        <v>0</v>
      </c>
      <c r="AT114">
        <v>3.03</v>
      </c>
      <c r="AU114">
        <v>0</v>
      </c>
      <c r="AV114">
        <v>5.7140000000000004</v>
      </c>
      <c r="AW114">
        <v>3.39</v>
      </c>
      <c r="AX114">
        <v>4.8780000000000001</v>
      </c>
      <c r="AY114">
        <v>0</v>
      </c>
      <c r="AZ114">
        <v>4.2549999999999999</v>
      </c>
      <c r="BA114">
        <v>2.778</v>
      </c>
      <c r="BB114">
        <v>0</v>
      </c>
      <c r="BC114">
        <v>6.25</v>
      </c>
      <c r="BD114">
        <v>3.448</v>
      </c>
      <c r="BE114">
        <v>4.1669999999999998</v>
      </c>
      <c r="BF114">
        <v>13.792999999999999</v>
      </c>
      <c r="BG114">
        <v>5.7140000000000004</v>
      </c>
      <c r="BH114">
        <v>6.25</v>
      </c>
      <c r="BI114">
        <v>17.646999999999998</v>
      </c>
      <c r="BJ114">
        <v>3.3330000000000002</v>
      </c>
      <c r="BK114">
        <v>11.538</v>
      </c>
      <c r="BL114">
        <v>0</v>
      </c>
      <c r="BM114">
        <v>9.375</v>
      </c>
      <c r="BN114">
        <v>10.811</v>
      </c>
      <c r="BO114">
        <v>0</v>
      </c>
      <c r="BP114">
        <v>11.111000000000001</v>
      </c>
      <c r="BQ114">
        <v>0</v>
      </c>
      <c r="BR114">
        <v>10.811</v>
      </c>
      <c r="BS114">
        <v>0</v>
      </c>
      <c r="BT114">
        <v>2.6320000000000001</v>
      </c>
      <c r="BU114">
        <v>6.9770000000000003</v>
      </c>
      <c r="BV114">
        <v>13.792999999999999</v>
      </c>
      <c r="BW114">
        <v>5.2629999999999999</v>
      </c>
      <c r="BX114">
        <v>0</v>
      </c>
      <c r="BY114">
        <v>2.5</v>
      </c>
      <c r="BZ114">
        <v>5.7140000000000004</v>
      </c>
      <c r="CA114">
        <v>5.2629999999999999</v>
      </c>
      <c r="CB114">
        <v>6.0609999999999999</v>
      </c>
      <c r="CC114">
        <v>0</v>
      </c>
      <c r="CD114">
        <v>9.7560000000000002</v>
      </c>
      <c r="CE114">
        <v>7.6920000000000002</v>
      </c>
      <c r="CF114">
        <v>6.6669999999999998</v>
      </c>
      <c r="CG114">
        <v>12.5</v>
      </c>
      <c r="CH114">
        <v>0</v>
      </c>
      <c r="CI114">
        <v>16.216000000000001</v>
      </c>
      <c r="CJ114">
        <v>3.8460000000000001</v>
      </c>
      <c r="CK114">
        <v>10</v>
      </c>
      <c r="CL114">
        <v>0</v>
      </c>
      <c r="CM114">
        <v>20.588000000000001</v>
      </c>
      <c r="CN114">
        <v>15.789</v>
      </c>
      <c r="CO114">
        <v>21.053000000000001</v>
      </c>
      <c r="CP114">
        <v>16.279</v>
      </c>
      <c r="CQ114">
        <v>5.8819999999999997</v>
      </c>
      <c r="CR114">
        <v>13.792999999999999</v>
      </c>
      <c r="CS114">
        <v>14.286</v>
      </c>
      <c r="CT114">
        <v>22.222000000000001</v>
      </c>
      <c r="CU114">
        <v>2.3260000000000001</v>
      </c>
      <c r="CV114">
        <v>11.429</v>
      </c>
      <c r="CW114">
        <v>16.667000000000002</v>
      </c>
      <c r="CX114">
        <v>15.686</v>
      </c>
      <c r="CY114">
        <v>14.286</v>
      </c>
      <c r="CZ114">
        <v>6.25</v>
      </c>
      <c r="DA114">
        <v>2.1739999999999999</v>
      </c>
      <c r="DB114">
        <v>9.6609999999999996</v>
      </c>
      <c r="DC114">
        <v>7.4870000000000001</v>
      </c>
      <c r="DD114">
        <v>15.276</v>
      </c>
      <c r="DE114">
        <v>-3.4409999999999998</v>
      </c>
      <c r="DF114">
        <v>6.25</v>
      </c>
      <c r="DG114">
        <v>13.843</v>
      </c>
      <c r="DH114">
        <v>9.8520000000000003</v>
      </c>
      <c r="DI114">
        <v>-54.851293058966696</v>
      </c>
      <c r="DJ114">
        <v>-36.5604604188024</v>
      </c>
      <c r="DK114" t="s">
        <v>118</v>
      </c>
      <c r="DL114" t="s">
        <v>119</v>
      </c>
    </row>
    <row r="115" spans="1:116" x14ac:dyDescent="0.35">
      <c r="A115" s="1">
        <v>45693</v>
      </c>
      <c r="B115">
        <v>204</v>
      </c>
      <c r="C115">
        <v>16</v>
      </c>
      <c r="D115">
        <v>11</v>
      </c>
      <c r="E115">
        <v>204</v>
      </c>
      <c r="F115">
        <v>5</v>
      </c>
      <c r="G115">
        <v>2</v>
      </c>
      <c r="H115">
        <v>200</v>
      </c>
      <c r="I115" t="s">
        <v>124</v>
      </c>
      <c r="J115" t="s">
        <v>125</v>
      </c>
      <c r="K115" t="s">
        <v>126</v>
      </c>
      <c r="L115" t="s">
        <v>127</v>
      </c>
      <c r="M115" t="s">
        <v>29</v>
      </c>
      <c r="N115" t="s">
        <v>128</v>
      </c>
      <c r="O115">
        <v>18.210999999999999</v>
      </c>
      <c r="P115">
        <v>18.079000000000001</v>
      </c>
      <c r="Q115">
        <v>17.126999999999999</v>
      </c>
      <c r="R115">
        <v>16.89</v>
      </c>
      <c r="S115">
        <v>17.632999999999999</v>
      </c>
      <c r="T115">
        <v>19.149999999999999</v>
      </c>
      <c r="U115">
        <v>17.119</v>
      </c>
      <c r="V115">
        <v>16.986000000000001</v>
      </c>
      <c r="W115">
        <v>16.992000000000001</v>
      </c>
      <c r="X115">
        <v>16.847000000000001</v>
      </c>
      <c r="Y115">
        <v>15.962</v>
      </c>
      <c r="Z115">
        <v>18.045999999999999</v>
      </c>
      <c r="AA115">
        <v>17.161999999999999</v>
      </c>
      <c r="AB115">
        <v>16.606999999999999</v>
      </c>
      <c r="AC115">
        <v>14.724</v>
      </c>
      <c r="AD115">
        <v>16.347000000000001</v>
      </c>
      <c r="AE115">
        <v>16.640999999999998</v>
      </c>
      <c r="AF115">
        <v>15.81</v>
      </c>
      <c r="AG115">
        <v>18.254000000000001</v>
      </c>
      <c r="AH115">
        <v>18.231000000000002</v>
      </c>
      <c r="AI115">
        <v>17.709</v>
      </c>
      <c r="AJ115">
        <v>17.457000000000001</v>
      </c>
      <c r="AK115">
        <v>17.741</v>
      </c>
      <c r="AL115">
        <v>17.574000000000002</v>
      </c>
      <c r="AM115">
        <v>16.227</v>
      </c>
      <c r="AN115">
        <v>18.548999999999999</v>
      </c>
      <c r="AO115">
        <v>17.175000000000001</v>
      </c>
      <c r="AP115">
        <v>17.074999999999999</v>
      </c>
      <c r="AQ115">
        <v>16.727</v>
      </c>
      <c r="AR115">
        <v>16.114000000000001</v>
      </c>
      <c r="AS115">
        <v>15.435</v>
      </c>
      <c r="AT115">
        <v>16.146000000000001</v>
      </c>
      <c r="AU115">
        <v>18.823</v>
      </c>
      <c r="AV115">
        <v>17.847999999999999</v>
      </c>
      <c r="AW115">
        <v>17.161999999999999</v>
      </c>
      <c r="AX115">
        <v>17.23</v>
      </c>
      <c r="AY115">
        <v>16.757000000000001</v>
      </c>
      <c r="AZ115">
        <v>16.472000000000001</v>
      </c>
      <c r="BA115">
        <v>16.23</v>
      </c>
      <c r="BB115">
        <v>17.945</v>
      </c>
      <c r="BC115">
        <v>17.937999999999999</v>
      </c>
      <c r="BD115">
        <v>16.899999999999999</v>
      </c>
      <c r="BE115">
        <v>16.616</v>
      </c>
      <c r="BF115">
        <v>16.599</v>
      </c>
      <c r="BG115">
        <v>17.370999999999999</v>
      </c>
      <c r="BH115">
        <v>16.405999999999999</v>
      </c>
      <c r="BI115">
        <v>18.387</v>
      </c>
      <c r="BJ115">
        <v>17.134</v>
      </c>
      <c r="BK115">
        <v>16.181000000000001</v>
      </c>
      <c r="BL115">
        <v>15.991</v>
      </c>
      <c r="BM115">
        <v>15.337</v>
      </c>
      <c r="BN115">
        <v>15.747</v>
      </c>
      <c r="BO115">
        <v>14.997</v>
      </c>
      <c r="BP115">
        <v>17.72</v>
      </c>
      <c r="BQ115">
        <v>17.687999999999999</v>
      </c>
      <c r="BR115">
        <v>17.818999999999999</v>
      </c>
      <c r="BS115">
        <v>17.262</v>
      </c>
      <c r="BT115">
        <v>16.154</v>
      </c>
      <c r="BU115">
        <v>16.713999999999999</v>
      </c>
      <c r="BV115">
        <v>15.513</v>
      </c>
      <c r="BW115">
        <v>18.018000000000001</v>
      </c>
      <c r="BX115">
        <v>17.995999999999999</v>
      </c>
      <c r="BY115">
        <v>17.501999999999999</v>
      </c>
      <c r="BZ115">
        <v>17.378</v>
      </c>
      <c r="CA115">
        <v>16.102</v>
      </c>
      <c r="CB115">
        <v>16.777999999999999</v>
      </c>
      <c r="CC115">
        <v>15.435</v>
      </c>
      <c r="CD115">
        <v>17.673999999999999</v>
      </c>
      <c r="CE115">
        <v>16.934000000000001</v>
      </c>
      <c r="CF115">
        <v>17.507999999999999</v>
      </c>
      <c r="CG115">
        <v>16.850999999999999</v>
      </c>
      <c r="CH115">
        <v>15.613</v>
      </c>
      <c r="CI115">
        <v>15.785</v>
      </c>
      <c r="CJ115">
        <v>14.262</v>
      </c>
      <c r="CK115">
        <v>17.446999999999999</v>
      </c>
      <c r="CL115">
        <v>17.244</v>
      </c>
      <c r="CM115">
        <v>16.826000000000001</v>
      </c>
      <c r="CN115">
        <v>15.510999999999999</v>
      </c>
      <c r="CO115">
        <v>15.273999999999999</v>
      </c>
      <c r="CP115">
        <v>15.593999999999999</v>
      </c>
      <c r="CQ115">
        <v>15.46</v>
      </c>
      <c r="CR115">
        <v>17.773</v>
      </c>
      <c r="CS115">
        <v>17.486999999999998</v>
      </c>
      <c r="CT115">
        <v>16.945</v>
      </c>
      <c r="CU115">
        <v>15.616</v>
      </c>
      <c r="CV115">
        <v>16.238</v>
      </c>
      <c r="CW115">
        <v>15.987</v>
      </c>
      <c r="CX115">
        <v>14.907</v>
      </c>
      <c r="CY115">
        <v>16.922999999999998</v>
      </c>
      <c r="CZ115">
        <v>17.433</v>
      </c>
      <c r="DA115">
        <v>16.148</v>
      </c>
      <c r="DB115">
        <v>17.558</v>
      </c>
      <c r="DC115">
        <v>1.41</v>
      </c>
      <c r="DD115">
        <v>18.614999999999998</v>
      </c>
      <c r="DE115">
        <v>15.090999999999999</v>
      </c>
      <c r="DF115">
        <v>17.433</v>
      </c>
      <c r="DG115">
        <v>16.3</v>
      </c>
      <c r="DH115">
        <v>16.486000000000001</v>
      </c>
      <c r="DI115">
        <v>6.9481082881256304</v>
      </c>
      <c r="DJ115">
        <v>5.7440540578792803</v>
      </c>
      <c r="DK115" t="s">
        <v>129</v>
      </c>
      <c r="DL115" t="s">
        <v>119</v>
      </c>
    </row>
    <row r="116" spans="1:116" x14ac:dyDescent="0.35">
      <c r="A116" s="1">
        <v>45693</v>
      </c>
      <c r="B116">
        <v>100000161</v>
      </c>
      <c r="C116">
        <v>16</v>
      </c>
      <c r="D116">
        <v>11</v>
      </c>
      <c r="E116">
        <v>204</v>
      </c>
      <c r="F116">
        <v>5</v>
      </c>
      <c r="H116">
        <v>200</v>
      </c>
      <c r="I116" t="s">
        <v>124</v>
      </c>
      <c r="J116" t="s">
        <v>125</v>
      </c>
      <c r="K116" t="s">
        <v>126</v>
      </c>
      <c r="L116" t="s">
        <v>127</v>
      </c>
      <c r="M116" t="s">
        <v>93</v>
      </c>
      <c r="N116" t="s">
        <v>128</v>
      </c>
      <c r="O116">
        <v>17.14</v>
      </c>
      <c r="P116">
        <v>17.084</v>
      </c>
      <c r="Q116">
        <v>16.277000000000001</v>
      </c>
      <c r="R116">
        <v>16.016999999999999</v>
      </c>
      <c r="S116">
        <v>16.584</v>
      </c>
      <c r="T116">
        <v>18.218</v>
      </c>
      <c r="U116">
        <v>16.216999999999999</v>
      </c>
      <c r="V116">
        <v>15.782</v>
      </c>
      <c r="W116">
        <v>16.018999999999998</v>
      </c>
      <c r="X116">
        <v>15.919</v>
      </c>
      <c r="Y116">
        <v>15.084</v>
      </c>
      <c r="Z116">
        <v>17.164000000000001</v>
      </c>
      <c r="AA116">
        <v>16.404</v>
      </c>
      <c r="AB116">
        <v>15.813000000000001</v>
      </c>
      <c r="AC116">
        <v>14.16</v>
      </c>
      <c r="AD116">
        <v>15.513</v>
      </c>
      <c r="AE116">
        <v>15.874000000000001</v>
      </c>
      <c r="AF116">
        <v>14.773</v>
      </c>
      <c r="AG116">
        <v>17.25</v>
      </c>
      <c r="AH116">
        <v>16.920000000000002</v>
      </c>
      <c r="AI116">
        <v>16.803999999999998</v>
      </c>
      <c r="AJ116">
        <v>16.561</v>
      </c>
      <c r="AK116">
        <v>16.922000000000001</v>
      </c>
      <c r="AL116">
        <v>16.460999999999999</v>
      </c>
      <c r="AM116">
        <v>15.715999999999999</v>
      </c>
      <c r="AN116">
        <v>17.106000000000002</v>
      </c>
      <c r="AO116">
        <v>16.170999999999999</v>
      </c>
      <c r="AP116">
        <v>16.085999999999999</v>
      </c>
      <c r="AQ116">
        <v>16.096</v>
      </c>
      <c r="AR116">
        <v>15.161</v>
      </c>
      <c r="AS116">
        <v>14.802</v>
      </c>
      <c r="AT116">
        <v>15.29</v>
      </c>
      <c r="AU116">
        <v>17.934999999999999</v>
      </c>
      <c r="AV116">
        <v>17.007999999999999</v>
      </c>
      <c r="AW116">
        <v>16.297999999999998</v>
      </c>
      <c r="AX116">
        <v>16.504999999999999</v>
      </c>
      <c r="AY116">
        <v>15.922000000000001</v>
      </c>
      <c r="AZ116">
        <v>15.815</v>
      </c>
      <c r="BA116">
        <v>15.423999999999999</v>
      </c>
      <c r="BB116">
        <v>17.442</v>
      </c>
      <c r="BC116">
        <v>16.882999999999999</v>
      </c>
      <c r="BD116">
        <v>16.353999999999999</v>
      </c>
      <c r="BE116">
        <v>15.714</v>
      </c>
      <c r="BF116">
        <v>15.922000000000001</v>
      </c>
      <c r="BG116">
        <v>16.451000000000001</v>
      </c>
      <c r="BH116">
        <v>15.54</v>
      </c>
      <c r="BI116">
        <v>17.248999999999999</v>
      </c>
      <c r="BJ116">
        <v>16.128</v>
      </c>
      <c r="BK116">
        <v>15.515000000000001</v>
      </c>
      <c r="BL116">
        <v>15.419</v>
      </c>
      <c r="BM116">
        <v>14.548999999999999</v>
      </c>
      <c r="BN116">
        <v>14.82</v>
      </c>
      <c r="BO116">
        <v>14.366</v>
      </c>
      <c r="BP116">
        <v>16.946000000000002</v>
      </c>
      <c r="BQ116">
        <v>16.440000000000001</v>
      </c>
      <c r="BR116">
        <v>17.192</v>
      </c>
      <c r="BS116">
        <v>16.472000000000001</v>
      </c>
      <c r="BT116">
        <v>15.611000000000001</v>
      </c>
      <c r="BU116">
        <v>16.010000000000002</v>
      </c>
      <c r="BV116">
        <v>15.225</v>
      </c>
      <c r="BW116">
        <v>16.893999999999998</v>
      </c>
      <c r="BX116">
        <v>17.189</v>
      </c>
      <c r="BY116">
        <v>16.588999999999999</v>
      </c>
      <c r="BZ116">
        <v>16.518000000000001</v>
      </c>
      <c r="CA116">
        <v>15.069000000000001</v>
      </c>
      <c r="CB116">
        <v>16.254000000000001</v>
      </c>
      <c r="CC116">
        <v>14.689</v>
      </c>
      <c r="CD116">
        <v>16.943999999999999</v>
      </c>
      <c r="CE116">
        <v>16.463999999999999</v>
      </c>
      <c r="CF116">
        <v>16.527000000000001</v>
      </c>
      <c r="CG116">
        <v>15.976000000000001</v>
      </c>
      <c r="CH116">
        <v>15.021000000000001</v>
      </c>
      <c r="CI116">
        <v>15.298</v>
      </c>
      <c r="CJ116">
        <v>13.867000000000001</v>
      </c>
      <c r="CK116">
        <v>16.66</v>
      </c>
      <c r="CL116">
        <v>16.283999999999999</v>
      </c>
      <c r="CM116">
        <v>15.999000000000001</v>
      </c>
      <c r="CN116">
        <v>14.807</v>
      </c>
      <c r="CO116">
        <v>14.218999999999999</v>
      </c>
      <c r="CP116">
        <v>14.925000000000001</v>
      </c>
      <c r="CQ116">
        <v>14.887</v>
      </c>
      <c r="CR116">
        <v>16.818999999999999</v>
      </c>
      <c r="CS116">
        <v>16.434000000000001</v>
      </c>
      <c r="CT116">
        <v>16.135000000000002</v>
      </c>
      <c r="CU116">
        <v>14.871</v>
      </c>
      <c r="CV116">
        <v>15.359</v>
      </c>
      <c r="CW116">
        <v>15.202</v>
      </c>
      <c r="CX116">
        <v>14.206</v>
      </c>
      <c r="CY116">
        <v>16.228999999999999</v>
      </c>
      <c r="CZ116">
        <v>16.314</v>
      </c>
      <c r="DA116">
        <v>15.374000000000001</v>
      </c>
      <c r="DB116">
        <v>16.577999999999999</v>
      </c>
      <c r="DC116">
        <v>1.204</v>
      </c>
      <c r="DD116">
        <v>17.481000000000002</v>
      </c>
      <c r="DE116">
        <v>14.471</v>
      </c>
      <c r="DF116">
        <v>16.314</v>
      </c>
      <c r="DG116">
        <v>15.491</v>
      </c>
      <c r="DH116">
        <v>15.718999999999999</v>
      </c>
      <c r="DI116">
        <v>5.3137334464568902</v>
      </c>
      <c r="DJ116">
        <v>3.7874289591992598</v>
      </c>
      <c r="DK116" t="s">
        <v>129</v>
      </c>
      <c r="DL116" t="s">
        <v>119</v>
      </c>
    </row>
    <row r="117" spans="1:116" x14ac:dyDescent="0.35">
      <c r="A117" s="1">
        <v>45693</v>
      </c>
      <c r="B117">
        <v>438</v>
      </c>
      <c r="C117">
        <v>16</v>
      </c>
      <c r="D117">
        <v>11</v>
      </c>
      <c r="E117">
        <v>202</v>
      </c>
      <c r="F117">
        <v>5</v>
      </c>
      <c r="G117">
        <v>2</v>
      </c>
      <c r="H117">
        <v>434</v>
      </c>
      <c r="I117" t="s">
        <v>124</v>
      </c>
      <c r="J117" t="s">
        <v>125</v>
      </c>
      <c r="K117" t="s">
        <v>126</v>
      </c>
      <c r="L117" t="s">
        <v>127</v>
      </c>
      <c r="M117" t="s">
        <v>94</v>
      </c>
      <c r="N117" t="s">
        <v>128</v>
      </c>
      <c r="O117">
        <v>13.576000000000001</v>
      </c>
      <c r="P117">
        <v>13.804</v>
      </c>
      <c r="Q117">
        <v>13.502000000000001</v>
      </c>
      <c r="R117">
        <v>13.175000000000001</v>
      </c>
      <c r="S117">
        <v>13.048</v>
      </c>
      <c r="T117">
        <v>15.099</v>
      </c>
      <c r="U117">
        <v>13.206</v>
      </c>
      <c r="V117">
        <v>11.779</v>
      </c>
      <c r="W117">
        <v>12.819000000000001</v>
      </c>
      <c r="X117">
        <v>13.015000000000001</v>
      </c>
      <c r="Y117">
        <v>12.236000000000001</v>
      </c>
      <c r="Z117">
        <v>14.151999999999999</v>
      </c>
      <c r="AA117">
        <v>13.836</v>
      </c>
      <c r="AB117">
        <v>13.166</v>
      </c>
      <c r="AC117">
        <v>12.234</v>
      </c>
      <c r="AD117">
        <v>12.664</v>
      </c>
      <c r="AE117">
        <v>13.379</v>
      </c>
      <c r="AF117">
        <v>11.8</v>
      </c>
      <c r="AG117">
        <v>13.94</v>
      </c>
      <c r="AH117">
        <v>12.535</v>
      </c>
      <c r="AI117">
        <v>13.712999999999999</v>
      </c>
      <c r="AJ117">
        <v>13.563000000000001</v>
      </c>
      <c r="AK117">
        <v>14.128</v>
      </c>
      <c r="AL117">
        <v>12.835000000000001</v>
      </c>
      <c r="AM117">
        <v>14.05</v>
      </c>
      <c r="AN117">
        <v>12.268000000000001</v>
      </c>
      <c r="AO117">
        <v>12.786</v>
      </c>
      <c r="AP117">
        <v>12.795999999999999</v>
      </c>
      <c r="AQ117">
        <v>13.917</v>
      </c>
      <c r="AR117">
        <v>12.113</v>
      </c>
      <c r="AS117">
        <v>12.786</v>
      </c>
      <c r="AT117">
        <v>12.589</v>
      </c>
      <c r="AU117">
        <v>14.922000000000001</v>
      </c>
      <c r="AV117">
        <v>14.196999999999999</v>
      </c>
      <c r="AW117">
        <v>13.519</v>
      </c>
      <c r="AX117">
        <v>14.233000000000001</v>
      </c>
      <c r="AY117">
        <v>13.227</v>
      </c>
      <c r="AZ117">
        <v>13.765000000000001</v>
      </c>
      <c r="BA117">
        <v>12.843999999999999</v>
      </c>
      <c r="BB117">
        <v>15.743</v>
      </c>
      <c r="BC117">
        <v>13.464</v>
      </c>
      <c r="BD117">
        <v>14.585000000000001</v>
      </c>
      <c r="BE117">
        <v>12.765000000000001</v>
      </c>
      <c r="BF117">
        <v>13.673999999999999</v>
      </c>
      <c r="BG117">
        <v>13.682</v>
      </c>
      <c r="BH117">
        <v>12.696</v>
      </c>
      <c r="BI117">
        <v>13.462999999999999</v>
      </c>
      <c r="BJ117">
        <v>12.858000000000001</v>
      </c>
      <c r="BK117">
        <v>13.319000000000001</v>
      </c>
      <c r="BL117">
        <v>13.504</v>
      </c>
      <c r="BM117">
        <v>11.975</v>
      </c>
      <c r="BN117">
        <v>11.805999999999999</v>
      </c>
      <c r="BO117">
        <v>12.329000000000001</v>
      </c>
      <c r="BP117">
        <v>14.457000000000001</v>
      </c>
      <c r="BQ117">
        <v>12.57</v>
      </c>
      <c r="BR117">
        <v>15.138</v>
      </c>
      <c r="BS117">
        <v>13.778</v>
      </c>
      <c r="BT117">
        <v>13.791</v>
      </c>
      <c r="BU117">
        <v>13.763</v>
      </c>
      <c r="BV117">
        <v>14.279</v>
      </c>
      <c r="BW117">
        <v>13.079000000000001</v>
      </c>
      <c r="BX117">
        <v>14.455</v>
      </c>
      <c r="BY117">
        <v>13.585000000000001</v>
      </c>
      <c r="BZ117">
        <v>13.743</v>
      </c>
      <c r="CA117">
        <v>11.803000000000001</v>
      </c>
      <c r="CB117">
        <v>14.57</v>
      </c>
      <c r="CC117">
        <v>12.3</v>
      </c>
      <c r="CD117">
        <v>14.362</v>
      </c>
      <c r="CE117">
        <v>14.887</v>
      </c>
      <c r="CF117">
        <v>13.282999999999999</v>
      </c>
      <c r="CG117">
        <v>13</v>
      </c>
      <c r="CH117">
        <v>13.007999999999999</v>
      </c>
      <c r="CI117">
        <v>13.813000000000001</v>
      </c>
      <c r="CJ117">
        <v>12.608000000000001</v>
      </c>
      <c r="CK117">
        <v>14.010999999999999</v>
      </c>
      <c r="CL117">
        <v>13.07</v>
      </c>
      <c r="CM117">
        <v>13.260999999999999</v>
      </c>
      <c r="CN117">
        <v>12.496</v>
      </c>
      <c r="CO117">
        <v>10.98</v>
      </c>
      <c r="CP117">
        <v>12.795</v>
      </c>
      <c r="CQ117">
        <v>13.015000000000001</v>
      </c>
      <c r="CR117">
        <v>13.678000000000001</v>
      </c>
      <c r="CS117">
        <v>12.942</v>
      </c>
      <c r="CT117">
        <v>13.494</v>
      </c>
      <c r="CU117">
        <v>12.159000000000001</v>
      </c>
      <c r="CV117">
        <v>12.554</v>
      </c>
      <c r="CW117">
        <v>12.68</v>
      </c>
      <c r="CX117">
        <v>12.006</v>
      </c>
      <c r="CY117">
        <v>13.867000000000001</v>
      </c>
      <c r="CZ117">
        <v>12.587999999999999</v>
      </c>
      <c r="DA117">
        <v>12.683999999999999</v>
      </c>
      <c r="DB117">
        <v>13.801</v>
      </c>
      <c r="DC117">
        <v>1.117</v>
      </c>
      <c r="DD117">
        <v>14.638</v>
      </c>
      <c r="DE117">
        <v>11.846</v>
      </c>
      <c r="DF117">
        <v>12.587999999999999</v>
      </c>
      <c r="DG117">
        <v>12.815</v>
      </c>
      <c r="DH117">
        <v>13.193</v>
      </c>
      <c r="DI117">
        <v>-1.76807652003301</v>
      </c>
      <c r="DJ117">
        <v>-4.5840776385039499</v>
      </c>
      <c r="DK117" t="s">
        <v>129</v>
      </c>
      <c r="DL117" t="s">
        <v>119</v>
      </c>
    </row>
    <row r="118" spans="1:116" hidden="1" x14ac:dyDescent="0.35">
      <c r="A118" s="1">
        <v>45693</v>
      </c>
      <c r="B118">
        <v>12</v>
      </c>
      <c r="C118">
        <v>1</v>
      </c>
      <c r="D118">
        <v>3</v>
      </c>
      <c r="E118">
        <v>12</v>
      </c>
      <c r="F118">
        <v>12</v>
      </c>
      <c r="G118">
        <v>2</v>
      </c>
      <c r="H118">
        <v>1</v>
      </c>
      <c r="I118" t="s">
        <v>130</v>
      </c>
      <c r="J118" t="s">
        <v>131</v>
      </c>
      <c r="K118" t="s">
        <v>132</v>
      </c>
      <c r="L118" t="s">
        <v>133</v>
      </c>
      <c r="M118" t="s">
        <v>29</v>
      </c>
      <c r="N118" t="s">
        <v>128</v>
      </c>
      <c r="O118">
        <v>7.1239999999999997</v>
      </c>
      <c r="P118">
        <v>6.8789999999999996</v>
      </c>
      <c r="Q118">
        <v>7.5209999999999999</v>
      </c>
      <c r="R118">
        <v>7.181</v>
      </c>
      <c r="S118">
        <v>7.8650000000000002</v>
      </c>
      <c r="T118">
        <v>8.2940000000000005</v>
      </c>
      <c r="U118">
        <v>7.7279999999999998</v>
      </c>
      <c r="V118">
        <v>7.7770000000000001</v>
      </c>
      <c r="W118">
        <v>7.2240000000000002</v>
      </c>
      <c r="X118">
        <v>8.16</v>
      </c>
      <c r="Y118">
        <v>7.8079999999999998</v>
      </c>
      <c r="Z118">
        <v>8.1720000000000006</v>
      </c>
      <c r="AA118">
        <v>7.84</v>
      </c>
      <c r="AB118">
        <v>7.3129999999999997</v>
      </c>
      <c r="AC118">
        <v>6.9059999999999997</v>
      </c>
      <c r="AD118">
        <v>6.5430000000000001</v>
      </c>
      <c r="AE118">
        <v>7.4210000000000003</v>
      </c>
      <c r="AF118">
        <v>7.4909999999999997</v>
      </c>
      <c r="AG118">
        <v>8.1890000000000001</v>
      </c>
      <c r="AH118">
        <v>8.0649999999999995</v>
      </c>
      <c r="AI118">
        <v>7.8440000000000003</v>
      </c>
      <c r="AJ118">
        <v>7.2140000000000004</v>
      </c>
      <c r="AK118">
        <v>6.7859999999999996</v>
      </c>
      <c r="AL118">
        <v>7.6070000000000002</v>
      </c>
      <c r="AM118">
        <v>7.718</v>
      </c>
      <c r="AN118">
        <v>8.2460000000000004</v>
      </c>
      <c r="AO118">
        <v>7.9939999999999998</v>
      </c>
      <c r="AP118">
        <v>7.923</v>
      </c>
      <c r="AQ118">
        <v>7.5780000000000003</v>
      </c>
      <c r="AR118">
        <v>6.7880000000000003</v>
      </c>
      <c r="AS118">
        <v>7.3630000000000004</v>
      </c>
      <c r="AT118">
        <v>7.0919999999999996</v>
      </c>
      <c r="AU118">
        <v>7.8419999999999996</v>
      </c>
      <c r="AV118">
        <v>7.3630000000000004</v>
      </c>
      <c r="AW118">
        <v>7.8639999999999999</v>
      </c>
      <c r="AX118">
        <v>7.4210000000000003</v>
      </c>
      <c r="AY118">
        <v>6.8049999999999997</v>
      </c>
      <c r="AZ118">
        <v>7.47</v>
      </c>
      <c r="BA118">
        <v>7.4560000000000004</v>
      </c>
      <c r="BB118">
        <v>7.9</v>
      </c>
      <c r="BC118">
        <v>8.327</v>
      </c>
      <c r="BD118">
        <v>7.49</v>
      </c>
      <c r="BE118">
        <v>6.9779999999999998</v>
      </c>
      <c r="BF118">
        <v>6.35</v>
      </c>
      <c r="BG118">
        <v>6.82</v>
      </c>
      <c r="BH118">
        <v>6.7850000000000001</v>
      </c>
      <c r="BI118">
        <v>7.8579999999999997</v>
      </c>
      <c r="BJ118">
        <v>7.9829999999999997</v>
      </c>
      <c r="BK118">
        <v>7.06</v>
      </c>
      <c r="BL118">
        <v>7.2080000000000002</v>
      </c>
      <c r="BM118">
        <v>6.7050000000000001</v>
      </c>
      <c r="BN118">
        <v>7.3710000000000004</v>
      </c>
      <c r="BO118">
        <v>7.0780000000000003</v>
      </c>
      <c r="BP118">
        <v>8.1219999999999999</v>
      </c>
      <c r="BQ118">
        <v>8.0730000000000004</v>
      </c>
      <c r="BR118">
        <v>7.5730000000000004</v>
      </c>
      <c r="BS118">
        <v>7.3570000000000002</v>
      </c>
      <c r="BT118">
        <v>6.9660000000000002</v>
      </c>
      <c r="BU118">
        <v>7.3479999999999999</v>
      </c>
      <c r="BV118">
        <v>7.2460000000000004</v>
      </c>
      <c r="BW118">
        <v>8.0310000000000006</v>
      </c>
      <c r="BX118">
        <v>8.0589999999999993</v>
      </c>
      <c r="BY118">
        <v>7.4059999999999997</v>
      </c>
      <c r="BZ118">
        <v>6.7549999999999999</v>
      </c>
      <c r="CA118">
        <v>6.3970000000000002</v>
      </c>
      <c r="CB118">
        <v>7.226</v>
      </c>
      <c r="CC118">
        <v>7.0179999999999998</v>
      </c>
      <c r="CD118">
        <v>7.875</v>
      </c>
      <c r="CE118">
        <v>7.9749999999999996</v>
      </c>
      <c r="CF118">
        <v>7.2240000000000002</v>
      </c>
      <c r="CG118">
        <v>6.8810000000000002</v>
      </c>
      <c r="CH118">
        <v>6.3810000000000002</v>
      </c>
      <c r="CI118">
        <v>7.0039999999999996</v>
      </c>
      <c r="CJ118">
        <v>7.1529999999999996</v>
      </c>
      <c r="CK118">
        <v>7.931</v>
      </c>
      <c r="CL118">
        <v>8.1950000000000003</v>
      </c>
      <c r="CM118">
        <v>7.2519999999999998</v>
      </c>
      <c r="CN118">
        <v>6.92</v>
      </c>
      <c r="CO118">
        <v>6.0129999999999999</v>
      </c>
      <c r="CP118">
        <v>7.0970000000000004</v>
      </c>
      <c r="CQ118">
        <v>7.7169999999999996</v>
      </c>
      <c r="CR118">
        <v>8.0640000000000001</v>
      </c>
      <c r="CS118">
        <v>7.99</v>
      </c>
      <c r="CT118">
        <v>8.1210000000000004</v>
      </c>
      <c r="CU118">
        <v>7.5860000000000003</v>
      </c>
      <c r="CV118">
        <v>7.0049999999999999</v>
      </c>
      <c r="CW118">
        <v>7.3609999999999998</v>
      </c>
      <c r="CX118">
        <v>7.3019999999999996</v>
      </c>
      <c r="CY118">
        <v>8.3330000000000002</v>
      </c>
      <c r="CZ118">
        <v>7.7649999999999997</v>
      </c>
      <c r="DA118">
        <v>7.0819999999999999</v>
      </c>
      <c r="DB118">
        <v>7.8730000000000002</v>
      </c>
      <c r="DC118">
        <v>0.79100000000000004</v>
      </c>
      <c r="DD118">
        <v>8.4659999999999993</v>
      </c>
      <c r="DE118">
        <v>6.4880000000000004</v>
      </c>
      <c r="DF118">
        <v>7.7649999999999997</v>
      </c>
      <c r="DG118">
        <v>7.6710000000000003</v>
      </c>
      <c r="DH118">
        <v>7.3840000000000003</v>
      </c>
      <c r="DI118">
        <v>1.2235092554657501</v>
      </c>
      <c r="DJ118">
        <v>5.1607544307911697</v>
      </c>
      <c r="DK118" t="s">
        <v>129</v>
      </c>
      <c r="DL118" t="s">
        <v>119</v>
      </c>
    </row>
    <row r="119" spans="1:116" hidden="1" x14ac:dyDescent="0.35">
      <c r="A119" s="1">
        <v>45693</v>
      </c>
      <c r="B119">
        <v>10000012</v>
      </c>
      <c r="C119">
        <v>1</v>
      </c>
      <c r="D119">
        <v>3</v>
      </c>
      <c r="E119">
        <v>12</v>
      </c>
      <c r="F119">
        <v>12</v>
      </c>
      <c r="H119">
        <v>1</v>
      </c>
      <c r="I119" t="s">
        <v>130</v>
      </c>
      <c r="J119" t="s">
        <v>131</v>
      </c>
      <c r="K119" t="s">
        <v>132</v>
      </c>
      <c r="L119" t="s">
        <v>133</v>
      </c>
      <c r="M119" t="s">
        <v>93</v>
      </c>
      <c r="N119" t="s">
        <v>128</v>
      </c>
      <c r="O119">
        <v>7.2549999999999999</v>
      </c>
      <c r="P119">
        <v>6.8940000000000001</v>
      </c>
      <c r="Q119">
        <v>7.6689999999999996</v>
      </c>
      <c r="R119">
        <v>7.3380000000000001</v>
      </c>
      <c r="S119">
        <v>7.9359999999999999</v>
      </c>
      <c r="T119">
        <v>8.3409999999999993</v>
      </c>
      <c r="U119">
        <v>7.7210000000000001</v>
      </c>
      <c r="V119">
        <v>7.7779999999999996</v>
      </c>
      <c r="W119">
        <v>7.1849999999999996</v>
      </c>
      <c r="X119">
        <v>8.1660000000000004</v>
      </c>
      <c r="Y119">
        <v>7.8879999999999999</v>
      </c>
      <c r="Z119">
        <v>8.1470000000000002</v>
      </c>
      <c r="AA119">
        <v>7.8310000000000004</v>
      </c>
      <c r="AB119">
        <v>7.3620000000000001</v>
      </c>
      <c r="AC119">
        <v>6.9429999999999996</v>
      </c>
      <c r="AD119">
        <v>6.6319999999999997</v>
      </c>
      <c r="AE119">
        <v>7.5780000000000003</v>
      </c>
      <c r="AF119">
        <v>7.508</v>
      </c>
      <c r="AG119">
        <v>8.2210000000000001</v>
      </c>
      <c r="AH119">
        <v>8.1</v>
      </c>
      <c r="AI119">
        <v>7.88</v>
      </c>
      <c r="AJ119">
        <v>7.3440000000000003</v>
      </c>
      <c r="AK119">
        <v>6.8010000000000002</v>
      </c>
      <c r="AL119">
        <v>7.6890000000000001</v>
      </c>
      <c r="AM119">
        <v>7.7009999999999996</v>
      </c>
      <c r="AN119">
        <v>8.202</v>
      </c>
      <c r="AO119">
        <v>8.08</v>
      </c>
      <c r="AP119">
        <v>7.9269999999999996</v>
      </c>
      <c r="AQ119">
        <v>7.5810000000000004</v>
      </c>
      <c r="AR119">
        <v>6.7889999999999997</v>
      </c>
      <c r="AS119">
        <v>7.444</v>
      </c>
      <c r="AT119">
        <v>7.2619999999999996</v>
      </c>
      <c r="AU119">
        <v>7.875</v>
      </c>
      <c r="AV119">
        <v>7.3819999999999997</v>
      </c>
      <c r="AW119">
        <v>7.8529999999999998</v>
      </c>
      <c r="AX119">
        <v>7.4249999999999998</v>
      </c>
      <c r="AY119">
        <v>6.8209999999999997</v>
      </c>
      <c r="AZ119">
        <v>7.5119999999999996</v>
      </c>
      <c r="BA119">
        <v>7.5209999999999999</v>
      </c>
      <c r="BB119">
        <v>7.85</v>
      </c>
      <c r="BC119">
        <v>8.2759999999999998</v>
      </c>
      <c r="BD119">
        <v>7.5620000000000003</v>
      </c>
      <c r="BE119">
        <v>6.9420000000000002</v>
      </c>
      <c r="BF119">
        <v>6.3259999999999996</v>
      </c>
      <c r="BG119">
        <v>6.9720000000000004</v>
      </c>
      <c r="BH119">
        <v>6.91</v>
      </c>
      <c r="BI119">
        <v>7.9480000000000004</v>
      </c>
      <c r="BJ119">
        <v>8.0820000000000007</v>
      </c>
      <c r="BK119">
        <v>7.07</v>
      </c>
      <c r="BL119">
        <v>7.1680000000000001</v>
      </c>
      <c r="BM119">
        <v>6.7210000000000001</v>
      </c>
      <c r="BN119">
        <v>7.3129999999999997</v>
      </c>
      <c r="BO119">
        <v>7.1719999999999997</v>
      </c>
      <c r="BP119">
        <v>8.1010000000000009</v>
      </c>
      <c r="BQ119">
        <v>8.0609999999999999</v>
      </c>
      <c r="BR119">
        <v>7.5570000000000004</v>
      </c>
      <c r="BS119">
        <v>7.2569999999999997</v>
      </c>
      <c r="BT119">
        <v>6.9569999999999999</v>
      </c>
      <c r="BU119">
        <v>7.3049999999999997</v>
      </c>
      <c r="BV119">
        <v>7.34</v>
      </c>
      <c r="BW119">
        <v>8.0329999999999995</v>
      </c>
      <c r="BX119">
        <v>8.0969999999999995</v>
      </c>
      <c r="BY119">
        <v>7.391</v>
      </c>
      <c r="BZ119">
        <v>6.7949999999999999</v>
      </c>
      <c r="CA119">
        <v>6.3520000000000003</v>
      </c>
      <c r="CB119">
        <v>7.3170000000000002</v>
      </c>
      <c r="CC119">
        <v>7.1929999999999996</v>
      </c>
      <c r="CD119">
        <v>7.8650000000000002</v>
      </c>
      <c r="CE119">
        <v>8.109</v>
      </c>
      <c r="CF119">
        <v>7.2839999999999998</v>
      </c>
      <c r="CG119">
        <v>6.8890000000000002</v>
      </c>
      <c r="CH119">
        <v>6.4260000000000002</v>
      </c>
      <c r="CI119">
        <v>7.0730000000000004</v>
      </c>
      <c r="CJ119">
        <v>7.3019999999999996</v>
      </c>
      <c r="CK119">
        <v>8.0340000000000007</v>
      </c>
      <c r="CL119">
        <v>8.1769999999999996</v>
      </c>
      <c r="CM119">
        <v>7.3019999999999996</v>
      </c>
      <c r="CN119">
        <v>6.8940000000000001</v>
      </c>
      <c r="CO119">
        <v>6.0149999999999997</v>
      </c>
      <c r="CP119">
        <v>7.2590000000000003</v>
      </c>
      <c r="CQ119">
        <v>7.6890000000000001</v>
      </c>
      <c r="CR119">
        <v>8.0950000000000006</v>
      </c>
      <c r="CS119">
        <v>7.9969999999999999</v>
      </c>
      <c r="CT119">
        <v>8.0380000000000003</v>
      </c>
      <c r="CU119">
        <v>7.5839999999999996</v>
      </c>
      <c r="CV119">
        <v>6.9820000000000002</v>
      </c>
      <c r="CW119">
        <v>7.42</v>
      </c>
      <c r="CX119">
        <v>7.39</v>
      </c>
      <c r="CY119">
        <v>8.4160000000000004</v>
      </c>
      <c r="CZ119">
        <v>7.843</v>
      </c>
      <c r="DA119">
        <v>7.1749999999999998</v>
      </c>
      <c r="DB119">
        <v>7.9169999999999998</v>
      </c>
      <c r="DC119">
        <v>0.74199999999999999</v>
      </c>
      <c r="DD119">
        <v>8.4740000000000002</v>
      </c>
      <c r="DE119">
        <v>6.6189999999999998</v>
      </c>
      <c r="DF119">
        <v>7.843</v>
      </c>
      <c r="DG119">
        <v>7.69</v>
      </c>
      <c r="DH119">
        <v>7.4249999999999998</v>
      </c>
      <c r="DI119">
        <v>1.9952811785906699</v>
      </c>
      <c r="DJ119">
        <v>5.6258361091408604</v>
      </c>
      <c r="DK119" t="s">
        <v>129</v>
      </c>
      <c r="DL119" t="s">
        <v>119</v>
      </c>
    </row>
    <row r="120" spans="1:116" hidden="1" x14ac:dyDescent="0.35">
      <c r="A120" s="1">
        <v>45693</v>
      </c>
      <c r="B120">
        <v>248</v>
      </c>
      <c r="C120">
        <v>1</v>
      </c>
      <c r="D120">
        <v>3</v>
      </c>
      <c r="E120">
        <v>12</v>
      </c>
      <c r="F120">
        <v>12</v>
      </c>
      <c r="G120">
        <v>2</v>
      </c>
      <c r="H120">
        <v>237</v>
      </c>
      <c r="I120" t="s">
        <v>130</v>
      </c>
      <c r="J120" t="s">
        <v>131</v>
      </c>
      <c r="K120" t="s">
        <v>132</v>
      </c>
      <c r="L120" t="s">
        <v>133</v>
      </c>
      <c r="M120" t="s">
        <v>94</v>
      </c>
      <c r="N120" t="s">
        <v>128</v>
      </c>
      <c r="O120">
        <v>7.6959999999999997</v>
      </c>
      <c r="P120">
        <v>6.9459999999999997</v>
      </c>
      <c r="Q120">
        <v>8.1489999999999991</v>
      </c>
      <c r="R120">
        <v>7.859</v>
      </c>
      <c r="S120">
        <v>8.1750000000000007</v>
      </c>
      <c r="T120">
        <v>8.4969999999999999</v>
      </c>
      <c r="U120">
        <v>7.6989999999999998</v>
      </c>
      <c r="V120">
        <v>7.782</v>
      </c>
      <c r="W120">
        <v>7.056</v>
      </c>
      <c r="X120">
        <v>8.1820000000000004</v>
      </c>
      <c r="Y120">
        <v>8.1549999999999994</v>
      </c>
      <c r="Z120">
        <v>8.0630000000000006</v>
      </c>
      <c r="AA120">
        <v>7.8010000000000002</v>
      </c>
      <c r="AB120">
        <v>7.5229999999999997</v>
      </c>
      <c r="AC120">
        <v>7.0709999999999997</v>
      </c>
      <c r="AD120">
        <v>6.9279999999999999</v>
      </c>
      <c r="AE120">
        <v>8.0969999999999995</v>
      </c>
      <c r="AF120">
        <v>7.5620000000000003</v>
      </c>
      <c r="AG120">
        <v>8.3350000000000009</v>
      </c>
      <c r="AH120">
        <v>8.2210000000000001</v>
      </c>
      <c r="AI120">
        <v>7.9989999999999997</v>
      </c>
      <c r="AJ120">
        <v>7.7850000000000001</v>
      </c>
      <c r="AK120">
        <v>6.851</v>
      </c>
      <c r="AL120">
        <v>7.9619999999999997</v>
      </c>
      <c r="AM120">
        <v>7.6429999999999998</v>
      </c>
      <c r="AN120">
        <v>8.0429999999999993</v>
      </c>
      <c r="AO120">
        <v>8.3819999999999997</v>
      </c>
      <c r="AP120">
        <v>7.9409999999999998</v>
      </c>
      <c r="AQ120">
        <v>7.5940000000000003</v>
      </c>
      <c r="AR120">
        <v>6.7930000000000001</v>
      </c>
      <c r="AS120">
        <v>7.718</v>
      </c>
      <c r="AT120">
        <v>7.85</v>
      </c>
      <c r="AU120">
        <v>7.9880000000000004</v>
      </c>
      <c r="AV120">
        <v>7.4409999999999998</v>
      </c>
      <c r="AW120">
        <v>7.8170000000000002</v>
      </c>
      <c r="AX120">
        <v>7.4370000000000003</v>
      </c>
      <c r="AY120">
        <v>6.87</v>
      </c>
      <c r="AZ120">
        <v>7.6459999999999999</v>
      </c>
      <c r="BA120">
        <v>7.734</v>
      </c>
      <c r="BB120">
        <v>7.681</v>
      </c>
      <c r="BC120">
        <v>8.1069999999999993</v>
      </c>
      <c r="BD120">
        <v>7.7949999999999999</v>
      </c>
      <c r="BE120">
        <v>6.8209999999999997</v>
      </c>
      <c r="BF120">
        <v>6.2480000000000002</v>
      </c>
      <c r="BG120">
        <v>7.4669999999999996</v>
      </c>
      <c r="BH120">
        <v>7.335</v>
      </c>
      <c r="BI120">
        <v>8.2569999999999997</v>
      </c>
      <c r="BJ120">
        <v>8.4190000000000005</v>
      </c>
      <c r="BK120">
        <v>7.1</v>
      </c>
      <c r="BL120">
        <v>7.0389999999999997</v>
      </c>
      <c r="BM120">
        <v>6.774</v>
      </c>
      <c r="BN120">
        <v>7.1230000000000002</v>
      </c>
      <c r="BO120">
        <v>7.4909999999999997</v>
      </c>
      <c r="BP120">
        <v>8.0340000000000007</v>
      </c>
      <c r="BQ120">
        <v>8.0210000000000008</v>
      </c>
      <c r="BR120">
        <v>7.5039999999999996</v>
      </c>
      <c r="BS120">
        <v>6.9219999999999997</v>
      </c>
      <c r="BT120">
        <v>6.9279999999999999</v>
      </c>
      <c r="BU120">
        <v>7.165</v>
      </c>
      <c r="BV120">
        <v>7.65</v>
      </c>
      <c r="BW120">
        <v>8.0410000000000004</v>
      </c>
      <c r="BX120">
        <v>8.2219999999999995</v>
      </c>
      <c r="BY120">
        <v>7.3390000000000004</v>
      </c>
      <c r="BZ120">
        <v>6.9249999999999998</v>
      </c>
      <c r="CA120">
        <v>6.2149999999999999</v>
      </c>
      <c r="CB120">
        <v>7.6059999999999999</v>
      </c>
      <c r="CC120">
        <v>7.7670000000000003</v>
      </c>
      <c r="CD120">
        <v>7.8330000000000002</v>
      </c>
      <c r="CE120">
        <v>8.5530000000000008</v>
      </c>
      <c r="CF120">
        <v>7.48</v>
      </c>
      <c r="CG120">
        <v>6.9130000000000003</v>
      </c>
      <c r="CH120">
        <v>6.5739999999999998</v>
      </c>
      <c r="CI120">
        <v>7.2960000000000003</v>
      </c>
      <c r="CJ120">
        <v>7.798</v>
      </c>
      <c r="CK120">
        <v>8.3849999999999998</v>
      </c>
      <c r="CL120">
        <v>8.1150000000000002</v>
      </c>
      <c r="CM120">
        <v>7.4690000000000003</v>
      </c>
      <c r="CN120">
        <v>6.806</v>
      </c>
      <c r="CO120">
        <v>6.0229999999999997</v>
      </c>
      <c r="CP120">
        <v>7.7859999999999996</v>
      </c>
      <c r="CQ120">
        <v>7.5970000000000004</v>
      </c>
      <c r="CR120">
        <v>8.2010000000000005</v>
      </c>
      <c r="CS120">
        <v>8.0220000000000002</v>
      </c>
      <c r="CT120">
        <v>7.76</v>
      </c>
      <c r="CU120">
        <v>7.58</v>
      </c>
      <c r="CV120">
        <v>6.9059999999999997</v>
      </c>
      <c r="CW120">
        <v>7.609</v>
      </c>
      <c r="CX120">
        <v>7.6849999999999996</v>
      </c>
      <c r="CY120">
        <v>8.7050000000000001</v>
      </c>
      <c r="CZ120">
        <v>8.109</v>
      </c>
      <c r="DA120">
        <v>7.1980000000000004</v>
      </c>
      <c r="DB120">
        <v>8.0310000000000006</v>
      </c>
      <c r="DC120">
        <v>0.83299999999999996</v>
      </c>
      <c r="DD120">
        <v>8.6560000000000006</v>
      </c>
      <c r="DE120">
        <v>6.5730000000000004</v>
      </c>
      <c r="DF120">
        <v>8.109</v>
      </c>
      <c r="DG120">
        <v>7.7519999999999998</v>
      </c>
      <c r="DH120">
        <v>7.5620000000000003</v>
      </c>
      <c r="DI120">
        <v>4.5994803471722996</v>
      </c>
      <c r="DJ120">
        <v>7.23306341768747</v>
      </c>
      <c r="DK120" t="s">
        <v>129</v>
      </c>
      <c r="DL120" t="s">
        <v>119</v>
      </c>
    </row>
    <row r="121" spans="1:116" hidden="1" x14ac:dyDescent="0.35">
      <c r="A121" s="1">
        <v>45693</v>
      </c>
      <c r="B121">
        <v>9</v>
      </c>
      <c r="C121">
        <v>1</v>
      </c>
      <c r="D121">
        <v>3</v>
      </c>
      <c r="E121">
        <v>9</v>
      </c>
      <c r="F121">
        <v>9</v>
      </c>
      <c r="G121">
        <v>3</v>
      </c>
      <c r="H121">
        <v>8</v>
      </c>
      <c r="I121" t="s">
        <v>130</v>
      </c>
      <c r="J121" t="s">
        <v>131</v>
      </c>
      <c r="K121" t="s">
        <v>134</v>
      </c>
      <c r="L121" t="s">
        <v>135</v>
      </c>
      <c r="M121" t="s">
        <v>29</v>
      </c>
      <c r="N121" t="s">
        <v>128</v>
      </c>
      <c r="O121">
        <v>65.156000000000006</v>
      </c>
      <c r="P121">
        <v>64.596999999999994</v>
      </c>
      <c r="Q121">
        <v>70.921000000000006</v>
      </c>
      <c r="R121">
        <v>70.344999999999999</v>
      </c>
      <c r="S121">
        <v>69.870999999999995</v>
      </c>
      <c r="T121">
        <v>68.58</v>
      </c>
      <c r="U121">
        <v>68.808000000000007</v>
      </c>
      <c r="V121">
        <v>67.3</v>
      </c>
      <c r="W121">
        <v>68.228999999999999</v>
      </c>
      <c r="X121">
        <v>67.932000000000002</v>
      </c>
      <c r="Y121">
        <v>71.311000000000007</v>
      </c>
      <c r="Z121">
        <v>69.161000000000001</v>
      </c>
      <c r="AA121">
        <v>69.847999999999999</v>
      </c>
      <c r="AB121">
        <v>67.399000000000001</v>
      </c>
      <c r="AC121">
        <v>66.031000000000006</v>
      </c>
      <c r="AD121">
        <v>64.591999999999999</v>
      </c>
      <c r="AE121">
        <v>66.376000000000005</v>
      </c>
      <c r="AF121">
        <v>69.671000000000006</v>
      </c>
      <c r="AG121">
        <v>69.013999999999996</v>
      </c>
      <c r="AH121">
        <v>69.986000000000004</v>
      </c>
      <c r="AI121">
        <v>67.275000000000006</v>
      </c>
      <c r="AJ121">
        <v>66.432000000000002</v>
      </c>
      <c r="AK121">
        <v>67.679000000000002</v>
      </c>
      <c r="AL121">
        <v>68.867000000000004</v>
      </c>
      <c r="AM121">
        <v>70.903000000000006</v>
      </c>
      <c r="AN121">
        <v>69.022999999999996</v>
      </c>
      <c r="AO121">
        <v>69.040999999999997</v>
      </c>
      <c r="AP121">
        <v>66.905000000000001</v>
      </c>
      <c r="AQ121">
        <v>66.13</v>
      </c>
      <c r="AR121">
        <v>66.875</v>
      </c>
      <c r="AS121">
        <v>70.643000000000001</v>
      </c>
      <c r="AT121">
        <v>71.352999999999994</v>
      </c>
      <c r="AU121">
        <v>68.105999999999995</v>
      </c>
      <c r="AV121">
        <v>67.153000000000006</v>
      </c>
      <c r="AW121">
        <v>67.686999999999998</v>
      </c>
      <c r="AX121">
        <v>66.775000000000006</v>
      </c>
      <c r="AY121">
        <v>67.968000000000004</v>
      </c>
      <c r="AZ121">
        <v>69.819999999999993</v>
      </c>
      <c r="BA121">
        <v>70.888999999999996</v>
      </c>
      <c r="BB121">
        <v>69.649000000000001</v>
      </c>
      <c r="BC121">
        <v>71.224000000000004</v>
      </c>
      <c r="BD121">
        <v>67.766000000000005</v>
      </c>
      <c r="BE121">
        <v>65.840999999999994</v>
      </c>
      <c r="BF121">
        <v>66.831999999999994</v>
      </c>
      <c r="BG121">
        <v>68.331000000000003</v>
      </c>
      <c r="BH121">
        <v>72.072000000000003</v>
      </c>
      <c r="BI121">
        <v>69.165000000000006</v>
      </c>
      <c r="BJ121">
        <v>69.322000000000003</v>
      </c>
      <c r="BK121">
        <v>70.224000000000004</v>
      </c>
      <c r="BL121">
        <v>67.718000000000004</v>
      </c>
      <c r="BM121">
        <v>65.667000000000002</v>
      </c>
      <c r="BN121">
        <v>68.305000000000007</v>
      </c>
      <c r="BO121">
        <v>70.86</v>
      </c>
      <c r="BP121">
        <v>70.325999999999993</v>
      </c>
      <c r="BQ121">
        <v>68.822999999999993</v>
      </c>
      <c r="BR121">
        <v>69.492000000000004</v>
      </c>
      <c r="BS121">
        <v>68.305000000000007</v>
      </c>
      <c r="BT121">
        <v>68.909000000000006</v>
      </c>
      <c r="BU121">
        <v>68.747</v>
      </c>
      <c r="BV121">
        <v>71.739999999999995</v>
      </c>
      <c r="BW121">
        <v>68.891999999999996</v>
      </c>
      <c r="BX121">
        <v>69.754999999999995</v>
      </c>
      <c r="BY121">
        <v>67.522999999999996</v>
      </c>
      <c r="BZ121">
        <v>67.126000000000005</v>
      </c>
      <c r="CA121">
        <v>68.266999999999996</v>
      </c>
      <c r="CB121">
        <v>68.647999999999996</v>
      </c>
      <c r="CC121">
        <v>70.497</v>
      </c>
      <c r="CD121">
        <v>68.905000000000001</v>
      </c>
      <c r="CE121">
        <v>69.448999999999998</v>
      </c>
      <c r="CF121">
        <v>68.305999999999997</v>
      </c>
      <c r="CG121">
        <v>67.930999999999997</v>
      </c>
      <c r="CH121">
        <v>66.331999999999994</v>
      </c>
      <c r="CI121">
        <v>68.992000000000004</v>
      </c>
      <c r="CJ121">
        <v>73.355000000000004</v>
      </c>
      <c r="CK121">
        <v>69.721000000000004</v>
      </c>
      <c r="CL121">
        <v>69.792000000000002</v>
      </c>
      <c r="CM121">
        <v>66.432000000000002</v>
      </c>
      <c r="CN121">
        <v>66.623000000000005</v>
      </c>
      <c r="CO121">
        <v>65.287000000000006</v>
      </c>
      <c r="CP121">
        <v>68.635000000000005</v>
      </c>
      <c r="CQ121">
        <v>70.483999999999995</v>
      </c>
      <c r="CR121">
        <v>69.040000000000006</v>
      </c>
      <c r="CS121">
        <v>69.507999999999996</v>
      </c>
      <c r="CT121">
        <v>67.837000000000003</v>
      </c>
      <c r="CU121">
        <v>65.393000000000001</v>
      </c>
      <c r="CV121">
        <v>69.814999999999998</v>
      </c>
      <c r="CW121">
        <v>71.644000000000005</v>
      </c>
      <c r="CX121">
        <v>72.305000000000007</v>
      </c>
      <c r="CY121">
        <v>70.441999999999993</v>
      </c>
      <c r="CZ121">
        <v>69.421000000000006</v>
      </c>
      <c r="DA121">
        <v>67.430000000000007</v>
      </c>
      <c r="DB121">
        <v>69.819000000000003</v>
      </c>
      <c r="DC121">
        <v>2.3889999999999998</v>
      </c>
      <c r="DD121">
        <v>71.61</v>
      </c>
      <c r="DE121">
        <v>65.638000000000005</v>
      </c>
      <c r="DF121">
        <v>69.421000000000006</v>
      </c>
      <c r="DG121">
        <v>69.563000000000002</v>
      </c>
      <c r="DH121">
        <v>68.956000000000003</v>
      </c>
      <c r="DI121">
        <v>-0.20474633633435699</v>
      </c>
      <c r="DJ121">
        <v>0.67453772364547304</v>
      </c>
      <c r="DK121" t="s">
        <v>129</v>
      </c>
      <c r="DL121" t="s">
        <v>119</v>
      </c>
    </row>
    <row r="122" spans="1:116" hidden="1" x14ac:dyDescent="0.35">
      <c r="A122" s="1">
        <v>45693</v>
      </c>
      <c r="B122">
        <v>1000009</v>
      </c>
      <c r="C122">
        <v>1</v>
      </c>
      <c r="D122">
        <v>3</v>
      </c>
      <c r="E122">
        <v>9</v>
      </c>
      <c r="F122">
        <v>9</v>
      </c>
      <c r="H122">
        <v>8</v>
      </c>
      <c r="I122" t="s">
        <v>130</v>
      </c>
      <c r="J122" t="s">
        <v>131</v>
      </c>
      <c r="K122" t="s">
        <v>134</v>
      </c>
      <c r="L122" t="s">
        <v>135</v>
      </c>
      <c r="M122" t="s">
        <v>93</v>
      </c>
      <c r="N122" t="s">
        <v>128</v>
      </c>
      <c r="O122">
        <v>63.857999999999997</v>
      </c>
      <c r="P122">
        <v>62.420999999999999</v>
      </c>
      <c r="Q122">
        <v>67.126999999999995</v>
      </c>
      <c r="R122">
        <v>67.066000000000003</v>
      </c>
      <c r="S122">
        <v>68.105000000000004</v>
      </c>
      <c r="T122">
        <v>66.052000000000007</v>
      </c>
      <c r="U122">
        <v>67.012</v>
      </c>
      <c r="V122">
        <v>65.489999999999995</v>
      </c>
      <c r="W122">
        <v>65.694000000000003</v>
      </c>
      <c r="X122">
        <v>65.543000000000006</v>
      </c>
      <c r="Y122">
        <v>68.650000000000006</v>
      </c>
      <c r="Z122">
        <v>68.206000000000003</v>
      </c>
      <c r="AA122">
        <v>67.272999999999996</v>
      </c>
      <c r="AB122">
        <v>64.582999999999998</v>
      </c>
      <c r="AC122">
        <v>63.703000000000003</v>
      </c>
      <c r="AD122">
        <v>63.075000000000003</v>
      </c>
      <c r="AE122">
        <v>64.626000000000005</v>
      </c>
      <c r="AF122">
        <v>68.447999999999993</v>
      </c>
      <c r="AG122">
        <v>67.625</v>
      </c>
      <c r="AH122">
        <v>68.588999999999999</v>
      </c>
      <c r="AI122">
        <v>66.180999999999997</v>
      </c>
      <c r="AJ122">
        <v>64.643000000000001</v>
      </c>
      <c r="AK122">
        <v>65.753</v>
      </c>
      <c r="AL122">
        <v>66.945999999999998</v>
      </c>
      <c r="AM122">
        <v>68.826999999999998</v>
      </c>
      <c r="AN122">
        <v>68.061000000000007</v>
      </c>
      <c r="AO122">
        <v>67.197999999999993</v>
      </c>
      <c r="AP122">
        <v>64.891999999999996</v>
      </c>
      <c r="AQ122">
        <v>64.245000000000005</v>
      </c>
      <c r="AR122">
        <v>65.070999999999998</v>
      </c>
      <c r="AS122">
        <v>67.096999999999994</v>
      </c>
      <c r="AT122">
        <v>69.658000000000001</v>
      </c>
      <c r="AU122">
        <v>65.783000000000001</v>
      </c>
      <c r="AV122">
        <v>65.141999999999996</v>
      </c>
      <c r="AW122">
        <v>65.805000000000007</v>
      </c>
      <c r="AX122">
        <v>64.082999999999998</v>
      </c>
      <c r="AY122">
        <v>65.8</v>
      </c>
      <c r="AZ122">
        <v>67.72</v>
      </c>
      <c r="BA122">
        <v>69.105000000000004</v>
      </c>
      <c r="BB122">
        <v>67.914000000000001</v>
      </c>
      <c r="BC122">
        <v>68.341999999999999</v>
      </c>
      <c r="BD122">
        <v>65.256</v>
      </c>
      <c r="BE122">
        <v>64.034000000000006</v>
      </c>
      <c r="BF122">
        <v>63.807000000000002</v>
      </c>
      <c r="BG122">
        <v>66.444000000000003</v>
      </c>
      <c r="BH122">
        <v>69.730999999999995</v>
      </c>
      <c r="BI122">
        <v>67.965999999999994</v>
      </c>
      <c r="BJ122">
        <v>67.271000000000001</v>
      </c>
      <c r="BK122">
        <v>66.912999999999997</v>
      </c>
      <c r="BL122">
        <v>65.73</v>
      </c>
      <c r="BM122">
        <v>64.484999999999999</v>
      </c>
      <c r="BN122">
        <v>66.093000000000004</v>
      </c>
      <c r="BO122">
        <v>68.869</v>
      </c>
      <c r="BP122">
        <v>68.067999999999998</v>
      </c>
      <c r="BQ122">
        <v>67.114999999999995</v>
      </c>
      <c r="BR122">
        <v>67.53</v>
      </c>
      <c r="BS122">
        <v>66.533000000000001</v>
      </c>
      <c r="BT122">
        <v>66.927000000000007</v>
      </c>
      <c r="BU122">
        <v>67.191000000000003</v>
      </c>
      <c r="BV122">
        <v>69.135000000000005</v>
      </c>
      <c r="BW122">
        <v>66.933000000000007</v>
      </c>
      <c r="BX122">
        <v>67.744</v>
      </c>
      <c r="BY122">
        <v>65.671000000000006</v>
      </c>
      <c r="BZ122">
        <v>65.528000000000006</v>
      </c>
      <c r="CA122">
        <v>65.238</v>
      </c>
      <c r="CB122">
        <v>66.918000000000006</v>
      </c>
      <c r="CC122">
        <v>68.918000000000006</v>
      </c>
      <c r="CD122">
        <v>67.484999999999999</v>
      </c>
      <c r="CE122">
        <v>67.525000000000006</v>
      </c>
      <c r="CF122">
        <v>66.206999999999994</v>
      </c>
      <c r="CG122">
        <v>66.155000000000001</v>
      </c>
      <c r="CH122">
        <v>65.001000000000005</v>
      </c>
      <c r="CI122">
        <v>66.825999999999993</v>
      </c>
      <c r="CJ122">
        <v>71.004999999999995</v>
      </c>
      <c r="CK122">
        <v>68.977999999999994</v>
      </c>
      <c r="CL122">
        <v>67.86</v>
      </c>
      <c r="CM122">
        <v>64.515000000000001</v>
      </c>
      <c r="CN122">
        <v>64.781000000000006</v>
      </c>
      <c r="CO122">
        <v>64.125</v>
      </c>
      <c r="CP122">
        <v>67.067999999999998</v>
      </c>
      <c r="CQ122">
        <v>68.180999999999997</v>
      </c>
      <c r="CR122">
        <v>67.347999999999999</v>
      </c>
      <c r="CS122">
        <v>67.162999999999997</v>
      </c>
      <c r="CT122">
        <v>65.819000000000003</v>
      </c>
      <c r="CU122">
        <v>63.466000000000001</v>
      </c>
      <c r="CV122">
        <v>66.581999999999994</v>
      </c>
      <c r="CW122">
        <v>68.912000000000006</v>
      </c>
      <c r="CX122">
        <v>70.087999999999994</v>
      </c>
      <c r="CY122">
        <v>68.744</v>
      </c>
      <c r="CZ122">
        <v>67.763999999999996</v>
      </c>
      <c r="DA122">
        <v>65.5</v>
      </c>
      <c r="DB122">
        <v>67.900000000000006</v>
      </c>
      <c r="DC122">
        <v>2.4009999999999998</v>
      </c>
      <c r="DD122">
        <v>69.700999999999993</v>
      </c>
      <c r="DE122">
        <v>63.698999999999998</v>
      </c>
      <c r="DF122">
        <v>67.763999999999996</v>
      </c>
      <c r="DG122">
        <v>67.253</v>
      </c>
      <c r="DH122">
        <v>66.997</v>
      </c>
      <c r="DI122">
        <v>0.75917531554418205</v>
      </c>
      <c r="DJ122">
        <v>1.1443744747922799</v>
      </c>
      <c r="DK122" t="s">
        <v>129</v>
      </c>
      <c r="DL122" t="s">
        <v>119</v>
      </c>
    </row>
    <row r="123" spans="1:116" hidden="1" x14ac:dyDescent="0.35">
      <c r="A123" s="1">
        <v>45693</v>
      </c>
      <c r="B123">
        <v>245</v>
      </c>
      <c r="C123">
        <v>1</v>
      </c>
      <c r="D123">
        <v>3</v>
      </c>
      <c r="E123">
        <v>9</v>
      </c>
      <c r="F123">
        <v>9</v>
      </c>
      <c r="G123">
        <v>3</v>
      </c>
      <c r="H123">
        <v>244</v>
      </c>
      <c r="I123" t="s">
        <v>130</v>
      </c>
      <c r="J123" t="s">
        <v>131</v>
      </c>
      <c r="K123" t="s">
        <v>134</v>
      </c>
      <c r="L123" t="s">
        <v>135</v>
      </c>
      <c r="M123" t="s">
        <v>94</v>
      </c>
      <c r="N123" t="s">
        <v>128</v>
      </c>
      <c r="O123">
        <v>61.286000000000001</v>
      </c>
      <c r="P123">
        <v>58.276000000000003</v>
      </c>
      <c r="Q123">
        <v>59.844999999999999</v>
      </c>
      <c r="R123">
        <v>61.064</v>
      </c>
      <c r="S123">
        <v>64.733999999999995</v>
      </c>
      <c r="T123">
        <v>61.371000000000002</v>
      </c>
      <c r="U123">
        <v>63.58</v>
      </c>
      <c r="V123">
        <v>61.883000000000003</v>
      </c>
      <c r="W123">
        <v>60.701000000000001</v>
      </c>
      <c r="X123">
        <v>60.816000000000003</v>
      </c>
      <c r="Y123">
        <v>63.207999999999998</v>
      </c>
      <c r="Z123">
        <v>66.308000000000007</v>
      </c>
      <c r="AA123">
        <v>62.06</v>
      </c>
      <c r="AB123">
        <v>58.973999999999997</v>
      </c>
      <c r="AC123">
        <v>59.026000000000003</v>
      </c>
      <c r="AD123">
        <v>60.039000000000001</v>
      </c>
      <c r="AE123">
        <v>61.261000000000003</v>
      </c>
      <c r="AF123">
        <v>65.968999999999994</v>
      </c>
      <c r="AG123">
        <v>64.858000000000004</v>
      </c>
      <c r="AH123">
        <v>65.575000000000003</v>
      </c>
      <c r="AI123">
        <v>63.921999999999997</v>
      </c>
      <c r="AJ123">
        <v>60.933</v>
      </c>
      <c r="AK123">
        <v>62.1</v>
      </c>
      <c r="AL123">
        <v>63.255000000000003</v>
      </c>
      <c r="AM123">
        <v>64.572999999999993</v>
      </c>
      <c r="AN123">
        <v>66.034999999999997</v>
      </c>
      <c r="AO123">
        <v>63.542999999999999</v>
      </c>
      <c r="AP123">
        <v>60.87</v>
      </c>
      <c r="AQ123">
        <v>60.631</v>
      </c>
      <c r="AR123">
        <v>61.508000000000003</v>
      </c>
      <c r="AS123">
        <v>60.19</v>
      </c>
      <c r="AT123">
        <v>66.164000000000001</v>
      </c>
      <c r="AU123">
        <v>61.173999999999999</v>
      </c>
      <c r="AV123">
        <v>61.08</v>
      </c>
      <c r="AW123">
        <v>62.194000000000003</v>
      </c>
      <c r="AX123">
        <v>58.975999999999999</v>
      </c>
      <c r="AY123">
        <v>61.271999999999998</v>
      </c>
      <c r="AZ123">
        <v>63.496000000000002</v>
      </c>
      <c r="BA123">
        <v>65.337000000000003</v>
      </c>
      <c r="BB123">
        <v>64.344999999999999</v>
      </c>
      <c r="BC123">
        <v>62.417000000000002</v>
      </c>
      <c r="BD123">
        <v>60.497999999999998</v>
      </c>
      <c r="BE123">
        <v>60.222000000000001</v>
      </c>
      <c r="BF123">
        <v>57.954999999999998</v>
      </c>
      <c r="BG123">
        <v>62.646999999999998</v>
      </c>
      <c r="BH123">
        <v>64.981999999999999</v>
      </c>
      <c r="BI123">
        <v>65.515000000000001</v>
      </c>
      <c r="BJ123">
        <v>63.179000000000002</v>
      </c>
      <c r="BK123">
        <v>59.863999999999997</v>
      </c>
      <c r="BL123">
        <v>61.905000000000001</v>
      </c>
      <c r="BM123">
        <v>62.070999999999998</v>
      </c>
      <c r="BN123">
        <v>61.658000000000001</v>
      </c>
      <c r="BO123">
        <v>65.046000000000006</v>
      </c>
      <c r="BP123">
        <v>63.664999999999999</v>
      </c>
      <c r="BQ123">
        <v>63.673000000000002</v>
      </c>
      <c r="BR123">
        <v>63.378999999999998</v>
      </c>
      <c r="BS123">
        <v>62.860999999999997</v>
      </c>
      <c r="BT123">
        <v>63.036000000000001</v>
      </c>
      <c r="BU123">
        <v>64.262</v>
      </c>
      <c r="BV123">
        <v>64</v>
      </c>
      <c r="BW123">
        <v>62.963000000000001</v>
      </c>
      <c r="BX123">
        <v>63.610999999999997</v>
      </c>
      <c r="BY123">
        <v>61.792999999999999</v>
      </c>
      <c r="BZ123">
        <v>62.345999999999997</v>
      </c>
      <c r="CA123">
        <v>59.259</v>
      </c>
      <c r="CB123">
        <v>63.235999999999997</v>
      </c>
      <c r="CC123">
        <v>65.718999999999994</v>
      </c>
      <c r="CD123">
        <v>64.793000000000006</v>
      </c>
      <c r="CE123">
        <v>63.686</v>
      </c>
      <c r="CF123">
        <v>62.098999999999997</v>
      </c>
      <c r="CG123">
        <v>62.676000000000002</v>
      </c>
      <c r="CH123">
        <v>62.414000000000001</v>
      </c>
      <c r="CI123">
        <v>62.646000000000001</v>
      </c>
      <c r="CJ123">
        <v>66.076999999999998</v>
      </c>
      <c r="CK123">
        <v>67.442999999999998</v>
      </c>
      <c r="CL123">
        <v>63.704000000000001</v>
      </c>
      <c r="CM123">
        <v>60.640999999999998</v>
      </c>
      <c r="CN123">
        <v>61.2</v>
      </c>
      <c r="CO123">
        <v>61.731000000000002</v>
      </c>
      <c r="CP123">
        <v>64.078000000000003</v>
      </c>
      <c r="CQ123">
        <v>63.591000000000001</v>
      </c>
      <c r="CR123">
        <v>63.895000000000003</v>
      </c>
      <c r="CS123">
        <v>62.517000000000003</v>
      </c>
      <c r="CT123">
        <v>61.62</v>
      </c>
      <c r="CU123">
        <v>59.853000000000002</v>
      </c>
      <c r="CV123">
        <v>60.481999999999999</v>
      </c>
      <c r="CW123">
        <v>63.453000000000003</v>
      </c>
      <c r="CX123">
        <v>65.314999999999998</v>
      </c>
      <c r="CY123">
        <v>65.22</v>
      </c>
      <c r="CZ123">
        <v>64.245000000000005</v>
      </c>
      <c r="DA123">
        <v>61.18</v>
      </c>
      <c r="DB123">
        <v>63.98</v>
      </c>
      <c r="DC123">
        <v>2.8</v>
      </c>
      <c r="DD123">
        <v>66.08</v>
      </c>
      <c r="DE123">
        <v>59.08</v>
      </c>
      <c r="DF123">
        <v>64.245000000000005</v>
      </c>
      <c r="DG123">
        <v>62.637</v>
      </c>
      <c r="DH123">
        <v>63.069000000000003</v>
      </c>
      <c r="DI123">
        <v>2.5669388313643098</v>
      </c>
      <c r="DJ123">
        <v>1.86510900018551</v>
      </c>
      <c r="DK123" t="s">
        <v>129</v>
      </c>
      <c r="DL123" t="s">
        <v>119</v>
      </c>
    </row>
    <row r="124" spans="1:116" hidden="1" x14ac:dyDescent="0.35">
      <c r="A124" s="1">
        <v>45693</v>
      </c>
      <c r="B124">
        <v>17</v>
      </c>
      <c r="C124">
        <v>1</v>
      </c>
      <c r="D124">
        <v>3</v>
      </c>
      <c r="E124">
        <v>17</v>
      </c>
      <c r="F124">
        <v>17</v>
      </c>
      <c r="G124">
        <v>2</v>
      </c>
      <c r="H124">
        <v>1</v>
      </c>
      <c r="I124" t="s">
        <v>130</v>
      </c>
      <c r="J124" t="s">
        <v>131</v>
      </c>
      <c r="K124" t="s">
        <v>136</v>
      </c>
      <c r="L124" t="s">
        <v>137</v>
      </c>
      <c r="M124" t="s">
        <v>29</v>
      </c>
      <c r="N124" t="s">
        <v>128</v>
      </c>
      <c r="O124">
        <v>0.191</v>
      </c>
      <c r="P124">
        <v>0.188</v>
      </c>
      <c r="Q124">
        <v>0.24199999999999999</v>
      </c>
      <c r="R124">
        <v>0.20699999999999999</v>
      </c>
      <c r="S124">
        <v>0.23499999999999999</v>
      </c>
      <c r="T124">
        <v>0.23100000000000001</v>
      </c>
      <c r="U124">
        <v>0.20300000000000001</v>
      </c>
      <c r="V124">
        <v>0.17799999999999999</v>
      </c>
      <c r="W124">
        <v>0.16500000000000001</v>
      </c>
      <c r="X124">
        <v>0.218</v>
      </c>
      <c r="Y124">
        <v>0.17499999999999999</v>
      </c>
      <c r="Z124">
        <v>0.22900000000000001</v>
      </c>
      <c r="AA124">
        <v>0.218</v>
      </c>
      <c r="AB124">
        <v>0.16600000000000001</v>
      </c>
      <c r="AC124">
        <v>0.154</v>
      </c>
      <c r="AD124">
        <v>0.158</v>
      </c>
      <c r="AE124">
        <v>0.22500000000000001</v>
      </c>
      <c r="AF124">
        <v>0.19900000000000001</v>
      </c>
      <c r="AG124">
        <v>0.19500000000000001</v>
      </c>
      <c r="AH124">
        <v>0.193</v>
      </c>
      <c r="AI124">
        <v>0.155</v>
      </c>
      <c r="AJ124">
        <v>0.17199999999999999</v>
      </c>
      <c r="AK124">
        <v>0.159</v>
      </c>
      <c r="AL124">
        <v>0.23</v>
      </c>
      <c r="AM124">
        <v>0.20499999999999999</v>
      </c>
      <c r="AN124">
        <v>0.20799999999999999</v>
      </c>
      <c r="AO124">
        <v>0.17399999999999999</v>
      </c>
      <c r="AP124">
        <v>0.223</v>
      </c>
      <c r="AQ124">
        <v>0.16500000000000001</v>
      </c>
      <c r="AR124">
        <v>0.154</v>
      </c>
      <c r="AS124">
        <v>0.23400000000000001</v>
      </c>
      <c r="AT124">
        <v>0.215</v>
      </c>
      <c r="AU124">
        <v>0.217</v>
      </c>
      <c r="AV124">
        <v>0.219</v>
      </c>
      <c r="AW124">
        <v>0.19900000000000001</v>
      </c>
      <c r="AX124">
        <v>0.16</v>
      </c>
      <c r="AY124">
        <v>0.15</v>
      </c>
      <c r="AZ124">
        <v>0.186</v>
      </c>
      <c r="BA124">
        <v>0.16900000000000001</v>
      </c>
      <c r="BB124">
        <v>0.19700000000000001</v>
      </c>
      <c r="BC124">
        <v>0.17199999999999999</v>
      </c>
      <c r="BD124">
        <v>0.161</v>
      </c>
      <c r="BE124">
        <v>0.13200000000000001</v>
      </c>
      <c r="BF124">
        <v>0.14000000000000001</v>
      </c>
      <c r="BG124">
        <v>0.187</v>
      </c>
      <c r="BH124">
        <v>0.13700000000000001</v>
      </c>
      <c r="BI124">
        <v>0.18099999999999999</v>
      </c>
      <c r="BJ124">
        <v>0.18</v>
      </c>
      <c r="BK124">
        <v>0.14799999999999999</v>
      </c>
      <c r="BL124">
        <v>0.157</v>
      </c>
      <c r="BM124">
        <v>0.14499999999999999</v>
      </c>
      <c r="BN124">
        <v>0.17499999999999999</v>
      </c>
      <c r="BO124">
        <v>0.14599999999999999</v>
      </c>
      <c r="BP124">
        <v>0.18099999999999999</v>
      </c>
      <c r="BQ124">
        <v>0.19600000000000001</v>
      </c>
      <c r="BR124">
        <v>0.184</v>
      </c>
      <c r="BS124">
        <v>0.16700000000000001</v>
      </c>
      <c r="BT124">
        <v>0.158</v>
      </c>
      <c r="BU124">
        <v>0.20799999999999999</v>
      </c>
      <c r="BV124">
        <v>0.19800000000000001</v>
      </c>
      <c r="BW124">
        <v>0.24</v>
      </c>
      <c r="BX124">
        <v>0.221</v>
      </c>
      <c r="BY124">
        <v>0.161</v>
      </c>
      <c r="BZ124">
        <v>0.188</v>
      </c>
      <c r="CA124">
        <v>0.156</v>
      </c>
      <c r="CB124">
        <v>0.20799999999999999</v>
      </c>
      <c r="CC124">
        <v>0.184</v>
      </c>
      <c r="CD124">
        <v>0.22900000000000001</v>
      </c>
      <c r="CE124">
        <v>0.17299999999999999</v>
      </c>
      <c r="CF124">
        <v>0.183</v>
      </c>
      <c r="CG124">
        <v>0.158</v>
      </c>
      <c r="CH124">
        <v>0.11799999999999999</v>
      </c>
      <c r="CI124">
        <v>0.19500000000000001</v>
      </c>
      <c r="CJ124">
        <v>0.17399999999999999</v>
      </c>
      <c r="CK124">
        <v>0.21199999999999999</v>
      </c>
      <c r="CL124">
        <v>0.215</v>
      </c>
      <c r="CM124">
        <v>0.155</v>
      </c>
      <c r="CN124">
        <v>0.156</v>
      </c>
      <c r="CO124">
        <v>0.11700000000000001</v>
      </c>
      <c r="CP124">
        <v>0.191</v>
      </c>
      <c r="CQ124">
        <v>0.19600000000000001</v>
      </c>
      <c r="CR124">
        <v>0.188</v>
      </c>
      <c r="CS124">
        <v>0.17399999999999999</v>
      </c>
      <c r="CT124">
        <v>0.156</v>
      </c>
      <c r="CU124">
        <v>0.153</v>
      </c>
      <c r="CV124">
        <v>0.113</v>
      </c>
      <c r="CW124">
        <v>0.17199999999999999</v>
      </c>
      <c r="CX124">
        <v>0.18</v>
      </c>
      <c r="CY124">
        <v>0.22900000000000001</v>
      </c>
      <c r="CZ124">
        <v>0.189</v>
      </c>
      <c r="DA124">
        <v>0.159</v>
      </c>
      <c r="DB124">
        <v>0.20599999999999999</v>
      </c>
      <c r="DC124">
        <v>4.7E-2</v>
      </c>
      <c r="DD124">
        <v>0.24199999999999999</v>
      </c>
      <c r="DE124">
        <v>0.124</v>
      </c>
      <c r="DF124">
        <v>0.189</v>
      </c>
      <c r="DG124">
        <v>0.16800000000000001</v>
      </c>
      <c r="DH124">
        <v>0.18</v>
      </c>
      <c r="DI124">
        <v>12.404418011894601</v>
      </c>
      <c r="DJ124">
        <v>5.1362877804561498</v>
      </c>
      <c r="DK124" t="s">
        <v>129</v>
      </c>
      <c r="DL124" t="s">
        <v>119</v>
      </c>
    </row>
    <row r="125" spans="1:116" hidden="1" x14ac:dyDescent="0.35">
      <c r="A125" s="1">
        <v>45693</v>
      </c>
      <c r="B125">
        <v>10000017</v>
      </c>
      <c r="C125">
        <v>1</v>
      </c>
      <c r="D125">
        <v>3</v>
      </c>
      <c r="E125">
        <v>17</v>
      </c>
      <c r="F125">
        <v>17</v>
      </c>
      <c r="H125">
        <v>1</v>
      </c>
      <c r="I125" t="s">
        <v>130</v>
      </c>
      <c r="J125" t="s">
        <v>131</v>
      </c>
      <c r="K125" t="s">
        <v>136</v>
      </c>
      <c r="L125" t="s">
        <v>137</v>
      </c>
      <c r="M125" t="s">
        <v>93</v>
      </c>
      <c r="N125" t="s">
        <v>128</v>
      </c>
      <c r="O125">
        <v>0.192</v>
      </c>
      <c r="P125">
        <v>0.186</v>
      </c>
      <c r="Q125">
        <v>0.23100000000000001</v>
      </c>
      <c r="R125">
        <v>0.20300000000000001</v>
      </c>
      <c r="S125">
        <v>0.219</v>
      </c>
      <c r="T125">
        <v>0.23</v>
      </c>
      <c r="U125">
        <v>0.20100000000000001</v>
      </c>
      <c r="V125">
        <v>0.17699999999999999</v>
      </c>
      <c r="W125">
        <v>0.155</v>
      </c>
      <c r="X125">
        <v>0.20799999999999999</v>
      </c>
      <c r="Y125">
        <v>0.185</v>
      </c>
      <c r="Z125">
        <v>0.224</v>
      </c>
      <c r="AA125">
        <v>0.20899999999999999</v>
      </c>
      <c r="AB125">
        <v>0.182</v>
      </c>
      <c r="AC125">
        <v>0.15</v>
      </c>
      <c r="AD125">
        <v>0.152</v>
      </c>
      <c r="AE125">
        <v>0.20699999999999999</v>
      </c>
      <c r="AF125">
        <v>0.19700000000000001</v>
      </c>
      <c r="AG125">
        <v>0.21099999999999999</v>
      </c>
      <c r="AH125">
        <v>0.186</v>
      </c>
      <c r="AI125">
        <v>0.16700000000000001</v>
      </c>
      <c r="AJ125">
        <v>0.17199999999999999</v>
      </c>
      <c r="AK125">
        <v>0.155</v>
      </c>
      <c r="AL125">
        <v>0.21299999999999999</v>
      </c>
      <c r="AM125">
        <v>0.20899999999999999</v>
      </c>
      <c r="AN125">
        <v>0.21</v>
      </c>
      <c r="AO125">
        <v>0.19800000000000001</v>
      </c>
      <c r="AP125">
        <v>0.21299999999999999</v>
      </c>
      <c r="AQ125">
        <v>0.16700000000000001</v>
      </c>
      <c r="AR125">
        <v>0.157</v>
      </c>
      <c r="AS125">
        <v>0.23300000000000001</v>
      </c>
      <c r="AT125">
        <v>0.20100000000000001</v>
      </c>
      <c r="AU125">
        <v>0.22800000000000001</v>
      </c>
      <c r="AV125">
        <v>0.21</v>
      </c>
      <c r="AW125">
        <v>0.187</v>
      </c>
      <c r="AX125">
        <v>0.16500000000000001</v>
      </c>
      <c r="AY125">
        <v>0.155</v>
      </c>
      <c r="AZ125">
        <v>0.19400000000000001</v>
      </c>
      <c r="BA125">
        <v>0.154</v>
      </c>
      <c r="BB125">
        <v>0.20399999999999999</v>
      </c>
      <c r="BC125">
        <v>0.17399999999999999</v>
      </c>
      <c r="BD125">
        <v>0.156</v>
      </c>
      <c r="BE125">
        <v>0.11899999999999999</v>
      </c>
      <c r="BF125">
        <v>0.14199999999999999</v>
      </c>
      <c r="BG125">
        <v>0.17499999999999999</v>
      </c>
      <c r="BH125">
        <v>0.16</v>
      </c>
      <c r="BI125">
        <v>0.184</v>
      </c>
      <c r="BJ125">
        <v>0.185</v>
      </c>
      <c r="BK125">
        <v>0.154</v>
      </c>
      <c r="BL125">
        <v>0.161</v>
      </c>
      <c r="BM125">
        <v>0.14099999999999999</v>
      </c>
      <c r="BN125">
        <v>0.17399999999999999</v>
      </c>
      <c r="BO125">
        <v>0.17399999999999999</v>
      </c>
      <c r="BP125">
        <v>0.18099999999999999</v>
      </c>
      <c r="BQ125">
        <v>0.19</v>
      </c>
      <c r="BR125">
        <v>0.17899999999999999</v>
      </c>
      <c r="BS125">
        <v>0.16700000000000001</v>
      </c>
      <c r="BT125">
        <v>0.17100000000000001</v>
      </c>
      <c r="BU125">
        <v>0.19800000000000001</v>
      </c>
      <c r="BV125">
        <v>0.20899999999999999</v>
      </c>
      <c r="BW125">
        <v>0.22700000000000001</v>
      </c>
      <c r="BX125">
        <v>0.217</v>
      </c>
      <c r="BY125">
        <v>0.17199999999999999</v>
      </c>
      <c r="BZ125">
        <v>0.2</v>
      </c>
      <c r="CA125">
        <v>0.157</v>
      </c>
      <c r="CB125">
        <v>0.20699999999999999</v>
      </c>
      <c r="CC125">
        <v>0.184</v>
      </c>
      <c r="CD125">
        <v>0.23100000000000001</v>
      </c>
      <c r="CE125">
        <v>0.17499999999999999</v>
      </c>
      <c r="CF125">
        <v>0.186</v>
      </c>
      <c r="CG125">
        <v>0.158</v>
      </c>
      <c r="CH125">
        <v>0.127</v>
      </c>
      <c r="CI125">
        <v>0.19400000000000001</v>
      </c>
      <c r="CJ125">
        <v>0.17699999999999999</v>
      </c>
      <c r="CK125">
        <v>0.20899999999999999</v>
      </c>
      <c r="CL125">
        <v>0.21299999999999999</v>
      </c>
      <c r="CM125">
        <v>0.158</v>
      </c>
      <c r="CN125">
        <v>0.152</v>
      </c>
      <c r="CO125">
        <v>0.11799999999999999</v>
      </c>
      <c r="CP125">
        <v>0.187</v>
      </c>
      <c r="CQ125">
        <v>0.186</v>
      </c>
      <c r="CR125">
        <v>0.186</v>
      </c>
      <c r="CS125">
        <v>0.185</v>
      </c>
      <c r="CT125">
        <v>0.154</v>
      </c>
      <c r="CU125">
        <v>0.151</v>
      </c>
      <c r="CV125">
        <v>0.13500000000000001</v>
      </c>
      <c r="CW125">
        <v>0.17799999999999999</v>
      </c>
      <c r="CX125">
        <v>0.17899999999999999</v>
      </c>
      <c r="CY125">
        <v>0.22900000000000001</v>
      </c>
      <c r="CZ125">
        <v>0.18</v>
      </c>
      <c r="DA125">
        <v>0.16200000000000001</v>
      </c>
      <c r="DB125">
        <v>0.20599999999999999</v>
      </c>
      <c r="DC125">
        <v>4.3999999999999997E-2</v>
      </c>
      <c r="DD125">
        <v>0.23899999999999999</v>
      </c>
      <c r="DE125">
        <v>0.129</v>
      </c>
      <c r="DF125">
        <v>0.18</v>
      </c>
      <c r="DG125">
        <v>0.17299999999999999</v>
      </c>
      <c r="DH125">
        <v>0.18099999999999999</v>
      </c>
      <c r="DI125">
        <v>4.0462427745664602</v>
      </c>
      <c r="DJ125">
        <v>-0.75353795258223899</v>
      </c>
      <c r="DK125" t="s">
        <v>129</v>
      </c>
      <c r="DL125" t="s">
        <v>119</v>
      </c>
    </row>
    <row r="126" spans="1:116" hidden="1" x14ac:dyDescent="0.35">
      <c r="A126" s="1">
        <v>45693</v>
      </c>
      <c r="B126">
        <v>253</v>
      </c>
      <c r="C126">
        <v>1</v>
      </c>
      <c r="D126">
        <v>3</v>
      </c>
      <c r="E126">
        <v>17</v>
      </c>
      <c r="F126">
        <v>17</v>
      </c>
      <c r="G126">
        <v>2</v>
      </c>
      <c r="H126">
        <v>237</v>
      </c>
      <c r="I126" t="s">
        <v>130</v>
      </c>
      <c r="J126" t="s">
        <v>131</v>
      </c>
      <c r="K126" t="s">
        <v>136</v>
      </c>
      <c r="L126" t="s">
        <v>137</v>
      </c>
      <c r="M126" t="s">
        <v>94</v>
      </c>
      <c r="N126" t="s">
        <v>128</v>
      </c>
      <c r="O126">
        <v>0.19700000000000001</v>
      </c>
      <c r="P126">
        <v>0.17899999999999999</v>
      </c>
      <c r="Q126">
        <v>0.19700000000000001</v>
      </c>
      <c r="R126">
        <v>0.189</v>
      </c>
      <c r="S126">
        <v>0.16500000000000001</v>
      </c>
      <c r="T126">
        <v>0.22800000000000001</v>
      </c>
      <c r="U126">
        <v>0.19600000000000001</v>
      </c>
      <c r="V126">
        <v>0.17100000000000001</v>
      </c>
      <c r="W126">
        <v>0.12</v>
      </c>
      <c r="X126">
        <v>0.17599999999999999</v>
      </c>
      <c r="Y126">
        <v>0.219</v>
      </c>
      <c r="Z126">
        <v>0.20899999999999999</v>
      </c>
      <c r="AA126">
        <v>0.17899999999999999</v>
      </c>
      <c r="AB126">
        <v>0.23499999999999999</v>
      </c>
      <c r="AC126">
        <v>0.13600000000000001</v>
      </c>
      <c r="AD126">
        <v>0.13100000000000001</v>
      </c>
      <c r="AE126">
        <v>0.14499999999999999</v>
      </c>
      <c r="AF126">
        <v>0.189</v>
      </c>
      <c r="AG126">
        <v>0.26400000000000001</v>
      </c>
      <c r="AH126">
        <v>0.16400000000000001</v>
      </c>
      <c r="AI126">
        <v>0.20599999999999999</v>
      </c>
      <c r="AJ126">
        <v>0.17299999999999999</v>
      </c>
      <c r="AK126">
        <v>0.14399999999999999</v>
      </c>
      <c r="AL126">
        <v>0.156</v>
      </c>
      <c r="AM126">
        <v>0.22500000000000001</v>
      </c>
      <c r="AN126">
        <v>0.214</v>
      </c>
      <c r="AO126">
        <v>0.28299999999999997</v>
      </c>
      <c r="AP126">
        <v>0.17699999999999999</v>
      </c>
      <c r="AQ126">
        <v>0.17399999999999999</v>
      </c>
      <c r="AR126">
        <v>0.17</v>
      </c>
      <c r="AS126">
        <v>0.23</v>
      </c>
      <c r="AT126">
        <v>0.154</v>
      </c>
      <c r="AU126">
        <v>0.26500000000000001</v>
      </c>
      <c r="AV126">
        <v>0.18</v>
      </c>
      <c r="AW126">
        <v>0.14599999999999999</v>
      </c>
      <c r="AX126">
        <v>0.18099999999999999</v>
      </c>
      <c r="AY126">
        <v>0.16900000000000001</v>
      </c>
      <c r="AZ126">
        <v>0.217</v>
      </c>
      <c r="BA126">
        <v>0.105</v>
      </c>
      <c r="BB126">
        <v>0.23</v>
      </c>
      <c r="BC126">
        <v>0.18099999999999999</v>
      </c>
      <c r="BD126">
        <v>0.13900000000000001</v>
      </c>
      <c r="BE126">
        <v>7.8E-2</v>
      </c>
      <c r="BF126">
        <v>0.151</v>
      </c>
      <c r="BG126">
        <v>0.13600000000000001</v>
      </c>
      <c r="BH126">
        <v>0.23799999999999999</v>
      </c>
      <c r="BI126">
        <v>0.19600000000000001</v>
      </c>
      <c r="BJ126">
        <v>0.20100000000000001</v>
      </c>
      <c r="BK126">
        <v>0.17299999999999999</v>
      </c>
      <c r="BL126">
        <v>0.17499999999999999</v>
      </c>
      <c r="BM126">
        <v>0.13100000000000001</v>
      </c>
      <c r="BN126">
        <v>0.17199999999999999</v>
      </c>
      <c r="BO126">
        <v>0.26800000000000002</v>
      </c>
      <c r="BP126">
        <v>0.18099999999999999</v>
      </c>
      <c r="BQ126">
        <v>0.16900000000000001</v>
      </c>
      <c r="BR126">
        <v>0.16300000000000001</v>
      </c>
      <c r="BS126">
        <v>0.16600000000000001</v>
      </c>
      <c r="BT126">
        <v>0.215</v>
      </c>
      <c r="BU126">
        <v>0.16500000000000001</v>
      </c>
      <c r="BV126">
        <v>0.24399999999999999</v>
      </c>
      <c r="BW126">
        <v>0.186</v>
      </c>
      <c r="BX126">
        <v>0.20399999999999999</v>
      </c>
      <c r="BY126">
        <v>0.21099999999999999</v>
      </c>
      <c r="BZ126">
        <v>0.23599999999999999</v>
      </c>
      <c r="CA126">
        <v>0.16300000000000001</v>
      </c>
      <c r="CB126">
        <v>0.20399999999999999</v>
      </c>
      <c r="CC126">
        <v>0.183</v>
      </c>
      <c r="CD126">
        <v>0.23799999999999999</v>
      </c>
      <c r="CE126">
        <v>0.18</v>
      </c>
      <c r="CF126">
        <v>0.19700000000000001</v>
      </c>
      <c r="CG126">
        <v>0.159</v>
      </c>
      <c r="CH126">
        <v>0.16</v>
      </c>
      <c r="CI126">
        <v>0.192</v>
      </c>
      <c r="CJ126">
        <v>0.189</v>
      </c>
      <c r="CK126">
        <v>0.19900000000000001</v>
      </c>
      <c r="CL126">
        <v>0.20300000000000001</v>
      </c>
      <c r="CM126">
        <v>0.17</v>
      </c>
      <c r="CN126">
        <v>0.14000000000000001</v>
      </c>
      <c r="CO126">
        <v>0.122</v>
      </c>
      <c r="CP126">
        <v>0.17499999999999999</v>
      </c>
      <c r="CQ126">
        <v>0.153</v>
      </c>
      <c r="CR126">
        <v>0.17899999999999999</v>
      </c>
      <c r="CS126">
        <v>0.224</v>
      </c>
      <c r="CT126">
        <v>0.14799999999999999</v>
      </c>
      <c r="CU126">
        <v>0.14599999999999999</v>
      </c>
      <c r="CV126">
        <v>0.20300000000000001</v>
      </c>
      <c r="CW126">
        <v>0.2</v>
      </c>
      <c r="CX126">
        <v>0.17599999999999999</v>
      </c>
      <c r="CY126">
        <v>0.23200000000000001</v>
      </c>
      <c r="CZ126">
        <v>0.14899999999999999</v>
      </c>
      <c r="DA126">
        <v>0.16300000000000001</v>
      </c>
      <c r="DB126">
        <v>0.20399999999999999</v>
      </c>
      <c r="DC126">
        <v>4.1000000000000002E-2</v>
      </c>
      <c r="DD126">
        <v>0.23499999999999999</v>
      </c>
      <c r="DE126">
        <v>0.13200000000000001</v>
      </c>
      <c r="DF126">
        <v>0.14899999999999999</v>
      </c>
      <c r="DG126">
        <v>0.19</v>
      </c>
      <c r="DH126">
        <v>0.187</v>
      </c>
      <c r="DI126">
        <v>-21.5199398043641</v>
      </c>
      <c r="DJ126">
        <v>-20.405982905982899</v>
      </c>
      <c r="DK126" t="s">
        <v>129</v>
      </c>
      <c r="DL126" t="s">
        <v>119</v>
      </c>
    </row>
    <row r="127" spans="1:116" hidden="1" x14ac:dyDescent="0.35">
      <c r="A127" s="1">
        <v>45693</v>
      </c>
      <c r="B127">
        <v>15</v>
      </c>
      <c r="C127">
        <v>1</v>
      </c>
      <c r="D127">
        <v>3</v>
      </c>
      <c r="E127">
        <v>15</v>
      </c>
      <c r="F127">
        <v>15</v>
      </c>
      <c r="G127">
        <v>2</v>
      </c>
      <c r="H127">
        <v>1</v>
      </c>
      <c r="I127" t="s">
        <v>130</v>
      </c>
      <c r="J127" t="s">
        <v>131</v>
      </c>
      <c r="K127" t="s">
        <v>138</v>
      </c>
      <c r="L127" t="s">
        <v>139</v>
      </c>
      <c r="M127" t="s">
        <v>29</v>
      </c>
      <c r="N127" t="s">
        <v>128</v>
      </c>
      <c r="O127">
        <v>2.7949999999999999</v>
      </c>
      <c r="P127">
        <v>2.6920000000000002</v>
      </c>
      <c r="Q127">
        <v>3.0670000000000002</v>
      </c>
      <c r="R127">
        <v>2.9580000000000002</v>
      </c>
      <c r="S127">
        <v>3.3340000000000001</v>
      </c>
      <c r="T127">
        <v>3.387</v>
      </c>
      <c r="U127">
        <v>3.2040000000000002</v>
      </c>
      <c r="V127">
        <v>3.214</v>
      </c>
      <c r="W127">
        <v>3.024</v>
      </c>
      <c r="X127">
        <v>3.3809999999999998</v>
      </c>
      <c r="Y127">
        <v>3.331</v>
      </c>
      <c r="Z127">
        <v>3.3929999999999998</v>
      </c>
      <c r="AA127">
        <v>3.1579999999999999</v>
      </c>
      <c r="AB127">
        <v>2.8530000000000002</v>
      </c>
      <c r="AC127">
        <v>2.72</v>
      </c>
      <c r="AD127">
        <v>2.5430000000000001</v>
      </c>
      <c r="AE127">
        <v>3.2469999999999999</v>
      </c>
      <c r="AF127">
        <v>3.0659999999999998</v>
      </c>
      <c r="AG127">
        <v>3.1989999999999998</v>
      </c>
      <c r="AH127">
        <v>3.286</v>
      </c>
      <c r="AI127">
        <v>3.214</v>
      </c>
      <c r="AJ127">
        <v>2.9609999999999999</v>
      </c>
      <c r="AK127">
        <v>2.6019999999999999</v>
      </c>
      <c r="AL127">
        <v>3.1379999999999999</v>
      </c>
      <c r="AM127">
        <v>3.2749999999999999</v>
      </c>
      <c r="AN127">
        <v>3.2850000000000001</v>
      </c>
      <c r="AO127">
        <v>3.0910000000000002</v>
      </c>
      <c r="AP127">
        <v>3.0409999999999999</v>
      </c>
      <c r="AQ127">
        <v>2.7469999999999999</v>
      </c>
      <c r="AR127">
        <v>2.5920000000000001</v>
      </c>
      <c r="AS127">
        <v>2.82</v>
      </c>
      <c r="AT127">
        <v>2.9980000000000002</v>
      </c>
      <c r="AU127">
        <v>3.0259999999999998</v>
      </c>
      <c r="AV127">
        <v>2.61</v>
      </c>
      <c r="AW127">
        <v>2.8769999999999998</v>
      </c>
      <c r="AX127">
        <v>2.73</v>
      </c>
      <c r="AY127">
        <v>2.5289999999999999</v>
      </c>
      <c r="AZ127">
        <v>2.8570000000000002</v>
      </c>
      <c r="BA127">
        <v>3.2309999999999999</v>
      </c>
      <c r="BB127">
        <v>3.1949999999999998</v>
      </c>
      <c r="BC127">
        <v>3.0019999999999998</v>
      </c>
      <c r="BD127">
        <v>2.8210000000000002</v>
      </c>
      <c r="BE127">
        <v>2.5760000000000001</v>
      </c>
      <c r="BF127">
        <v>2.33</v>
      </c>
      <c r="BG127">
        <v>2.823</v>
      </c>
      <c r="BH127">
        <v>2.8140000000000001</v>
      </c>
      <c r="BI127">
        <v>2.9590000000000001</v>
      </c>
      <c r="BJ127">
        <v>3.1669999999999998</v>
      </c>
      <c r="BK127">
        <v>2.9319999999999999</v>
      </c>
      <c r="BL127">
        <v>2.7349999999999999</v>
      </c>
      <c r="BM127">
        <v>2.3650000000000002</v>
      </c>
      <c r="BN127">
        <v>2.9430000000000001</v>
      </c>
      <c r="BO127">
        <v>2.887</v>
      </c>
      <c r="BP127">
        <v>2.9780000000000002</v>
      </c>
      <c r="BQ127">
        <v>3.3570000000000002</v>
      </c>
      <c r="BR127">
        <v>2.794</v>
      </c>
      <c r="BS127">
        <v>2.7109999999999999</v>
      </c>
      <c r="BT127">
        <v>2.5659999999999998</v>
      </c>
      <c r="BU127">
        <v>2.9910000000000001</v>
      </c>
      <c r="BV127">
        <v>2.9169999999999998</v>
      </c>
      <c r="BW127">
        <v>3.133</v>
      </c>
      <c r="BX127">
        <v>3.2210000000000001</v>
      </c>
      <c r="BY127">
        <v>2.7069999999999999</v>
      </c>
      <c r="BZ127">
        <v>2.3140000000000001</v>
      </c>
      <c r="CA127">
        <v>2.137</v>
      </c>
      <c r="CB127">
        <v>2.831</v>
      </c>
      <c r="CC127">
        <v>2.6880000000000002</v>
      </c>
      <c r="CD127">
        <v>2.9950000000000001</v>
      </c>
      <c r="CE127">
        <v>2.7519999999999998</v>
      </c>
      <c r="CF127">
        <v>2.6970000000000001</v>
      </c>
      <c r="CG127">
        <v>2.6240000000000001</v>
      </c>
      <c r="CH127">
        <v>2.2799999999999998</v>
      </c>
      <c r="CI127">
        <v>2.91</v>
      </c>
      <c r="CJ127">
        <v>3.0249999999999999</v>
      </c>
      <c r="CK127">
        <v>3.0910000000000002</v>
      </c>
      <c r="CL127">
        <v>3.153</v>
      </c>
      <c r="CM127">
        <v>2.851</v>
      </c>
      <c r="CN127">
        <v>2.5489999999999999</v>
      </c>
      <c r="CO127">
        <v>2.2509999999999999</v>
      </c>
      <c r="CP127">
        <v>2.972</v>
      </c>
      <c r="CQ127">
        <v>2.9529999999999998</v>
      </c>
      <c r="CR127">
        <v>3.0880000000000001</v>
      </c>
      <c r="CS127">
        <v>3.25</v>
      </c>
      <c r="CT127">
        <v>2.9009999999999998</v>
      </c>
      <c r="CU127">
        <v>2.7759999999999998</v>
      </c>
      <c r="CV127">
        <v>2.5739999999999998</v>
      </c>
      <c r="CW127">
        <v>2.9710000000000001</v>
      </c>
      <c r="CX127">
        <v>2.99</v>
      </c>
      <c r="CY127">
        <v>3.0590000000000002</v>
      </c>
      <c r="CZ127">
        <v>3.0390000000000001</v>
      </c>
      <c r="DA127">
        <v>2.7309999999999999</v>
      </c>
      <c r="DB127">
        <v>3.1219999999999999</v>
      </c>
      <c r="DC127">
        <v>0.39100000000000001</v>
      </c>
      <c r="DD127">
        <v>3.4159999999999999</v>
      </c>
      <c r="DE127">
        <v>2.4380000000000002</v>
      </c>
      <c r="DF127">
        <v>3.0390000000000001</v>
      </c>
      <c r="DG127">
        <v>2.9319999999999999</v>
      </c>
      <c r="DH127">
        <v>2.8220000000000001</v>
      </c>
      <c r="DI127">
        <v>3.6645387651673902</v>
      </c>
      <c r="DJ127">
        <v>7.6895818568391201</v>
      </c>
      <c r="DK127" t="s">
        <v>129</v>
      </c>
      <c r="DL127" t="s">
        <v>119</v>
      </c>
    </row>
    <row r="128" spans="1:116" hidden="1" x14ac:dyDescent="0.35">
      <c r="A128" s="1">
        <v>45693</v>
      </c>
      <c r="B128">
        <v>10000015</v>
      </c>
      <c r="C128">
        <v>1</v>
      </c>
      <c r="D128">
        <v>3</v>
      </c>
      <c r="E128">
        <v>15</v>
      </c>
      <c r="F128">
        <v>15</v>
      </c>
      <c r="H128">
        <v>1</v>
      </c>
      <c r="I128" t="s">
        <v>130</v>
      </c>
      <c r="J128" t="s">
        <v>131</v>
      </c>
      <c r="K128" t="s">
        <v>138</v>
      </c>
      <c r="L128" t="s">
        <v>139</v>
      </c>
      <c r="M128" t="s">
        <v>93</v>
      </c>
      <c r="N128" t="s">
        <v>128</v>
      </c>
      <c r="O128">
        <v>2.871</v>
      </c>
      <c r="P128">
        <v>2.698</v>
      </c>
      <c r="Q128">
        <v>3.11</v>
      </c>
      <c r="R128">
        <v>3.0329999999999999</v>
      </c>
      <c r="S128">
        <v>3.423</v>
      </c>
      <c r="T128">
        <v>3.363</v>
      </c>
      <c r="U128">
        <v>3.1949999999999998</v>
      </c>
      <c r="V128">
        <v>3.1920000000000002</v>
      </c>
      <c r="W128">
        <v>3.0329999999999999</v>
      </c>
      <c r="X128">
        <v>3.3140000000000001</v>
      </c>
      <c r="Y128">
        <v>3.3820000000000001</v>
      </c>
      <c r="Z128">
        <v>3.4079999999999999</v>
      </c>
      <c r="AA128">
        <v>3.1989999999999998</v>
      </c>
      <c r="AB128">
        <v>2.8940000000000001</v>
      </c>
      <c r="AC128">
        <v>2.8109999999999999</v>
      </c>
      <c r="AD128">
        <v>2.5950000000000002</v>
      </c>
      <c r="AE128">
        <v>3.2269999999999999</v>
      </c>
      <c r="AF128">
        <v>3.1680000000000001</v>
      </c>
      <c r="AG128">
        <v>3.2320000000000002</v>
      </c>
      <c r="AH128">
        <v>3.2989999999999999</v>
      </c>
      <c r="AI128">
        <v>3.1989999999999998</v>
      </c>
      <c r="AJ128">
        <v>2.9380000000000002</v>
      </c>
      <c r="AK128">
        <v>2.637</v>
      </c>
      <c r="AL128">
        <v>3.202</v>
      </c>
      <c r="AM128">
        <v>3.3210000000000002</v>
      </c>
      <c r="AN128">
        <v>3.3079999999999998</v>
      </c>
      <c r="AO128">
        <v>3.2120000000000002</v>
      </c>
      <c r="AP128">
        <v>3.036</v>
      </c>
      <c r="AQ128">
        <v>2.7879999999999998</v>
      </c>
      <c r="AR128">
        <v>2.625</v>
      </c>
      <c r="AS128">
        <v>2.9049999999999998</v>
      </c>
      <c r="AT128">
        <v>3.052</v>
      </c>
      <c r="AU128">
        <v>3.0529999999999999</v>
      </c>
      <c r="AV128">
        <v>2.6349999999999998</v>
      </c>
      <c r="AW128">
        <v>2.9350000000000001</v>
      </c>
      <c r="AX128">
        <v>2.7749999999999999</v>
      </c>
      <c r="AY128">
        <v>2.585</v>
      </c>
      <c r="AZ128">
        <v>2.9860000000000002</v>
      </c>
      <c r="BA128">
        <v>3.2269999999999999</v>
      </c>
      <c r="BB128">
        <v>3.202</v>
      </c>
      <c r="BC128">
        <v>3.048</v>
      </c>
      <c r="BD128">
        <v>2.8959999999999999</v>
      </c>
      <c r="BE128">
        <v>2.605</v>
      </c>
      <c r="BF128">
        <v>2.3889999999999998</v>
      </c>
      <c r="BG128">
        <v>2.891</v>
      </c>
      <c r="BH128">
        <v>2.8439999999999999</v>
      </c>
      <c r="BI128">
        <v>3.0249999999999999</v>
      </c>
      <c r="BJ128">
        <v>3.23</v>
      </c>
      <c r="BK128">
        <v>2.976</v>
      </c>
      <c r="BL128">
        <v>2.7570000000000001</v>
      </c>
      <c r="BM128">
        <v>2.4430000000000001</v>
      </c>
      <c r="BN128">
        <v>2.9169999999999998</v>
      </c>
      <c r="BO128">
        <v>2.915</v>
      </c>
      <c r="BP128">
        <v>2.98</v>
      </c>
      <c r="BQ128">
        <v>3.3849999999999998</v>
      </c>
      <c r="BR128">
        <v>2.84</v>
      </c>
      <c r="BS128">
        <v>2.73</v>
      </c>
      <c r="BT128">
        <v>2.605</v>
      </c>
      <c r="BU128">
        <v>3.0209999999999999</v>
      </c>
      <c r="BV128">
        <v>3.0489999999999999</v>
      </c>
      <c r="BW128">
        <v>3.181</v>
      </c>
      <c r="BX128">
        <v>3.28</v>
      </c>
      <c r="BY128">
        <v>2.758</v>
      </c>
      <c r="BZ128">
        <v>2.3919999999999999</v>
      </c>
      <c r="CA128">
        <v>2.165</v>
      </c>
      <c r="CB128">
        <v>2.91</v>
      </c>
      <c r="CC128">
        <v>2.7629999999999999</v>
      </c>
      <c r="CD128">
        <v>2.9780000000000002</v>
      </c>
      <c r="CE128">
        <v>2.8159999999999998</v>
      </c>
      <c r="CF128">
        <v>2.7509999999999999</v>
      </c>
      <c r="CG128">
        <v>2.6469999999999998</v>
      </c>
      <c r="CH128">
        <v>2.3359999999999999</v>
      </c>
      <c r="CI128">
        <v>2.9359999999999999</v>
      </c>
      <c r="CJ128">
        <v>3.157</v>
      </c>
      <c r="CK128">
        <v>3.202</v>
      </c>
      <c r="CL128">
        <v>3.1890000000000001</v>
      </c>
      <c r="CM128">
        <v>2.8679999999999999</v>
      </c>
      <c r="CN128">
        <v>2.5819999999999999</v>
      </c>
      <c r="CO128">
        <v>2.2719999999999998</v>
      </c>
      <c r="CP128">
        <v>3.0339999999999998</v>
      </c>
      <c r="CQ128">
        <v>2.992</v>
      </c>
      <c r="CR128">
        <v>3.1120000000000001</v>
      </c>
      <c r="CS128">
        <v>3.2490000000000001</v>
      </c>
      <c r="CT128">
        <v>2.952</v>
      </c>
      <c r="CU128">
        <v>2.8010000000000002</v>
      </c>
      <c r="CV128">
        <v>2.589</v>
      </c>
      <c r="CW128">
        <v>2.99</v>
      </c>
      <c r="CX128">
        <v>3.101</v>
      </c>
      <c r="CY128">
        <v>3.14</v>
      </c>
      <c r="CZ128">
        <v>3.0550000000000002</v>
      </c>
      <c r="DA128">
        <v>2.778</v>
      </c>
      <c r="DB128">
        <v>3.1909999999999998</v>
      </c>
      <c r="DC128">
        <v>0.41299999999999998</v>
      </c>
      <c r="DD128">
        <v>3.5009999999999999</v>
      </c>
      <c r="DE128">
        <v>2.468</v>
      </c>
      <c r="DF128">
        <v>3.0550000000000002</v>
      </c>
      <c r="DG128">
        <v>2.9750000000000001</v>
      </c>
      <c r="DH128">
        <v>2.8730000000000002</v>
      </c>
      <c r="DI128">
        <v>2.7038709057727202</v>
      </c>
      <c r="DJ128">
        <v>6.3323742342676903</v>
      </c>
      <c r="DK128" t="s">
        <v>129</v>
      </c>
      <c r="DL128" t="s">
        <v>119</v>
      </c>
    </row>
    <row r="129" spans="1:116" hidden="1" x14ac:dyDescent="0.35">
      <c r="A129" s="1">
        <v>45693</v>
      </c>
      <c r="B129">
        <v>251</v>
      </c>
      <c r="C129">
        <v>1</v>
      </c>
      <c r="D129">
        <v>3</v>
      </c>
      <c r="E129">
        <v>15</v>
      </c>
      <c r="F129">
        <v>15</v>
      </c>
      <c r="G129">
        <v>2</v>
      </c>
      <c r="H129">
        <v>237</v>
      </c>
      <c r="I129" t="s">
        <v>130</v>
      </c>
      <c r="J129" t="s">
        <v>131</v>
      </c>
      <c r="K129" t="s">
        <v>138</v>
      </c>
      <c r="L129" t="s">
        <v>139</v>
      </c>
      <c r="M129" t="s">
        <v>94</v>
      </c>
      <c r="N129" t="s">
        <v>128</v>
      </c>
      <c r="O129">
        <v>3.1280000000000001</v>
      </c>
      <c r="P129">
        <v>2.72</v>
      </c>
      <c r="Q129">
        <v>3.2490000000000001</v>
      </c>
      <c r="R129">
        <v>3.2810000000000001</v>
      </c>
      <c r="S129">
        <v>3.7229999999999999</v>
      </c>
      <c r="T129">
        <v>3.2839999999999998</v>
      </c>
      <c r="U129">
        <v>3.1669999999999998</v>
      </c>
      <c r="V129">
        <v>3.1190000000000002</v>
      </c>
      <c r="W129">
        <v>3.0649999999999999</v>
      </c>
      <c r="X129">
        <v>3.101</v>
      </c>
      <c r="Y129">
        <v>3.556</v>
      </c>
      <c r="Z129">
        <v>3.4590000000000001</v>
      </c>
      <c r="AA129">
        <v>3.3359999999999999</v>
      </c>
      <c r="AB129">
        <v>3.0310000000000001</v>
      </c>
      <c r="AC129">
        <v>3.125</v>
      </c>
      <c r="AD129">
        <v>2.7690000000000001</v>
      </c>
      <c r="AE129">
        <v>3.1579999999999999</v>
      </c>
      <c r="AF129">
        <v>3.4980000000000002</v>
      </c>
      <c r="AG129">
        <v>3.3450000000000002</v>
      </c>
      <c r="AH129">
        <v>3.3439999999999999</v>
      </c>
      <c r="AI129">
        <v>3.1459999999999999</v>
      </c>
      <c r="AJ129">
        <v>2.86</v>
      </c>
      <c r="AK129">
        <v>2.754</v>
      </c>
      <c r="AL129">
        <v>3.4119999999999999</v>
      </c>
      <c r="AM129">
        <v>3.4780000000000002</v>
      </c>
      <c r="AN129">
        <v>3.391</v>
      </c>
      <c r="AO129">
        <v>3.6339999999999999</v>
      </c>
      <c r="AP129">
        <v>3.0179999999999998</v>
      </c>
      <c r="AQ129">
        <v>2.9249999999999998</v>
      </c>
      <c r="AR129">
        <v>2.7360000000000002</v>
      </c>
      <c r="AS129">
        <v>3.194</v>
      </c>
      <c r="AT129">
        <v>3.2370000000000001</v>
      </c>
      <c r="AU129">
        <v>3.1480000000000001</v>
      </c>
      <c r="AV129">
        <v>2.7160000000000002</v>
      </c>
      <c r="AW129">
        <v>3.1230000000000002</v>
      </c>
      <c r="AX129">
        <v>2.91</v>
      </c>
      <c r="AY129">
        <v>2.7629999999999999</v>
      </c>
      <c r="AZ129">
        <v>3.3980000000000001</v>
      </c>
      <c r="BA129">
        <v>3.2170000000000001</v>
      </c>
      <c r="BB129">
        <v>3.2280000000000002</v>
      </c>
      <c r="BC129">
        <v>3.2</v>
      </c>
      <c r="BD129">
        <v>3.1379999999999999</v>
      </c>
      <c r="BE129">
        <v>2.7</v>
      </c>
      <c r="BF129">
        <v>2.58</v>
      </c>
      <c r="BG129">
        <v>3.1120000000000001</v>
      </c>
      <c r="BH129">
        <v>2.9470000000000001</v>
      </c>
      <c r="BI129">
        <v>3.2509999999999999</v>
      </c>
      <c r="BJ129">
        <v>3.4420000000000002</v>
      </c>
      <c r="BK129">
        <v>3.1230000000000002</v>
      </c>
      <c r="BL129">
        <v>2.831</v>
      </c>
      <c r="BM129">
        <v>2.7029999999999998</v>
      </c>
      <c r="BN129">
        <v>2.8319999999999999</v>
      </c>
      <c r="BO129">
        <v>3.008</v>
      </c>
      <c r="BP129">
        <v>2.9860000000000002</v>
      </c>
      <c r="BQ129">
        <v>3.4769999999999999</v>
      </c>
      <c r="BR129">
        <v>2.9950000000000001</v>
      </c>
      <c r="BS129">
        <v>2.7919999999999998</v>
      </c>
      <c r="BT129">
        <v>2.734</v>
      </c>
      <c r="BU129">
        <v>3.117</v>
      </c>
      <c r="BV129">
        <v>3.488</v>
      </c>
      <c r="BW129">
        <v>3.3410000000000002</v>
      </c>
      <c r="BX129">
        <v>3.4780000000000002</v>
      </c>
      <c r="BY129">
        <v>2.9289999999999998</v>
      </c>
      <c r="BZ129">
        <v>2.6480000000000001</v>
      </c>
      <c r="CA129">
        <v>2.2530000000000001</v>
      </c>
      <c r="CB129">
        <v>3.1619999999999999</v>
      </c>
      <c r="CC129">
        <v>3.008</v>
      </c>
      <c r="CD129">
        <v>2.9209999999999998</v>
      </c>
      <c r="CE129">
        <v>3.0310000000000001</v>
      </c>
      <c r="CF129">
        <v>2.927</v>
      </c>
      <c r="CG129">
        <v>2.7210000000000001</v>
      </c>
      <c r="CH129">
        <v>2.52</v>
      </c>
      <c r="CI129">
        <v>3.0209999999999999</v>
      </c>
      <c r="CJ129">
        <v>3.597</v>
      </c>
      <c r="CK129">
        <v>3.5790000000000002</v>
      </c>
      <c r="CL129">
        <v>3.3159999999999998</v>
      </c>
      <c r="CM129">
        <v>2.9239999999999999</v>
      </c>
      <c r="CN129">
        <v>2.6909999999999998</v>
      </c>
      <c r="CO129">
        <v>2.34</v>
      </c>
      <c r="CP129">
        <v>3.2330000000000001</v>
      </c>
      <c r="CQ129">
        <v>3.1230000000000002</v>
      </c>
      <c r="CR129">
        <v>3.1970000000000001</v>
      </c>
      <c r="CS129">
        <v>3.2450000000000001</v>
      </c>
      <c r="CT129">
        <v>3.121</v>
      </c>
      <c r="CU129">
        <v>2.879</v>
      </c>
      <c r="CV129">
        <v>2.6379999999999999</v>
      </c>
      <c r="CW129">
        <v>3.0529999999999999</v>
      </c>
      <c r="CX129">
        <v>3.4750000000000001</v>
      </c>
      <c r="CY129">
        <v>3.42</v>
      </c>
      <c r="CZ129">
        <v>3.109</v>
      </c>
      <c r="DA129">
        <v>2.9129999999999998</v>
      </c>
      <c r="DB129">
        <v>3.2829999999999999</v>
      </c>
      <c r="DC129">
        <v>0.37</v>
      </c>
      <c r="DD129">
        <v>3.5609999999999999</v>
      </c>
      <c r="DE129">
        <v>2.6349999999999998</v>
      </c>
      <c r="DF129">
        <v>3.109</v>
      </c>
      <c r="DG129">
        <v>3.1190000000000002</v>
      </c>
      <c r="DH129">
        <v>3.0430000000000001</v>
      </c>
      <c r="DI129">
        <v>-0.31148367001055199</v>
      </c>
      <c r="DJ129">
        <v>2.18122459711434</v>
      </c>
      <c r="DK129" t="s">
        <v>129</v>
      </c>
      <c r="DL129" t="s">
        <v>119</v>
      </c>
    </row>
    <row r="130" spans="1:116" hidden="1" x14ac:dyDescent="0.35">
      <c r="A130" s="1">
        <v>45693</v>
      </c>
      <c r="B130">
        <v>130</v>
      </c>
      <c r="C130">
        <v>10</v>
      </c>
      <c r="D130">
        <v>9</v>
      </c>
      <c r="E130">
        <v>130</v>
      </c>
      <c r="F130">
        <v>3</v>
      </c>
      <c r="G130">
        <v>2</v>
      </c>
      <c r="H130">
        <v>128</v>
      </c>
      <c r="I130" t="s">
        <v>140</v>
      </c>
      <c r="J130" t="s">
        <v>141</v>
      </c>
      <c r="K130" t="s">
        <v>142</v>
      </c>
      <c r="L130" t="s">
        <v>143</v>
      </c>
      <c r="M130" t="s">
        <v>29</v>
      </c>
      <c r="N130" t="s">
        <v>128</v>
      </c>
      <c r="O130">
        <v>21.678000000000001</v>
      </c>
      <c r="P130">
        <v>20.917999999999999</v>
      </c>
      <c r="Q130">
        <v>22.443000000000001</v>
      </c>
      <c r="R130">
        <v>21.382000000000001</v>
      </c>
      <c r="S130">
        <v>20.3</v>
      </c>
      <c r="T130">
        <v>20.122</v>
      </c>
      <c r="U130">
        <v>21.916</v>
      </c>
      <c r="V130">
        <v>22.19</v>
      </c>
      <c r="W130">
        <v>21.529</v>
      </c>
      <c r="X130">
        <v>22.943999999999999</v>
      </c>
      <c r="Y130">
        <v>25.992999999999999</v>
      </c>
      <c r="Z130">
        <v>21.981000000000002</v>
      </c>
      <c r="AA130">
        <v>23.643000000000001</v>
      </c>
      <c r="AB130">
        <v>22.117999999999999</v>
      </c>
      <c r="AC130">
        <v>23.896000000000001</v>
      </c>
      <c r="AD130">
        <v>20.812999999999999</v>
      </c>
      <c r="AE130">
        <v>20.818999999999999</v>
      </c>
      <c r="AF130">
        <v>24.917999999999999</v>
      </c>
      <c r="AG130">
        <v>21.94</v>
      </c>
      <c r="AH130">
        <v>23.126999999999999</v>
      </c>
      <c r="AI130">
        <v>23.515000000000001</v>
      </c>
      <c r="AJ130">
        <v>24.411999999999999</v>
      </c>
      <c r="AK130">
        <v>21.445</v>
      </c>
      <c r="AL130">
        <v>21.567</v>
      </c>
      <c r="AM130">
        <v>25</v>
      </c>
      <c r="AN130">
        <v>20.263999999999999</v>
      </c>
      <c r="AO130">
        <v>22.35</v>
      </c>
      <c r="AP130">
        <v>22.216000000000001</v>
      </c>
      <c r="AQ130">
        <v>20.957999999999998</v>
      </c>
      <c r="AR130">
        <v>20.86</v>
      </c>
      <c r="AS130">
        <v>22.474</v>
      </c>
      <c r="AT130">
        <v>21.37</v>
      </c>
      <c r="AU130">
        <v>19.946999999999999</v>
      </c>
      <c r="AV130">
        <v>21.542000000000002</v>
      </c>
      <c r="AW130">
        <v>21.395</v>
      </c>
      <c r="AX130">
        <v>22.047000000000001</v>
      </c>
      <c r="AY130">
        <v>20.658000000000001</v>
      </c>
      <c r="AZ130">
        <v>21.8</v>
      </c>
      <c r="BA130">
        <v>24.164999999999999</v>
      </c>
      <c r="BB130">
        <v>20.295999999999999</v>
      </c>
      <c r="BC130">
        <v>21.977</v>
      </c>
      <c r="BD130">
        <v>22.896000000000001</v>
      </c>
      <c r="BE130">
        <v>22.013999999999999</v>
      </c>
      <c r="BF130">
        <v>23.059000000000001</v>
      </c>
      <c r="BG130">
        <v>22.088999999999999</v>
      </c>
      <c r="BH130">
        <v>27.17</v>
      </c>
      <c r="BI130">
        <v>20.971</v>
      </c>
      <c r="BJ130">
        <v>21.768000000000001</v>
      </c>
      <c r="BK130">
        <v>24.940999999999999</v>
      </c>
      <c r="BL130">
        <v>23.058</v>
      </c>
      <c r="BM130">
        <v>22.234999999999999</v>
      </c>
      <c r="BN130">
        <v>21.036000000000001</v>
      </c>
      <c r="BO130">
        <v>23.724</v>
      </c>
      <c r="BP130">
        <v>22.460999999999999</v>
      </c>
      <c r="BQ130">
        <v>23.635000000000002</v>
      </c>
      <c r="BR130">
        <v>21.92</v>
      </c>
      <c r="BS130">
        <v>21.571000000000002</v>
      </c>
      <c r="BT130">
        <v>22.004000000000001</v>
      </c>
      <c r="BU130">
        <v>20.803999999999998</v>
      </c>
      <c r="BV130">
        <v>23.428999999999998</v>
      </c>
      <c r="BW130">
        <v>21.239000000000001</v>
      </c>
      <c r="BX130">
        <v>23.218</v>
      </c>
      <c r="BY130">
        <v>22.806000000000001</v>
      </c>
      <c r="BZ130">
        <v>22.539000000000001</v>
      </c>
      <c r="CA130">
        <v>22.036999999999999</v>
      </c>
      <c r="CB130">
        <v>22.498999999999999</v>
      </c>
      <c r="CC130">
        <v>25.13</v>
      </c>
      <c r="CD130">
        <v>21.396999999999998</v>
      </c>
      <c r="CE130">
        <v>22.003</v>
      </c>
      <c r="CF130">
        <v>21.498999999999999</v>
      </c>
      <c r="CG130">
        <v>23.571999999999999</v>
      </c>
      <c r="CH130">
        <v>22.917999999999999</v>
      </c>
      <c r="CI130">
        <v>21.652000000000001</v>
      </c>
      <c r="CJ130">
        <v>26.376999999999999</v>
      </c>
      <c r="CK130">
        <v>23.712</v>
      </c>
      <c r="CL130">
        <v>24.096</v>
      </c>
      <c r="CM130">
        <v>22.555</v>
      </c>
      <c r="CN130">
        <v>23.696999999999999</v>
      </c>
      <c r="CO130">
        <v>23.946999999999999</v>
      </c>
      <c r="CP130">
        <v>23.164000000000001</v>
      </c>
      <c r="CQ130">
        <v>26.350999999999999</v>
      </c>
      <c r="CR130">
        <v>22.337</v>
      </c>
      <c r="CS130">
        <v>25.198</v>
      </c>
      <c r="CT130">
        <v>25.364000000000001</v>
      </c>
      <c r="CU130">
        <v>24.954999999999998</v>
      </c>
      <c r="CV130">
        <v>23.021000000000001</v>
      </c>
      <c r="CW130">
        <v>27.672999999999998</v>
      </c>
      <c r="CX130">
        <v>26.32</v>
      </c>
      <c r="CY130">
        <v>24.228999999999999</v>
      </c>
      <c r="CZ130">
        <v>23.785</v>
      </c>
      <c r="DA130">
        <v>21.547999999999998</v>
      </c>
      <c r="DB130">
        <v>23.684000000000001</v>
      </c>
      <c r="DC130">
        <v>2.1349999999999998</v>
      </c>
      <c r="DD130">
        <v>25.285</v>
      </c>
      <c r="DE130">
        <v>19.946999999999999</v>
      </c>
      <c r="DF130">
        <v>23.785</v>
      </c>
      <c r="DG130">
        <v>25.251000000000001</v>
      </c>
      <c r="DH130">
        <v>23.631</v>
      </c>
      <c r="DI130">
        <v>-5.8073093460058702</v>
      </c>
      <c r="DJ130">
        <v>0.65111843979834105</v>
      </c>
      <c r="DK130" t="s">
        <v>129</v>
      </c>
      <c r="DL130" t="s">
        <v>119</v>
      </c>
    </row>
    <row r="131" spans="1:116" hidden="1" x14ac:dyDescent="0.35">
      <c r="A131" s="1">
        <v>45693</v>
      </c>
      <c r="B131">
        <v>100000107</v>
      </c>
      <c r="C131">
        <v>10</v>
      </c>
      <c r="D131">
        <v>9</v>
      </c>
      <c r="E131">
        <v>130</v>
      </c>
      <c r="F131">
        <v>3</v>
      </c>
      <c r="H131">
        <v>128</v>
      </c>
      <c r="I131" t="s">
        <v>140</v>
      </c>
      <c r="J131" t="s">
        <v>141</v>
      </c>
      <c r="K131" t="s">
        <v>142</v>
      </c>
      <c r="L131" t="s">
        <v>143</v>
      </c>
      <c r="M131" t="s">
        <v>93</v>
      </c>
      <c r="N131" t="s">
        <v>128</v>
      </c>
      <c r="O131">
        <v>22.64</v>
      </c>
      <c r="P131">
        <v>23.140999999999998</v>
      </c>
      <c r="Q131">
        <v>24.265000000000001</v>
      </c>
      <c r="R131">
        <v>23.942</v>
      </c>
      <c r="S131">
        <v>23.016999999999999</v>
      </c>
      <c r="T131">
        <v>23.036999999999999</v>
      </c>
      <c r="U131">
        <v>24.311</v>
      </c>
      <c r="V131">
        <v>24.492999999999999</v>
      </c>
      <c r="W131">
        <v>24.13</v>
      </c>
      <c r="X131">
        <v>25.266999999999999</v>
      </c>
      <c r="Y131">
        <v>27.696000000000002</v>
      </c>
      <c r="Z131">
        <v>24.567</v>
      </c>
      <c r="AA131">
        <v>25.082999999999998</v>
      </c>
      <c r="AB131">
        <v>25.651</v>
      </c>
      <c r="AC131">
        <v>27.050999999999998</v>
      </c>
      <c r="AD131">
        <v>24.803000000000001</v>
      </c>
      <c r="AE131">
        <v>23.806000000000001</v>
      </c>
      <c r="AF131">
        <v>27.805</v>
      </c>
      <c r="AG131">
        <v>24.55</v>
      </c>
      <c r="AH131">
        <v>24.852</v>
      </c>
      <c r="AI131">
        <v>26.818000000000001</v>
      </c>
      <c r="AJ131">
        <v>27.536999999999999</v>
      </c>
      <c r="AK131">
        <v>23.888000000000002</v>
      </c>
      <c r="AL131">
        <v>24.777000000000001</v>
      </c>
      <c r="AM131">
        <v>26.728000000000002</v>
      </c>
      <c r="AN131">
        <v>23.231000000000002</v>
      </c>
      <c r="AO131">
        <v>24.931999999999999</v>
      </c>
      <c r="AP131">
        <v>25.356999999999999</v>
      </c>
      <c r="AQ131">
        <v>24.503</v>
      </c>
      <c r="AR131">
        <v>23.161000000000001</v>
      </c>
      <c r="AS131">
        <v>24.413</v>
      </c>
      <c r="AT131">
        <v>24.675000000000001</v>
      </c>
      <c r="AU131">
        <v>23.641999999999999</v>
      </c>
      <c r="AV131">
        <v>24.18</v>
      </c>
      <c r="AW131">
        <v>24.507999999999999</v>
      </c>
      <c r="AX131">
        <v>24.957999999999998</v>
      </c>
      <c r="AY131">
        <v>23.074000000000002</v>
      </c>
      <c r="AZ131">
        <v>23.968</v>
      </c>
      <c r="BA131">
        <v>27.620999999999999</v>
      </c>
      <c r="BB131">
        <v>24.347999999999999</v>
      </c>
      <c r="BC131">
        <v>23.86</v>
      </c>
      <c r="BD131">
        <v>25.029</v>
      </c>
      <c r="BE131">
        <v>25.213000000000001</v>
      </c>
      <c r="BF131">
        <v>24.69</v>
      </c>
      <c r="BG131">
        <v>25.042999999999999</v>
      </c>
      <c r="BH131">
        <v>28.745999999999999</v>
      </c>
      <c r="BI131">
        <v>23.411999999999999</v>
      </c>
      <c r="BJ131">
        <v>24.782</v>
      </c>
      <c r="BK131">
        <v>25.954000000000001</v>
      </c>
      <c r="BL131">
        <v>25.510999999999999</v>
      </c>
      <c r="BM131">
        <v>24.337</v>
      </c>
      <c r="BN131">
        <v>24.279</v>
      </c>
      <c r="BO131">
        <v>27.791</v>
      </c>
      <c r="BP131">
        <v>26.555</v>
      </c>
      <c r="BQ131">
        <v>26.030999999999999</v>
      </c>
      <c r="BR131">
        <v>24.66</v>
      </c>
      <c r="BS131">
        <v>25.085000000000001</v>
      </c>
      <c r="BT131">
        <v>25.052</v>
      </c>
      <c r="BU131">
        <v>22.571999999999999</v>
      </c>
      <c r="BV131">
        <v>25.266999999999999</v>
      </c>
      <c r="BW131">
        <v>24.170999999999999</v>
      </c>
      <c r="BX131">
        <v>24.968</v>
      </c>
      <c r="BY131">
        <v>26.016999999999999</v>
      </c>
      <c r="BZ131">
        <v>26.466999999999999</v>
      </c>
      <c r="CA131">
        <v>25.213999999999999</v>
      </c>
      <c r="CB131">
        <v>25.414000000000001</v>
      </c>
      <c r="CC131">
        <v>28.276</v>
      </c>
      <c r="CD131">
        <v>25.213000000000001</v>
      </c>
      <c r="CE131">
        <v>25.114000000000001</v>
      </c>
      <c r="CF131">
        <v>24.805</v>
      </c>
      <c r="CG131">
        <v>25.988</v>
      </c>
      <c r="CH131">
        <v>25.492000000000001</v>
      </c>
      <c r="CI131">
        <v>25.225000000000001</v>
      </c>
      <c r="CJ131">
        <v>27.875</v>
      </c>
      <c r="CK131">
        <v>26.545000000000002</v>
      </c>
      <c r="CL131">
        <v>26.632000000000001</v>
      </c>
      <c r="CM131">
        <v>25.562000000000001</v>
      </c>
      <c r="CN131">
        <v>26.202999999999999</v>
      </c>
      <c r="CO131">
        <v>25.527000000000001</v>
      </c>
      <c r="CP131">
        <v>25.736000000000001</v>
      </c>
      <c r="CQ131">
        <v>28.634</v>
      </c>
      <c r="CR131">
        <v>25.381</v>
      </c>
      <c r="CS131">
        <v>27.667999999999999</v>
      </c>
      <c r="CT131">
        <v>27.489000000000001</v>
      </c>
      <c r="CU131">
        <v>27.449000000000002</v>
      </c>
      <c r="CV131">
        <v>26.140999999999998</v>
      </c>
      <c r="CW131">
        <v>30.126999999999999</v>
      </c>
      <c r="CX131">
        <v>30.108000000000001</v>
      </c>
      <c r="CY131">
        <v>26.846</v>
      </c>
      <c r="CZ131">
        <v>26.216000000000001</v>
      </c>
      <c r="DA131">
        <v>24.364000000000001</v>
      </c>
      <c r="DB131">
        <v>26.213000000000001</v>
      </c>
      <c r="DC131">
        <v>1.849</v>
      </c>
      <c r="DD131">
        <v>27.599</v>
      </c>
      <c r="DE131">
        <v>22.978000000000002</v>
      </c>
      <c r="DF131">
        <v>26.216000000000001</v>
      </c>
      <c r="DG131">
        <v>27.975000000000001</v>
      </c>
      <c r="DH131">
        <v>26.385000000000002</v>
      </c>
      <c r="DI131">
        <v>-6.2891925567334601</v>
      </c>
      <c r="DJ131">
        <v>-0.64101754270710798</v>
      </c>
      <c r="DK131" t="s">
        <v>129</v>
      </c>
      <c r="DL131" t="s">
        <v>119</v>
      </c>
    </row>
    <row r="132" spans="1:116" hidden="1" x14ac:dyDescent="0.35">
      <c r="A132" s="1">
        <v>45693</v>
      </c>
      <c r="B132">
        <v>366</v>
      </c>
      <c r="C132">
        <v>10</v>
      </c>
      <c r="D132">
        <v>9</v>
      </c>
      <c r="E132">
        <v>130</v>
      </c>
      <c r="F132">
        <v>3</v>
      </c>
      <c r="G132">
        <v>2</v>
      </c>
      <c r="H132">
        <v>364</v>
      </c>
      <c r="I132" t="s">
        <v>140</v>
      </c>
      <c r="J132" t="s">
        <v>141</v>
      </c>
      <c r="K132" t="s">
        <v>142</v>
      </c>
      <c r="L132" t="s">
        <v>143</v>
      </c>
      <c r="M132" t="s">
        <v>94</v>
      </c>
      <c r="N132" t="s">
        <v>128</v>
      </c>
      <c r="O132">
        <v>24.658000000000001</v>
      </c>
      <c r="P132">
        <v>27.716000000000001</v>
      </c>
      <c r="Q132">
        <v>27.992000000000001</v>
      </c>
      <c r="R132">
        <v>29.677</v>
      </c>
      <c r="S132">
        <v>29.757000000000001</v>
      </c>
      <c r="T132">
        <v>29.405999999999999</v>
      </c>
      <c r="U132">
        <v>29.341999999999999</v>
      </c>
      <c r="V132">
        <v>29.013999999999999</v>
      </c>
      <c r="W132">
        <v>29.3</v>
      </c>
      <c r="X132">
        <v>30.189</v>
      </c>
      <c r="Y132">
        <v>31.018000000000001</v>
      </c>
      <c r="Z132">
        <v>30.347999999999999</v>
      </c>
      <c r="AA132">
        <v>28.204999999999998</v>
      </c>
      <c r="AB132">
        <v>32.853999999999999</v>
      </c>
      <c r="AC132">
        <v>33.298000000000002</v>
      </c>
      <c r="AD132">
        <v>32.625</v>
      </c>
      <c r="AE132">
        <v>30.288</v>
      </c>
      <c r="AF132">
        <v>33.607999999999997</v>
      </c>
      <c r="AG132">
        <v>30.024000000000001</v>
      </c>
      <c r="AH132">
        <v>28.521999999999998</v>
      </c>
      <c r="AI132">
        <v>33.671999999999997</v>
      </c>
      <c r="AJ132">
        <v>33.56</v>
      </c>
      <c r="AK132">
        <v>29.411999999999999</v>
      </c>
      <c r="AL132">
        <v>31.86</v>
      </c>
      <c r="AM132">
        <v>30.49</v>
      </c>
      <c r="AN132">
        <v>30.04</v>
      </c>
      <c r="AO132">
        <v>30.494</v>
      </c>
      <c r="AP132">
        <v>31.940999999999999</v>
      </c>
      <c r="AQ132">
        <v>31.516999999999999</v>
      </c>
      <c r="AR132">
        <v>27.991</v>
      </c>
      <c r="AS132">
        <v>28.228999999999999</v>
      </c>
      <c r="AT132">
        <v>31.19</v>
      </c>
      <c r="AU132">
        <v>31.454000000000001</v>
      </c>
      <c r="AV132">
        <v>29.611000000000001</v>
      </c>
      <c r="AW132">
        <v>31.065000000000001</v>
      </c>
      <c r="AX132">
        <v>30.228000000000002</v>
      </c>
      <c r="AY132">
        <v>27.991</v>
      </c>
      <c r="AZ132">
        <v>28.571000000000002</v>
      </c>
      <c r="BA132">
        <v>33.533999999999999</v>
      </c>
      <c r="BB132">
        <v>32.877000000000002</v>
      </c>
      <c r="BC132">
        <v>27.632999999999999</v>
      </c>
      <c r="BD132">
        <v>29.433</v>
      </c>
      <c r="BE132">
        <v>31.382000000000001</v>
      </c>
      <c r="BF132">
        <v>28.228000000000002</v>
      </c>
      <c r="BG132">
        <v>31.571999999999999</v>
      </c>
      <c r="BH132">
        <v>31.818000000000001</v>
      </c>
      <c r="BI132">
        <v>28.919</v>
      </c>
      <c r="BJ132">
        <v>31.103000000000002</v>
      </c>
      <c r="BK132">
        <v>28.09</v>
      </c>
      <c r="BL132">
        <v>30.701000000000001</v>
      </c>
      <c r="BM132">
        <v>28.658000000000001</v>
      </c>
      <c r="BN132">
        <v>31.542000000000002</v>
      </c>
      <c r="BO132">
        <v>35.555999999999997</v>
      </c>
      <c r="BP132">
        <v>34.716999999999999</v>
      </c>
      <c r="BQ132">
        <v>30.788</v>
      </c>
      <c r="BR132">
        <v>30.664999999999999</v>
      </c>
      <c r="BS132">
        <v>31.846</v>
      </c>
      <c r="BT132">
        <v>31.41</v>
      </c>
      <c r="BU132">
        <v>26.425999999999998</v>
      </c>
      <c r="BV132">
        <v>28.835000000000001</v>
      </c>
      <c r="BW132">
        <v>29.963000000000001</v>
      </c>
      <c r="BX132">
        <v>28.516999999999999</v>
      </c>
      <c r="BY132">
        <v>32.29</v>
      </c>
      <c r="BZ132">
        <v>34.185000000000002</v>
      </c>
      <c r="CA132">
        <v>31.3</v>
      </c>
      <c r="CB132">
        <v>31.995000000000001</v>
      </c>
      <c r="CC132">
        <v>34.453000000000003</v>
      </c>
      <c r="CD132">
        <v>33.219000000000001</v>
      </c>
      <c r="CE132">
        <v>31.61</v>
      </c>
      <c r="CF132">
        <v>31.334</v>
      </c>
      <c r="CG132">
        <v>30.617000000000001</v>
      </c>
      <c r="CH132">
        <v>30.623999999999999</v>
      </c>
      <c r="CI132">
        <v>31.957999999999998</v>
      </c>
      <c r="CJ132">
        <v>30.619</v>
      </c>
      <c r="CK132">
        <v>32.622999999999998</v>
      </c>
      <c r="CL132">
        <v>31.98</v>
      </c>
      <c r="CM132">
        <v>31.963000000000001</v>
      </c>
      <c r="CN132">
        <v>31.135999999999999</v>
      </c>
      <c r="CO132">
        <v>28.936</v>
      </c>
      <c r="CP132">
        <v>31.358000000000001</v>
      </c>
      <c r="CQ132">
        <v>33.116</v>
      </c>
      <c r="CR132">
        <v>31.353999999999999</v>
      </c>
      <c r="CS132">
        <v>32.5</v>
      </c>
      <c r="CT132">
        <v>32.146999999999998</v>
      </c>
      <c r="CU132">
        <v>32.481999999999999</v>
      </c>
      <c r="CV132">
        <v>32.5</v>
      </c>
      <c r="CW132">
        <v>34.783000000000001</v>
      </c>
      <c r="CX132">
        <v>37.375</v>
      </c>
      <c r="CY132">
        <v>32.695</v>
      </c>
      <c r="CZ132">
        <v>31.884</v>
      </c>
      <c r="DA132">
        <v>29.417000000000002</v>
      </c>
      <c r="DB132">
        <v>32.109000000000002</v>
      </c>
      <c r="DC132">
        <v>2.6920000000000002</v>
      </c>
      <c r="DD132">
        <v>34.128</v>
      </c>
      <c r="DE132">
        <v>27.398</v>
      </c>
      <c r="DF132">
        <v>31.884</v>
      </c>
      <c r="DG132">
        <v>33.497</v>
      </c>
      <c r="DH132">
        <v>31.949000000000002</v>
      </c>
      <c r="DI132">
        <v>-4.8165744065642304</v>
      </c>
      <c r="DJ132">
        <v>-0.20313688421196899</v>
      </c>
      <c r="DK132" t="s">
        <v>129</v>
      </c>
      <c r="DL132" t="s">
        <v>119</v>
      </c>
    </row>
    <row r="133" spans="1:116" x14ac:dyDescent="0.35">
      <c r="A133" s="1">
        <v>45693</v>
      </c>
      <c r="B133">
        <v>211</v>
      </c>
      <c r="C133">
        <v>16</v>
      </c>
      <c r="D133">
        <v>11</v>
      </c>
      <c r="E133">
        <v>211</v>
      </c>
      <c r="F133">
        <v>12</v>
      </c>
      <c r="G133">
        <v>2</v>
      </c>
      <c r="H133">
        <v>200</v>
      </c>
      <c r="I133" t="s">
        <v>124</v>
      </c>
      <c r="J133" t="s">
        <v>125</v>
      </c>
      <c r="K133" t="s">
        <v>144</v>
      </c>
      <c r="L133" t="s">
        <v>145</v>
      </c>
      <c r="M133" t="s">
        <v>29</v>
      </c>
      <c r="N133" t="s">
        <v>128</v>
      </c>
      <c r="O133">
        <v>0.91500000000000004</v>
      </c>
      <c r="P133">
        <v>0.83699999999999997</v>
      </c>
      <c r="Q133">
        <v>0.72699999999999998</v>
      </c>
      <c r="R133">
        <v>0.86299999999999999</v>
      </c>
      <c r="S133">
        <v>0.88200000000000001</v>
      </c>
      <c r="T133">
        <v>1.111</v>
      </c>
      <c r="U133">
        <v>0.77900000000000003</v>
      </c>
      <c r="V133">
        <v>0.77800000000000002</v>
      </c>
      <c r="W133">
        <v>0.97199999999999998</v>
      </c>
      <c r="X133">
        <v>0.92400000000000004</v>
      </c>
      <c r="Y133">
        <v>0.91600000000000004</v>
      </c>
      <c r="Z133">
        <v>0.83399999999999996</v>
      </c>
      <c r="AA133">
        <v>0.90100000000000002</v>
      </c>
      <c r="AB133">
        <v>0.90300000000000002</v>
      </c>
      <c r="AC133">
        <v>0.81100000000000005</v>
      </c>
      <c r="AD133">
        <v>1.016</v>
      </c>
      <c r="AE133">
        <v>0.96599999999999997</v>
      </c>
      <c r="AF133">
        <v>0.61799999999999999</v>
      </c>
      <c r="AG133">
        <v>1.0609999999999999</v>
      </c>
      <c r="AH133">
        <v>1.028</v>
      </c>
      <c r="AI133">
        <v>0.91300000000000003</v>
      </c>
      <c r="AJ133">
        <v>0.96199999999999997</v>
      </c>
      <c r="AK133">
        <v>1.01</v>
      </c>
      <c r="AL133">
        <v>0.75800000000000001</v>
      </c>
      <c r="AM133">
        <v>0.71799999999999997</v>
      </c>
      <c r="AN133">
        <v>1.054</v>
      </c>
      <c r="AO133">
        <v>0.91700000000000004</v>
      </c>
      <c r="AP133">
        <v>1.105</v>
      </c>
      <c r="AQ133">
        <v>0.95499999999999996</v>
      </c>
      <c r="AR133">
        <v>0.92100000000000004</v>
      </c>
      <c r="AS133">
        <v>0.88400000000000001</v>
      </c>
      <c r="AT133">
        <v>0.58399999999999996</v>
      </c>
      <c r="AU133">
        <v>0.995</v>
      </c>
      <c r="AV133">
        <v>0.95699999999999996</v>
      </c>
      <c r="AW133">
        <v>0.95</v>
      </c>
      <c r="AX133">
        <v>0.874</v>
      </c>
      <c r="AY133">
        <v>1.069</v>
      </c>
      <c r="AZ133">
        <v>0.96299999999999997</v>
      </c>
      <c r="BA133">
        <v>0.873</v>
      </c>
      <c r="BB133">
        <v>0.89300000000000002</v>
      </c>
      <c r="BC133">
        <v>0.81</v>
      </c>
      <c r="BD133">
        <v>1.0740000000000001</v>
      </c>
      <c r="BE133">
        <v>0.84699999999999998</v>
      </c>
      <c r="BF133">
        <v>0.97299999999999998</v>
      </c>
      <c r="BG133">
        <v>0.73199999999999998</v>
      </c>
      <c r="BH133">
        <v>0.80200000000000005</v>
      </c>
      <c r="BI133">
        <v>1.1479999999999999</v>
      </c>
      <c r="BJ133">
        <v>0.9</v>
      </c>
      <c r="BK133">
        <v>1.0029999999999999</v>
      </c>
      <c r="BL133">
        <v>0.91</v>
      </c>
      <c r="BM133">
        <v>0.94399999999999995</v>
      </c>
      <c r="BN133">
        <v>0.753</v>
      </c>
      <c r="BO133">
        <v>0.77200000000000002</v>
      </c>
      <c r="BP133">
        <v>0.91100000000000003</v>
      </c>
      <c r="BQ133">
        <v>1.0089999999999999</v>
      </c>
      <c r="BR133">
        <v>1.018</v>
      </c>
      <c r="BS133">
        <v>0.84299999999999997</v>
      </c>
      <c r="BT133">
        <v>0.95299999999999996</v>
      </c>
      <c r="BU133">
        <v>0.81299999999999994</v>
      </c>
      <c r="BV133">
        <v>0.70899999999999996</v>
      </c>
      <c r="BW133">
        <v>1.1240000000000001</v>
      </c>
      <c r="BX133">
        <v>0.87</v>
      </c>
      <c r="BY133">
        <v>0.94299999999999995</v>
      </c>
      <c r="BZ133">
        <v>0.83799999999999997</v>
      </c>
      <c r="CA133">
        <v>0.84199999999999997</v>
      </c>
      <c r="CB133">
        <v>0.80500000000000005</v>
      </c>
      <c r="CC133">
        <v>0.92600000000000005</v>
      </c>
      <c r="CD133">
        <v>0.99099999999999999</v>
      </c>
      <c r="CE133">
        <v>0.88300000000000001</v>
      </c>
      <c r="CF133">
        <v>1.0189999999999999</v>
      </c>
      <c r="CG133">
        <v>0.85899999999999999</v>
      </c>
      <c r="CH133">
        <v>0.96299999999999997</v>
      </c>
      <c r="CI133">
        <v>0.92</v>
      </c>
      <c r="CJ133">
        <v>0.82299999999999995</v>
      </c>
      <c r="CK133">
        <v>0.76200000000000001</v>
      </c>
      <c r="CL133">
        <v>0.75</v>
      </c>
      <c r="CM133">
        <v>1.0229999999999999</v>
      </c>
      <c r="CN133">
        <v>0.91100000000000003</v>
      </c>
      <c r="CO133">
        <v>0.88200000000000001</v>
      </c>
      <c r="CP133">
        <v>1.03</v>
      </c>
      <c r="CQ133">
        <v>0.68</v>
      </c>
      <c r="CR133">
        <v>0.70899999999999996</v>
      </c>
      <c r="CS133">
        <v>0.92900000000000005</v>
      </c>
      <c r="CT133">
        <v>0.90100000000000002</v>
      </c>
      <c r="CU133">
        <v>0.75</v>
      </c>
      <c r="CV133">
        <v>0.90900000000000003</v>
      </c>
      <c r="CW133">
        <v>0.94199999999999995</v>
      </c>
      <c r="CX133">
        <v>0.83099999999999996</v>
      </c>
      <c r="CY133">
        <v>1.028</v>
      </c>
      <c r="CZ133">
        <v>1.087</v>
      </c>
      <c r="DA133">
        <v>0.83199999999999996</v>
      </c>
      <c r="DB133">
        <v>0.97</v>
      </c>
      <c r="DC133">
        <v>0.13900000000000001</v>
      </c>
      <c r="DD133">
        <v>1.075</v>
      </c>
      <c r="DE133">
        <v>0.72799999999999998</v>
      </c>
      <c r="DF133">
        <v>1.087</v>
      </c>
      <c r="DG133">
        <v>0.89900000000000002</v>
      </c>
      <c r="DH133">
        <v>0.88500000000000001</v>
      </c>
      <c r="DI133">
        <v>20.9697933227344</v>
      </c>
      <c r="DJ133">
        <v>22.815607110575399</v>
      </c>
      <c r="DK133" t="s">
        <v>146</v>
      </c>
      <c r="DL133" t="s">
        <v>147</v>
      </c>
    </row>
    <row r="134" spans="1:116" x14ac:dyDescent="0.35">
      <c r="A134" s="1">
        <v>45693</v>
      </c>
      <c r="B134">
        <v>100000168</v>
      </c>
      <c r="C134">
        <v>16</v>
      </c>
      <c r="D134">
        <v>11</v>
      </c>
      <c r="E134">
        <v>211</v>
      </c>
      <c r="F134">
        <v>12</v>
      </c>
      <c r="H134">
        <v>200</v>
      </c>
      <c r="I134" t="s">
        <v>124</v>
      </c>
      <c r="J134" t="s">
        <v>125</v>
      </c>
      <c r="K134" t="s">
        <v>144</v>
      </c>
      <c r="L134" t="s">
        <v>145</v>
      </c>
      <c r="M134" t="s">
        <v>93</v>
      </c>
      <c r="N134" t="s">
        <v>128</v>
      </c>
      <c r="O134">
        <v>0.70399999999999996</v>
      </c>
      <c r="P134">
        <v>0.64200000000000002</v>
      </c>
      <c r="Q134">
        <v>0.55600000000000005</v>
      </c>
      <c r="R134">
        <v>0.66</v>
      </c>
      <c r="S134">
        <v>0.68</v>
      </c>
      <c r="T134">
        <v>0.85499999999999998</v>
      </c>
      <c r="U134">
        <v>0.59899999999999998</v>
      </c>
      <c r="V134">
        <v>0.59799999999999998</v>
      </c>
      <c r="W134">
        <v>0.746</v>
      </c>
      <c r="X134">
        <v>0.7</v>
      </c>
      <c r="Y134">
        <v>0.7</v>
      </c>
      <c r="Z134">
        <v>0.64500000000000002</v>
      </c>
      <c r="AA134">
        <v>0.69599999999999995</v>
      </c>
      <c r="AB134">
        <v>0.69499999999999995</v>
      </c>
      <c r="AC134">
        <v>0.627</v>
      </c>
      <c r="AD134">
        <v>0.78600000000000003</v>
      </c>
      <c r="AE134">
        <v>0.73899999999999999</v>
      </c>
      <c r="AF134">
        <v>0.45800000000000002</v>
      </c>
      <c r="AG134">
        <v>0.81399999999999995</v>
      </c>
      <c r="AH134">
        <v>0.79200000000000004</v>
      </c>
      <c r="AI134">
        <v>0.70599999999999996</v>
      </c>
      <c r="AJ134">
        <v>0.74</v>
      </c>
      <c r="AK134">
        <v>0.78100000000000003</v>
      </c>
      <c r="AL134">
        <v>0.57999999999999996</v>
      </c>
      <c r="AM134">
        <v>0.55000000000000004</v>
      </c>
      <c r="AN134">
        <v>0.81200000000000006</v>
      </c>
      <c r="AO134">
        <v>0.70799999999999996</v>
      </c>
      <c r="AP134">
        <v>0.85</v>
      </c>
      <c r="AQ134">
        <v>0.74099999999999999</v>
      </c>
      <c r="AR134">
        <v>0.70099999999999996</v>
      </c>
      <c r="AS134">
        <v>0.67300000000000004</v>
      </c>
      <c r="AT134">
        <v>0.44400000000000001</v>
      </c>
      <c r="AU134">
        <v>0.76900000000000002</v>
      </c>
      <c r="AV134">
        <v>0.73699999999999999</v>
      </c>
      <c r="AW134">
        <v>0.72499999999999998</v>
      </c>
      <c r="AX134">
        <v>0.66200000000000003</v>
      </c>
      <c r="AY134">
        <v>0.81599999999999995</v>
      </c>
      <c r="AZ134">
        <v>0.72899999999999998</v>
      </c>
      <c r="BA134">
        <v>0.66500000000000004</v>
      </c>
      <c r="BB134">
        <v>0.68899999999999995</v>
      </c>
      <c r="BC134">
        <v>0.61899999999999999</v>
      </c>
      <c r="BD134">
        <v>0.82099999999999995</v>
      </c>
      <c r="BE134">
        <v>0.64900000000000002</v>
      </c>
      <c r="BF134">
        <v>0.748</v>
      </c>
      <c r="BG134">
        <v>0.55000000000000004</v>
      </c>
      <c r="BH134">
        <v>0.61499999999999999</v>
      </c>
      <c r="BI134">
        <v>0.88300000000000001</v>
      </c>
      <c r="BJ134">
        <v>0.68899999999999995</v>
      </c>
      <c r="BK134">
        <v>0.77</v>
      </c>
      <c r="BL134">
        <v>0.70099999999999996</v>
      </c>
      <c r="BM134">
        <v>0.72299999999999998</v>
      </c>
      <c r="BN134">
        <v>0.57599999999999996</v>
      </c>
      <c r="BO134">
        <v>0.58899999999999997</v>
      </c>
      <c r="BP134">
        <v>0.69499999999999995</v>
      </c>
      <c r="BQ134">
        <v>0.76300000000000001</v>
      </c>
      <c r="BR134">
        <v>0.78</v>
      </c>
      <c r="BS134">
        <v>0.65100000000000002</v>
      </c>
      <c r="BT134">
        <v>0.73399999999999999</v>
      </c>
      <c r="BU134">
        <v>0.61899999999999999</v>
      </c>
      <c r="BV134">
        <v>0.54300000000000004</v>
      </c>
      <c r="BW134">
        <v>0.86799999999999999</v>
      </c>
      <c r="BX134">
        <v>0.67200000000000004</v>
      </c>
      <c r="BY134">
        <v>0.72299999999999998</v>
      </c>
      <c r="BZ134">
        <v>0.64</v>
      </c>
      <c r="CA134">
        <v>0.64</v>
      </c>
      <c r="CB134">
        <v>0.61399999999999999</v>
      </c>
      <c r="CC134">
        <v>0.70599999999999996</v>
      </c>
      <c r="CD134">
        <v>0.77200000000000002</v>
      </c>
      <c r="CE134">
        <v>0.68</v>
      </c>
      <c r="CF134">
        <v>0.78300000000000003</v>
      </c>
      <c r="CG134">
        <v>0.66400000000000003</v>
      </c>
      <c r="CH134">
        <v>0.74399999999999999</v>
      </c>
      <c r="CI134">
        <v>0.69299999999999995</v>
      </c>
      <c r="CJ134">
        <v>0.627</v>
      </c>
      <c r="CK134">
        <v>0.58799999999999997</v>
      </c>
      <c r="CL134">
        <v>0.57699999999999996</v>
      </c>
      <c r="CM134">
        <v>0.78600000000000003</v>
      </c>
      <c r="CN134">
        <v>0.69799999999999995</v>
      </c>
      <c r="CO134">
        <v>0.66500000000000004</v>
      </c>
      <c r="CP134">
        <v>0.78300000000000003</v>
      </c>
      <c r="CQ134">
        <v>0.52100000000000002</v>
      </c>
      <c r="CR134">
        <v>0.54400000000000004</v>
      </c>
      <c r="CS134">
        <v>0.71399999999999997</v>
      </c>
      <c r="CT134">
        <v>0.69</v>
      </c>
      <c r="CU134">
        <v>0.58799999999999997</v>
      </c>
      <c r="CV134">
        <v>0.69199999999999995</v>
      </c>
      <c r="CW134">
        <v>0.71799999999999997</v>
      </c>
      <c r="CX134">
        <v>0.63100000000000001</v>
      </c>
      <c r="CY134">
        <v>0.79400000000000004</v>
      </c>
      <c r="CZ134">
        <v>0.83599999999999997</v>
      </c>
      <c r="DA134">
        <v>0.63300000000000001</v>
      </c>
      <c r="DB134">
        <v>0.746</v>
      </c>
      <c r="DC134">
        <v>0.112</v>
      </c>
      <c r="DD134">
        <v>0.83</v>
      </c>
      <c r="DE134">
        <v>0.54900000000000004</v>
      </c>
      <c r="DF134">
        <v>0.83599999999999997</v>
      </c>
      <c r="DG134">
        <v>0.69</v>
      </c>
      <c r="DH134">
        <v>0.67900000000000005</v>
      </c>
      <c r="DI134">
        <v>21.2347213590221</v>
      </c>
      <c r="DJ134">
        <v>23.194812849985201</v>
      </c>
      <c r="DK134" t="s">
        <v>146</v>
      </c>
      <c r="DL134" t="s">
        <v>147</v>
      </c>
    </row>
    <row r="135" spans="1:116" x14ac:dyDescent="0.35">
      <c r="A135" s="1">
        <v>45693</v>
      </c>
      <c r="B135">
        <v>445</v>
      </c>
      <c r="C135">
        <v>16</v>
      </c>
      <c r="D135">
        <v>11</v>
      </c>
      <c r="E135">
        <v>209</v>
      </c>
      <c r="F135">
        <v>12</v>
      </c>
      <c r="G135">
        <v>2</v>
      </c>
      <c r="H135">
        <v>434</v>
      </c>
      <c r="I135" t="s">
        <v>124</v>
      </c>
      <c r="J135" t="s">
        <v>125</v>
      </c>
      <c r="K135" t="s">
        <v>144</v>
      </c>
      <c r="L135" t="s">
        <v>145</v>
      </c>
      <c r="M135" t="s">
        <v>94</v>
      </c>
      <c r="N135" t="s">
        <v>128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I135">
        <v>0</v>
      </c>
      <c r="DJ135">
        <v>0</v>
      </c>
      <c r="DK135" t="s">
        <v>129</v>
      </c>
      <c r="DL135" t="s">
        <v>119</v>
      </c>
    </row>
    <row r="136" spans="1:116" hidden="1" x14ac:dyDescent="0.35">
      <c r="A136" s="1">
        <v>45693</v>
      </c>
      <c r="B136">
        <v>118</v>
      </c>
      <c r="C136">
        <v>9</v>
      </c>
      <c r="D136">
        <v>1</v>
      </c>
      <c r="E136">
        <v>118</v>
      </c>
      <c r="F136">
        <v>4</v>
      </c>
      <c r="G136">
        <v>1</v>
      </c>
      <c r="I136" t="s">
        <v>148</v>
      </c>
      <c r="J136" t="s">
        <v>149</v>
      </c>
      <c r="K136" t="s">
        <v>150</v>
      </c>
      <c r="L136" t="s">
        <v>151</v>
      </c>
      <c r="M136" t="s">
        <v>29</v>
      </c>
      <c r="N136" t="s">
        <v>117</v>
      </c>
      <c r="O136">
        <v>3.4</v>
      </c>
      <c r="P136">
        <v>3.4</v>
      </c>
      <c r="Q136">
        <v>3.7</v>
      </c>
      <c r="R136">
        <v>3.4</v>
      </c>
      <c r="S136">
        <v>3.4</v>
      </c>
      <c r="T136">
        <v>3.5</v>
      </c>
      <c r="U136">
        <v>3.8</v>
      </c>
      <c r="V136">
        <v>3.8</v>
      </c>
      <c r="W136">
        <v>3.6</v>
      </c>
      <c r="X136">
        <v>3.8</v>
      </c>
      <c r="Y136">
        <v>3.4</v>
      </c>
      <c r="Z136">
        <v>3.5</v>
      </c>
      <c r="AA136">
        <v>3.6</v>
      </c>
      <c r="AB136">
        <v>3.4</v>
      </c>
      <c r="AC136">
        <v>3.4</v>
      </c>
      <c r="AD136">
        <v>3.2</v>
      </c>
      <c r="AE136">
        <v>3.6</v>
      </c>
      <c r="AF136">
        <v>3.6</v>
      </c>
      <c r="AG136">
        <v>3.5</v>
      </c>
      <c r="AH136">
        <v>3.6</v>
      </c>
      <c r="AI136">
        <v>3.4</v>
      </c>
      <c r="AJ136">
        <v>3.4</v>
      </c>
      <c r="AK136">
        <v>3.3</v>
      </c>
      <c r="AL136">
        <v>3.6</v>
      </c>
      <c r="AM136">
        <v>3.3</v>
      </c>
      <c r="AN136">
        <v>3.5</v>
      </c>
      <c r="AO136">
        <v>3.6</v>
      </c>
      <c r="AP136">
        <v>3.6</v>
      </c>
      <c r="AQ136">
        <v>3.5</v>
      </c>
      <c r="AR136">
        <v>3.4</v>
      </c>
      <c r="AS136">
        <v>3.6</v>
      </c>
      <c r="AT136">
        <v>3.3</v>
      </c>
      <c r="AU136">
        <v>3.4</v>
      </c>
      <c r="AV136">
        <v>3.4</v>
      </c>
      <c r="AW136">
        <v>3.8</v>
      </c>
      <c r="AX136">
        <v>3.4</v>
      </c>
      <c r="AY136">
        <v>3.4</v>
      </c>
      <c r="AZ136">
        <v>3.5</v>
      </c>
      <c r="BA136">
        <v>3.3</v>
      </c>
      <c r="BB136">
        <v>3.5</v>
      </c>
      <c r="BC136">
        <v>3.6</v>
      </c>
      <c r="BD136">
        <v>3.4</v>
      </c>
      <c r="BE136">
        <v>3.3</v>
      </c>
      <c r="BF136">
        <v>3.2</v>
      </c>
      <c r="BG136">
        <v>3.5</v>
      </c>
      <c r="BH136">
        <v>3.4</v>
      </c>
      <c r="BI136">
        <v>3.5</v>
      </c>
      <c r="BJ136">
        <v>3.7</v>
      </c>
      <c r="BK136">
        <v>3.6</v>
      </c>
      <c r="BL136">
        <v>3.4</v>
      </c>
      <c r="BM136">
        <v>3.4</v>
      </c>
      <c r="BN136">
        <v>3.7</v>
      </c>
      <c r="BO136">
        <v>3.4</v>
      </c>
      <c r="BP136">
        <v>3.5</v>
      </c>
      <c r="BQ136">
        <v>3.6</v>
      </c>
      <c r="BR136">
        <v>3.5</v>
      </c>
      <c r="BS136">
        <v>3.4</v>
      </c>
      <c r="BT136">
        <v>3.5</v>
      </c>
      <c r="BU136">
        <v>3.6</v>
      </c>
      <c r="BV136">
        <v>3.5</v>
      </c>
      <c r="BW136">
        <v>3.6</v>
      </c>
      <c r="BX136">
        <v>3.6</v>
      </c>
      <c r="BY136">
        <v>3.5</v>
      </c>
      <c r="BZ136">
        <v>3.3</v>
      </c>
      <c r="CA136">
        <v>3.3</v>
      </c>
      <c r="CB136">
        <v>3.7</v>
      </c>
      <c r="CC136">
        <v>3.6</v>
      </c>
      <c r="CD136">
        <v>3.7</v>
      </c>
      <c r="CE136">
        <v>3.4</v>
      </c>
      <c r="CF136">
        <v>3.4</v>
      </c>
      <c r="CG136">
        <v>3.4</v>
      </c>
      <c r="CH136">
        <v>3.4</v>
      </c>
      <c r="CI136">
        <v>3.8</v>
      </c>
      <c r="CJ136">
        <v>3.6</v>
      </c>
      <c r="CK136">
        <v>3.6</v>
      </c>
      <c r="CL136">
        <v>3.7</v>
      </c>
      <c r="CM136">
        <v>3.4</v>
      </c>
      <c r="CN136">
        <v>3.4</v>
      </c>
      <c r="CO136">
        <v>3.7</v>
      </c>
      <c r="CP136">
        <v>3.9</v>
      </c>
      <c r="CQ136">
        <v>3.6</v>
      </c>
      <c r="CR136">
        <v>3.7</v>
      </c>
      <c r="CS136">
        <v>3.7</v>
      </c>
      <c r="CT136">
        <v>3.7</v>
      </c>
      <c r="CU136">
        <v>3.8</v>
      </c>
      <c r="CV136">
        <v>3.7</v>
      </c>
      <c r="CW136">
        <v>4.2</v>
      </c>
      <c r="CX136">
        <v>3.8</v>
      </c>
      <c r="CY136">
        <v>3.8</v>
      </c>
      <c r="CZ136">
        <v>3.7</v>
      </c>
      <c r="DA136">
        <v>3.4</v>
      </c>
      <c r="DB136">
        <v>3.6</v>
      </c>
      <c r="DC136">
        <v>0.2</v>
      </c>
      <c r="DD136">
        <v>3.85</v>
      </c>
      <c r="DE136">
        <v>3.15</v>
      </c>
      <c r="DF136">
        <v>3.7</v>
      </c>
      <c r="DG136">
        <v>3.8140000000000001</v>
      </c>
      <c r="DH136">
        <v>3.617</v>
      </c>
      <c r="DI136">
        <v>-2.9962546816479199</v>
      </c>
      <c r="DJ136">
        <v>2.30414746543779</v>
      </c>
      <c r="DK136" t="s">
        <v>118</v>
      </c>
      <c r="DL136" t="s">
        <v>119</v>
      </c>
    </row>
    <row r="137" spans="1:116" hidden="1" x14ac:dyDescent="0.35">
      <c r="A137" s="1">
        <v>45693</v>
      </c>
      <c r="B137">
        <v>10000095</v>
      </c>
      <c r="C137">
        <v>9</v>
      </c>
      <c r="D137">
        <v>1</v>
      </c>
      <c r="E137">
        <v>118</v>
      </c>
      <c r="F137">
        <v>4</v>
      </c>
      <c r="I137" t="s">
        <v>148</v>
      </c>
      <c r="J137" t="s">
        <v>149</v>
      </c>
      <c r="K137" t="s">
        <v>150</v>
      </c>
      <c r="L137" t="s">
        <v>151</v>
      </c>
      <c r="M137" t="s">
        <v>93</v>
      </c>
      <c r="N137" t="s">
        <v>117</v>
      </c>
      <c r="O137">
        <v>7.5</v>
      </c>
      <c r="P137">
        <v>7.5</v>
      </c>
      <c r="Q137">
        <v>8.1</v>
      </c>
      <c r="R137">
        <v>7.5</v>
      </c>
      <c r="S137">
        <v>7.4</v>
      </c>
      <c r="T137">
        <v>7.8</v>
      </c>
      <c r="U137">
        <v>8.1999999999999993</v>
      </c>
      <c r="V137">
        <v>8.1999999999999993</v>
      </c>
      <c r="W137">
        <v>7.9</v>
      </c>
      <c r="X137">
        <v>8.1999999999999993</v>
      </c>
      <c r="Y137">
        <v>7.5</v>
      </c>
      <c r="Z137">
        <v>7.6</v>
      </c>
      <c r="AA137">
        <v>7.9</v>
      </c>
      <c r="AB137">
        <v>7.5</v>
      </c>
      <c r="AC137">
        <v>7.4</v>
      </c>
      <c r="AD137">
        <v>7.1</v>
      </c>
      <c r="AE137">
        <v>7.8</v>
      </c>
      <c r="AF137">
        <v>8.1999999999999993</v>
      </c>
      <c r="AG137">
        <v>7.8</v>
      </c>
      <c r="AH137">
        <v>7.9</v>
      </c>
      <c r="AI137">
        <v>7.6</v>
      </c>
      <c r="AJ137">
        <v>7.5</v>
      </c>
      <c r="AK137">
        <v>7.2</v>
      </c>
      <c r="AL137">
        <v>7.9</v>
      </c>
      <c r="AM137">
        <v>7.4</v>
      </c>
      <c r="AN137">
        <v>7.8</v>
      </c>
      <c r="AO137">
        <v>7.9</v>
      </c>
      <c r="AP137">
        <v>7.8</v>
      </c>
      <c r="AQ137">
        <v>7.6</v>
      </c>
      <c r="AR137">
        <v>7.4</v>
      </c>
      <c r="AS137">
        <v>7.8</v>
      </c>
      <c r="AT137">
        <v>7.3</v>
      </c>
      <c r="AU137">
        <v>7.6</v>
      </c>
      <c r="AV137">
        <v>7.6</v>
      </c>
      <c r="AW137">
        <v>8.3000000000000007</v>
      </c>
      <c r="AX137">
        <v>7.6</v>
      </c>
      <c r="AY137">
        <v>7.5</v>
      </c>
      <c r="AZ137">
        <v>7.7</v>
      </c>
      <c r="BA137">
        <v>7.4</v>
      </c>
      <c r="BB137">
        <v>7.7</v>
      </c>
      <c r="BC137">
        <v>7.8</v>
      </c>
      <c r="BD137">
        <v>7.5</v>
      </c>
      <c r="BE137">
        <v>7.2</v>
      </c>
      <c r="BF137">
        <v>7.1</v>
      </c>
      <c r="BG137">
        <v>7.7</v>
      </c>
      <c r="BH137">
        <v>7.4</v>
      </c>
      <c r="BI137">
        <v>7.7</v>
      </c>
      <c r="BJ137">
        <v>8.1</v>
      </c>
      <c r="BK137">
        <v>7.9</v>
      </c>
      <c r="BL137">
        <v>7.5</v>
      </c>
      <c r="BM137">
        <v>7.5</v>
      </c>
      <c r="BN137">
        <v>8.1</v>
      </c>
      <c r="BO137">
        <v>7.6</v>
      </c>
      <c r="BP137">
        <v>7.8</v>
      </c>
      <c r="BQ137">
        <v>8.1</v>
      </c>
      <c r="BR137">
        <v>7.7</v>
      </c>
      <c r="BS137">
        <v>7.6</v>
      </c>
      <c r="BT137">
        <v>7.7</v>
      </c>
      <c r="BU137">
        <v>8</v>
      </c>
      <c r="BV137">
        <v>7.7</v>
      </c>
      <c r="BW137">
        <v>7.9</v>
      </c>
      <c r="BX137">
        <v>7.9</v>
      </c>
      <c r="BY137">
        <v>7.8</v>
      </c>
      <c r="BZ137">
        <v>7.5</v>
      </c>
      <c r="CA137">
        <v>7.5</v>
      </c>
      <c r="CB137">
        <v>8.1999999999999993</v>
      </c>
      <c r="CC137">
        <v>8</v>
      </c>
      <c r="CD137">
        <v>8</v>
      </c>
      <c r="CE137">
        <v>7.7</v>
      </c>
      <c r="CF137">
        <v>7.6</v>
      </c>
      <c r="CG137">
        <v>7.5</v>
      </c>
      <c r="CH137">
        <v>7.4</v>
      </c>
      <c r="CI137">
        <v>8.4</v>
      </c>
      <c r="CJ137">
        <v>7.9</v>
      </c>
      <c r="CK137">
        <v>8</v>
      </c>
      <c r="CL137">
        <v>8.3000000000000007</v>
      </c>
      <c r="CM137">
        <v>7.6</v>
      </c>
      <c r="CN137">
        <v>7.6</v>
      </c>
      <c r="CO137">
        <v>8.1999999999999993</v>
      </c>
      <c r="CP137">
        <v>8.6999999999999993</v>
      </c>
      <c r="CQ137">
        <v>7.9</v>
      </c>
      <c r="CR137">
        <v>8.3000000000000007</v>
      </c>
      <c r="CS137">
        <v>8.1999999999999993</v>
      </c>
      <c r="CT137">
        <v>8.4</v>
      </c>
      <c r="CU137">
        <v>8.4</v>
      </c>
      <c r="CV137">
        <v>8.3000000000000007</v>
      </c>
      <c r="CW137">
        <v>9.4</v>
      </c>
      <c r="CX137">
        <v>8.6</v>
      </c>
      <c r="CY137">
        <v>8.4</v>
      </c>
      <c r="CZ137">
        <v>8.1999999999999993</v>
      </c>
      <c r="DA137">
        <v>7.5</v>
      </c>
      <c r="DB137">
        <v>8.0749999999999993</v>
      </c>
      <c r="DC137">
        <v>0.57499999999999996</v>
      </c>
      <c r="DD137">
        <v>8.7940000000000005</v>
      </c>
      <c r="DE137">
        <v>6.7809999999999997</v>
      </c>
      <c r="DF137">
        <v>8.1999999999999993</v>
      </c>
      <c r="DG137">
        <v>8.5289999999999999</v>
      </c>
      <c r="DH137">
        <v>8.0429999999999993</v>
      </c>
      <c r="DI137">
        <v>-3.8525963149078799</v>
      </c>
      <c r="DJ137">
        <v>1.94778284293407</v>
      </c>
      <c r="DK137" t="s">
        <v>118</v>
      </c>
      <c r="DL137" t="s">
        <v>119</v>
      </c>
    </row>
    <row r="138" spans="1:116" hidden="1" x14ac:dyDescent="0.35">
      <c r="A138" s="1">
        <v>45693</v>
      </c>
      <c r="B138">
        <v>354</v>
      </c>
      <c r="C138">
        <v>9</v>
      </c>
      <c r="D138">
        <v>1</v>
      </c>
      <c r="E138">
        <v>118</v>
      </c>
      <c r="F138">
        <v>4</v>
      </c>
      <c r="G138">
        <v>1</v>
      </c>
      <c r="I138" t="s">
        <v>148</v>
      </c>
      <c r="J138" t="s">
        <v>149</v>
      </c>
      <c r="K138" t="s">
        <v>150</v>
      </c>
      <c r="L138" t="s">
        <v>151</v>
      </c>
      <c r="M138" t="s">
        <v>94</v>
      </c>
      <c r="N138" t="s">
        <v>117</v>
      </c>
      <c r="O138">
        <v>4.0999999999999996</v>
      </c>
      <c r="P138">
        <v>4.0999999999999996</v>
      </c>
      <c r="Q138">
        <v>4.4000000000000004</v>
      </c>
      <c r="R138">
        <v>4.0999999999999996</v>
      </c>
      <c r="S138">
        <v>4</v>
      </c>
      <c r="T138">
        <v>4.3</v>
      </c>
      <c r="U138">
        <v>4.4000000000000004</v>
      </c>
      <c r="V138">
        <v>4.4000000000000004</v>
      </c>
      <c r="W138">
        <v>4.3</v>
      </c>
      <c r="X138">
        <v>4.4000000000000004</v>
      </c>
      <c r="Y138">
        <v>4.0999999999999996</v>
      </c>
      <c r="Z138">
        <v>4.0999999999999996</v>
      </c>
      <c r="AA138">
        <v>4.3</v>
      </c>
      <c r="AB138">
        <v>4.0999999999999996</v>
      </c>
      <c r="AC138">
        <v>4</v>
      </c>
      <c r="AD138">
        <v>3.9</v>
      </c>
      <c r="AE138">
        <v>4.2</v>
      </c>
      <c r="AF138">
        <v>4.5999999999999996</v>
      </c>
      <c r="AG138">
        <v>4.3</v>
      </c>
      <c r="AH138">
        <v>4.3</v>
      </c>
      <c r="AI138">
        <v>4.2</v>
      </c>
      <c r="AJ138">
        <v>4.0999999999999996</v>
      </c>
      <c r="AK138">
        <v>3.9</v>
      </c>
      <c r="AL138">
        <v>4.3</v>
      </c>
      <c r="AM138">
        <v>4.0999999999999996</v>
      </c>
      <c r="AN138">
        <v>4.3</v>
      </c>
      <c r="AO138">
        <v>4.3</v>
      </c>
      <c r="AP138">
        <v>4.2</v>
      </c>
      <c r="AQ138">
        <v>4.0999999999999996</v>
      </c>
      <c r="AR138">
        <v>4</v>
      </c>
      <c r="AS138">
        <v>4.2</v>
      </c>
      <c r="AT138">
        <v>4</v>
      </c>
      <c r="AU138">
        <v>4.2</v>
      </c>
      <c r="AV138">
        <v>4.2</v>
      </c>
      <c r="AW138">
        <v>4.5</v>
      </c>
      <c r="AX138">
        <v>4.2</v>
      </c>
      <c r="AY138">
        <v>4.0999999999999996</v>
      </c>
      <c r="AZ138">
        <v>4.2</v>
      </c>
      <c r="BA138">
        <v>4.0999999999999996</v>
      </c>
      <c r="BB138">
        <v>4.2</v>
      </c>
      <c r="BC138">
        <v>4.2</v>
      </c>
      <c r="BD138">
        <v>4.0999999999999996</v>
      </c>
      <c r="BE138">
        <v>3.9</v>
      </c>
      <c r="BF138">
        <v>3.9</v>
      </c>
      <c r="BG138">
        <v>4.2</v>
      </c>
      <c r="BH138">
        <v>4</v>
      </c>
      <c r="BI138">
        <v>4.2</v>
      </c>
      <c r="BJ138">
        <v>4.4000000000000004</v>
      </c>
      <c r="BK138">
        <v>4.3</v>
      </c>
      <c r="BL138">
        <v>4.0999999999999996</v>
      </c>
      <c r="BM138">
        <v>4.0999999999999996</v>
      </c>
      <c r="BN138">
        <v>4.4000000000000004</v>
      </c>
      <c r="BO138">
        <v>4.2</v>
      </c>
      <c r="BP138">
        <v>4.3</v>
      </c>
      <c r="BQ138">
        <v>4.5</v>
      </c>
      <c r="BR138">
        <v>4.2</v>
      </c>
      <c r="BS138">
        <v>4.2</v>
      </c>
      <c r="BT138">
        <v>4.2</v>
      </c>
      <c r="BU138">
        <v>4.4000000000000004</v>
      </c>
      <c r="BV138">
        <v>4.2</v>
      </c>
      <c r="BW138">
        <v>4.3</v>
      </c>
      <c r="BX138">
        <v>4.3</v>
      </c>
      <c r="BY138">
        <v>4.3</v>
      </c>
      <c r="BZ138">
        <v>4.2</v>
      </c>
      <c r="CA138">
        <v>4.2</v>
      </c>
      <c r="CB138">
        <v>4.5</v>
      </c>
      <c r="CC138">
        <v>4.4000000000000004</v>
      </c>
      <c r="CD138">
        <v>4.3</v>
      </c>
      <c r="CE138">
        <v>4.3</v>
      </c>
      <c r="CF138">
        <v>4.2</v>
      </c>
      <c r="CG138">
        <v>4.0999999999999996</v>
      </c>
      <c r="CH138">
        <v>4</v>
      </c>
      <c r="CI138">
        <v>4.5999999999999996</v>
      </c>
      <c r="CJ138">
        <v>4.3</v>
      </c>
      <c r="CK138">
        <v>4.4000000000000004</v>
      </c>
      <c r="CL138">
        <v>4.5999999999999996</v>
      </c>
      <c r="CM138">
        <v>4.2</v>
      </c>
      <c r="CN138">
        <v>4.2</v>
      </c>
      <c r="CO138">
        <v>4.5</v>
      </c>
      <c r="CP138">
        <v>4.8</v>
      </c>
      <c r="CQ138">
        <v>4.3</v>
      </c>
      <c r="CR138">
        <v>4.5999999999999996</v>
      </c>
      <c r="CS138">
        <v>4.5</v>
      </c>
      <c r="CT138">
        <v>4.7</v>
      </c>
      <c r="CU138">
        <v>4.5999999999999996</v>
      </c>
      <c r="CV138">
        <v>4.5999999999999996</v>
      </c>
      <c r="CW138">
        <v>5.2</v>
      </c>
      <c r="CX138">
        <v>4.8</v>
      </c>
      <c r="CY138">
        <v>4.5999999999999996</v>
      </c>
      <c r="CZ138">
        <v>4.5</v>
      </c>
      <c r="DA138">
        <v>4.0999999999999996</v>
      </c>
      <c r="DB138">
        <v>4.4000000000000004</v>
      </c>
      <c r="DC138">
        <v>0.3</v>
      </c>
      <c r="DD138">
        <v>4.7750000000000004</v>
      </c>
      <c r="DE138">
        <v>3.7250000000000001</v>
      </c>
      <c r="DF138">
        <v>4.5</v>
      </c>
      <c r="DG138">
        <v>4.7140000000000004</v>
      </c>
      <c r="DH138">
        <v>4.4269999999999996</v>
      </c>
      <c r="DI138">
        <v>-4.5454545454545396</v>
      </c>
      <c r="DJ138">
        <v>1.6566265060240899</v>
      </c>
      <c r="DK138" t="s">
        <v>118</v>
      </c>
      <c r="DL138" t="s">
        <v>119</v>
      </c>
    </row>
    <row r="139" spans="1:116" hidden="1" x14ac:dyDescent="0.35">
      <c r="A139" s="1">
        <v>45693</v>
      </c>
      <c r="B139">
        <v>16</v>
      </c>
      <c r="C139">
        <v>1</v>
      </c>
      <c r="D139">
        <v>3</v>
      </c>
      <c r="E139">
        <v>16</v>
      </c>
      <c r="F139">
        <v>16</v>
      </c>
      <c r="G139">
        <v>2</v>
      </c>
      <c r="H139">
        <v>1</v>
      </c>
      <c r="I139" t="s">
        <v>130</v>
      </c>
      <c r="J139" t="s">
        <v>131</v>
      </c>
      <c r="K139" t="s">
        <v>152</v>
      </c>
      <c r="L139" t="s">
        <v>153</v>
      </c>
      <c r="M139" t="s">
        <v>29</v>
      </c>
      <c r="N139" t="s">
        <v>128</v>
      </c>
      <c r="O139">
        <v>1.093</v>
      </c>
      <c r="P139">
        <v>0.98599999999999999</v>
      </c>
      <c r="Q139">
        <v>1.1599999999999999</v>
      </c>
      <c r="R139">
        <v>1.133</v>
      </c>
      <c r="S139">
        <v>1.177</v>
      </c>
      <c r="T139">
        <v>1.244</v>
      </c>
      <c r="U139">
        <v>1.208</v>
      </c>
      <c r="V139">
        <v>1.2050000000000001</v>
      </c>
      <c r="W139">
        <v>1.069</v>
      </c>
      <c r="X139">
        <v>1.2689999999999999</v>
      </c>
      <c r="Y139">
        <v>1.135</v>
      </c>
      <c r="Z139">
        <v>1.2170000000000001</v>
      </c>
      <c r="AA139">
        <v>1.228</v>
      </c>
      <c r="AB139">
        <v>1.0980000000000001</v>
      </c>
      <c r="AC139">
        <v>0.99</v>
      </c>
      <c r="AD139">
        <v>0.83199999999999996</v>
      </c>
      <c r="AE139">
        <v>1.1060000000000001</v>
      </c>
      <c r="AF139">
        <v>1.0509999999999999</v>
      </c>
      <c r="AG139">
        <v>1.1839999999999999</v>
      </c>
      <c r="AH139">
        <v>1.196</v>
      </c>
      <c r="AI139">
        <v>1.0880000000000001</v>
      </c>
      <c r="AJ139">
        <v>1.1319999999999999</v>
      </c>
      <c r="AK139">
        <v>1.0489999999999999</v>
      </c>
      <c r="AL139">
        <v>1.232</v>
      </c>
      <c r="AM139">
        <v>1.196</v>
      </c>
      <c r="AN139">
        <v>1.2070000000000001</v>
      </c>
      <c r="AO139">
        <v>1.159</v>
      </c>
      <c r="AP139">
        <v>1.2190000000000001</v>
      </c>
      <c r="AQ139">
        <v>1.089</v>
      </c>
      <c r="AR139">
        <v>0.99399999999999999</v>
      </c>
      <c r="AS139">
        <v>1.1459999999999999</v>
      </c>
      <c r="AT139">
        <v>1.024</v>
      </c>
      <c r="AU139">
        <v>1.1479999999999999</v>
      </c>
      <c r="AV139">
        <v>1.143</v>
      </c>
      <c r="AW139">
        <v>1.1759999999999999</v>
      </c>
      <c r="AX139">
        <v>1.149</v>
      </c>
      <c r="AY139">
        <v>1.0149999999999999</v>
      </c>
      <c r="AZ139">
        <v>1.077</v>
      </c>
      <c r="BA139">
        <v>1.1359999999999999</v>
      </c>
      <c r="BB139">
        <v>1.268</v>
      </c>
      <c r="BC139">
        <v>1.256</v>
      </c>
      <c r="BD139">
        <v>1.167</v>
      </c>
      <c r="BE139">
        <v>1.042</v>
      </c>
      <c r="BF139">
        <v>0.91400000000000003</v>
      </c>
      <c r="BG139">
        <v>1.095</v>
      </c>
      <c r="BH139">
        <v>1.0229999999999999</v>
      </c>
      <c r="BI139">
        <v>1.1779999999999999</v>
      </c>
      <c r="BJ139">
        <v>1.1619999999999999</v>
      </c>
      <c r="BK139">
        <v>1.0369999999999999</v>
      </c>
      <c r="BL139">
        <v>1.036</v>
      </c>
      <c r="BM139">
        <v>0.96899999999999997</v>
      </c>
      <c r="BN139">
        <v>1.169</v>
      </c>
      <c r="BO139">
        <v>1.0609999999999999</v>
      </c>
      <c r="BP139">
        <v>1.3440000000000001</v>
      </c>
      <c r="BQ139">
        <v>1.2170000000000001</v>
      </c>
      <c r="BR139">
        <v>1.1830000000000001</v>
      </c>
      <c r="BS139">
        <v>1.085</v>
      </c>
      <c r="BT139">
        <v>1.077</v>
      </c>
      <c r="BU139">
        <v>1.2030000000000001</v>
      </c>
      <c r="BV139">
        <v>1.149</v>
      </c>
      <c r="BW139">
        <v>1.302</v>
      </c>
      <c r="BX139">
        <v>1.304</v>
      </c>
      <c r="BY139">
        <v>1.1890000000000001</v>
      </c>
      <c r="BZ139">
        <v>0.95899999999999996</v>
      </c>
      <c r="CA139">
        <v>1.008</v>
      </c>
      <c r="CB139">
        <v>1.222</v>
      </c>
      <c r="CC139">
        <v>1.127</v>
      </c>
      <c r="CD139">
        <v>1.3</v>
      </c>
      <c r="CE139">
        <v>1.23</v>
      </c>
      <c r="CF139">
        <v>1.1220000000000001</v>
      </c>
      <c r="CG139">
        <v>1.0780000000000001</v>
      </c>
      <c r="CH139">
        <v>0.96899999999999997</v>
      </c>
      <c r="CI139">
        <v>1.1479999999999999</v>
      </c>
      <c r="CJ139">
        <v>1.1830000000000001</v>
      </c>
      <c r="CK139">
        <v>1.2769999999999999</v>
      </c>
      <c r="CL139">
        <v>1.3240000000000001</v>
      </c>
      <c r="CM139">
        <v>1.1850000000000001</v>
      </c>
      <c r="CN139">
        <v>1.0529999999999999</v>
      </c>
      <c r="CO139">
        <v>0.90100000000000002</v>
      </c>
      <c r="CP139">
        <v>1.2090000000000001</v>
      </c>
      <c r="CQ139">
        <v>1.0680000000000001</v>
      </c>
      <c r="CR139">
        <v>1.2749999999999999</v>
      </c>
      <c r="CS139">
        <v>1.2330000000000001</v>
      </c>
      <c r="CT139">
        <v>1.1819999999999999</v>
      </c>
      <c r="CU139">
        <v>1.0960000000000001</v>
      </c>
      <c r="CV139">
        <v>0.98899999999999999</v>
      </c>
      <c r="CW139">
        <v>1.1579999999999999</v>
      </c>
      <c r="CX139">
        <v>1.1359999999999999</v>
      </c>
      <c r="CY139">
        <v>1.1060000000000001</v>
      </c>
      <c r="CZ139">
        <v>1.103</v>
      </c>
      <c r="DA139">
        <v>1.071</v>
      </c>
      <c r="DB139">
        <v>1.2050000000000001</v>
      </c>
      <c r="DC139">
        <v>0.13400000000000001</v>
      </c>
      <c r="DD139">
        <v>1.3049999999999999</v>
      </c>
      <c r="DE139">
        <v>0.97099999999999997</v>
      </c>
      <c r="DF139">
        <v>1.103</v>
      </c>
      <c r="DG139">
        <v>1.129</v>
      </c>
      <c r="DH139">
        <v>1.149</v>
      </c>
      <c r="DI139">
        <v>-2.26582278481012</v>
      </c>
      <c r="DJ139">
        <v>-4.0368888115538697</v>
      </c>
      <c r="DK139" t="s">
        <v>129</v>
      </c>
      <c r="DL139" t="s">
        <v>119</v>
      </c>
    </row>
    <row r="140" spans="1:116" hidden="1" x14ac:dyDescent="0.35">
      <c r="A140" s="1">
        <v>45693</v>
      </c>
      <c r="B140">
        <v>10000016</v>
      </c>
      <c r="C140">
        <v>1</v>
      </c>
      <c r="D140">
        <v>3</v>
      </c>
      <c r="E140">
        <v>16</v>
      </c>
      <c r="F140">
        <v>16</v>
      </c>
      <c r="H140">
        <v>1</v>
      </c>
      <c r="I140" t="s">
        <v>130</v>
      </c>
      <c r="J140" t="s">
        <v>131</v>
      </c>
      <c r="K140" t="s">
        <v>152</v>
      </c>
      <c r="L140" t="s">
        <v>153</v>
      </c>
      <c r="M140" t="s">
        <v>93</v>
      </c>
      <c r="N140" t="s">
        <v>128</v>
      </c>
      <c r="O140">
        <v>1.083</v>
      </c>
      <c r="P140">
        <v>0.98</v>
      </c>
      <c r="Q140">
        <v>1.1659999999999999</v>
      </c>
      <c r="R140">
        <v>1.145</v>
      </c>
      <c r="S140">
        <v>1.194</v>
      </c>
      <c r="T140">
        <v>1.2629999999999999</v>
      </c>
      <c r="U140">
        <v>1.2070000000000001</v>
      </c>
      <c r="V140">
        <v>1.159</v>
      </c>
      <c r="W140">
        <v>1.0229999999999999</v>
      </c>
      <c r="X140">
        <v>1.2529999999999999</v>
      </c>
      <c r="Y140">
        <v>1.1499999999999999</v>
      </c>
      <c r="Z140">
        <v>1.234</v>
      </c>
      <c r="AA140">
        <v>1.2350000000000001</v>
      </c>
      <c r="AB140">
        <v>1.089</v>
      </c>
      <c r="AC140">
        <v>0.98899999999999999</v>
      </c>
      <c r="AD140">
        <v>0.86299999999999999</v>
      </c>
      <c r="AE140">
        <v>1.137</v>
      </c>
      <c r="AF140">
        <v>1.044</v>
      </c>
      <c r="AG140">
        <v>1.212</v>
      </c>
      <c r="AH140">
        <v>1.181</v>
      </c>
      <c r="AI140">
        <v>1.121</v>
      </c>
      <c r="AJ140">
        <v>1.1619999999999999</v>
      </c>
      <c r="AK140">
        <v>1.075</v>
      </c>
      <c r="AL140">
        <v>1.325</v>
      </c>
      <c r="AM140">
        <v>1.214</v>
      </c>
      <c r="AN140">
        <v>1.2390000000000001</v>
      </c>
      <c r="AO140">
        <v>1.2430000000000001</v>
      </c>
      <c r="AP140">
        <v>1.2490000000000001</v>
      </c>
      <c r="AQ140">
        <v>1.1220000000000001</v>
      </c>
      <c r="AR140">
        <v>1.0009999999999999</v>
      </c>
      <c r="AS140">
        <v>1.1759999999999999</v>
      </c>
      <c r="AT140">
        <v>1.0389999999999999</v>
      </c>
      <c r="AU140">
        <v>1.1950000000000001</v>
      </c>
      <c r="AV140">
        <v>1.171</v>
      </c>
      <c r="AW140">
        <v>1.208</v>
      </c>
      <c r="AX140">
        <v>1.1579999999999999</v>
      </c>
      <c r="AY140">
        <v>1.0349999999999999</v>
      </c>
      <c r="AZ140">
        <v>1.109</v>
      </c>
      <c r="BA140">
        <v>1.145</v>
      </c>
      <c r="BB140">
        <v>1.266</v>
      </c>
      <c r="BC140">
        <v>1.296</v>
      </c>
      <c r="BD140">
        <v>1.1779999999999999</v>
      </c>
      <c r="BE140">
        <v>1.0329999999999999</v>
      </c>
      <c r="BF140">
        <v>0.91100000000000003</v>
      </c>
      <c r="BG140">
        <v>1.119</v>
      </c>
      <c r="BH140">
        <v>1.012</v>
      </c>
      <c r="BI140">
        <v>1.1870000000000001</v>
      </c>
      <c r="BJ140">
        <v>1.198</v>
      </c>
      <c r="BK140">
        <v>1.0740000000000001</v>
      </c>
      <c r="BL140">
        <v>1.024</v>
      </c>
      <c r="BM140">
        <v>0.95399999999999996</v>
      </c>
      <c r="BN140">
        <v>1.159</v>
      </c>
      <c r="BO140">
        <v>1.1240000000000001</v>
      </c>
      <c r="BP140">
        <v>1.341</v>
      </c>
      <c r="BQ140">
        <v>1.21</v>
      </c>
      <c r="BR140">
        <v>1.1839999999999999</v>
      </c>
      <c r="BS140">
        <v>1.113</v>
      </c>
      <c r="BT140">
        <v>1.103</v>
      </c>
      <c r="BU140">
        <v>1.2330000000000001</v>
      </c>
      <c r="BV140">
        <v>1.2250000000000001</v>
      </c>
      <c r="BW140">
        <v>1.3280000000000001</v>
      </c>
      <c r="BX140">
        <v>1.325</v>
      </c>
      <c r="BY140">
        <v>1.2110000000000001</v>
      </c>
      <c r="BZ140">
        <v>1.024</v>
      </c>
      <c r="CA140">
        <v>1.0369999999999999</v>
      </c>
      <c r="CB140">
        <v>1.2290000000000001</v>
      </c>
      <c r="CC140">
        <v>1.159</v>
      </c>
      <c r="CD140">
        <v>1.3169999999999999</v>
      </c>
      <c r="CE140">
        <v>1.2529999999999999</v>
      </c>
      <c r="CF140">
        <v>1.141</v>
      </c>
      <c r="CG140">
        <v>1.0940000000000001</v>
      </c>
      <c r="CH140">
        <v>0.99399999999999999</v>
      </c>
      <c r="CI140">
        <v>1.1839999999999999</v>
      </c>
      <c r="CJ140">
        <v>1.2370000000000001</v>
      </c>
      <c r="CK140">
        <v>1.296</v>
      </c>
      <c r="CL140">
        <v>1.3540000000000001</v>
      </c>
      <c r="CM140">
        <v>1.171</v>
      </c>
      <c r="CN140">
        <v>1.0580000000000001</v>
      </c>
      <c r="CO140">
        <v>0.89600000000000002</v>
      </c>
      <c r="CP140">
        <v>1.2170000000000001</v>
      </c>
      <c r="CQ140">
        <v>1.101</v>
      </c>
      <c r="CR140">
        <v>1.262</v>
      </c>
      <c r="CS140">
        <v>1.2869999999999999</v>
      </c>
      <c r="CT140">
        <v>1.167</v>
      </c>
      <c r="CU140">
        <v>1.085</v>
      </c>
      <c r="CV140">
        <v>1.0069999999999999</v>
      </c>
      <c r="CW140">
        <v>1.159</v>
      </c>
      <c r="CX140">
        <v>1.169</v>
      </c>
      <c r="CY140">
        <v>1.135</v>
      </c>
      <c r="CZ140">
        <v>1.1040000000000001</v>
      </c>
      <c r="DA140">
        <v>1.0860000000000001</v>
      </c>
      <c r="DB140">
        <v>1.2230000000000001</v>
      </c>
      <c r="DC140">
        <v>0.13700000000000001</v>
      </c>
      <c r="DD140">
        <v>1.3260000000000001</v>
      </c>
      <c r="DE140">
        <v>0.98299999999999998</v>
      </c>
      <c r="DF140">
        <v>1.1040000000000001</v>
      </c>
      <c r="DG140">
        <v>1.1439999999999999</v>
      </c>
      <c r="DH140">
        <v>1.171</v>
      </c>
      <c r="DI140">
        <v>-3.5085528780122002</v>
      </c>
      <c r="DJ140">
        <v>-5.7001309720403102</v>
      </c>
      <c r="DK140" t="s">
        <v>129</v>
      </c>
      <c r="DL140" t="s">
        <v>119</v>
      </c>
    </row>
    <row r="141" spans="1:116" hidden="1" x14ac:dyDescent="0.35">
      <c r="A141" s="1">
        <v>45693</v>
      </c>
      <c r="B141">
        <v>252</v>
      </c>
      <c r="C141">
        <v>1</v>
      </c>
      <c r="D141">
        <v>3</v>
      </c>
      <c r="E141">
        <v>16</v>
      </c>
      <c r="F141">
        <v>16</v>
      </c>
      <c r="G141">
        <v>2</v>
      </c>
      <c r="H141">
        <v>237</v>
      </c>
      <c r="I141" t="s">
        <v>130</v>
      </c>
      <c r="J141" t="s">
        <v>131</v>
      </c>
      <c r="K141" t="s">
        <v>152</v>
      </c>
      <c r="L141" t="s">
        <v>153</v>
      </c>
      <c r="M141" t="s">
        <v>94</v>
      </c>
      <c r="N141" t="s">
        <v>128</v>
      </c>
      <c r="O141">
        <v>1.0509999999999999</v>
      </c>
      <c r="P141">
        <v>0.95899999999999996</v>
      </c>
      <c r="Q141">
        <v>1.1850000000000001</v>
      </c>
      <c r="R141">
        <v>1.1839999999999999</v>
      </c>
      <c r="S141">
        <v>1.2490000000000001</v>
      </c>
      <c r="T141">
        <v>1.3260000000000001</v>
      </c>
      <c r="U141">
        <v>1.202</v>
      </c>
      <c r="V141">
        <v>1.0089999999999999</v>
      </c>
      <c r="W141">
        <v>0.877</v>
      </c>
      <c r="X141">
        <v>1.2010000000000001</v>
      </c>
      <c r="Y141">
        <v>1.1990000000000001</v>
      </c>
      <c r="Z141">
        <v>1.2909999999999999</v>
      </c>
      <c r="AA141">
        <v>1.2569999999999999</v>
      </c>
      <c r="AB141">
        <v>1.06</v>
      </c>
      <c r="AC141">
        <v>0.98599999999999999</v>
      </c>
      <c r="AD141">
        <v>0.96499999999999997</v>
      </c>
      <c r="AE141">
        <v>1.2390000000000001</v>
      </c>
      <c r="AF141">
        <v>1.02</v>
      </c>
      <c r="AG141">
        <v>1.306</v>
      </c>
      <c r="AH141">
        <v>1.127</v>
      </c>
      <c r="AI141">
        <v>1.232</v>
      </c>
      <c r="AJ141">
        <v>1.2629999999999999</v>
      </c>
      <c r="AK141">
        <v>1.159</v>
      </c>
      <c r="AL141">
        <v>1.6319999999999999</v>
      </c>
      <c r="AM141">
        <v>1.2749999999999999</v>
      </c>
      <c r="AN141">
        <v>1.353</v>
      </c>
      <c r="AO141">
        <v>1.5369999999999999</v>
      </c>
      <c r="AP141">
        <v>1.347</v>
      </c>
      <c r="AQ141">
        <v>1.232</v>
      </c>
      <c r="AR141">
        <v>1.0249999999999999</v>
      </c>
      <c r="AS141">
        <v>1.276</v>
      </c>
      <c r="AT141">
        <v>1.091</v>
      </c>
      <c r="AU141">
        <v>1.3560000000000001</v>
      </c>
      <c r="AV141">
        <v>1.262</v>
      </c>
      <c r="AW141">
        <v>1.3129999999999999</v>
      </c>
      <c r="AX141">
        <v>1.1850000000000001</v>
      </c>
      <c r="AY141">
        <v>1.0980000000000001</v>
      </c>
      <c r="AZ141">
        <v>1.2110000000000001</v>
      </c>
      <c r="BA141">
        <v>1.175</v>
      </c>
      <c r="BB141">
        <v>1.2609999999999999</v>
      </c>
      <c r="BC141">
        <v>1.43</v>
      </c>
      <c r="BD141">
        <v>1.2110000000000001</v>
      </c>
      <c r="BE141">
        <v>1.002</v>
      </c>
      <c r="BF141">
        <v>0.90100000000000002</v>
      </c>
      <c r="BG141">
        <v>1.1970000000000001</v>
      </c>
      <c r="BH141">
        <v>0.97399999999999998</v>
      </c>
      <c r="BI141">
        <v>1.22</v>
      </c>
      <c r="BJ141">
        <v>1.3220000000000001</v>
      </c>
      <c r="BK141">
        <v>1.1950000000000001</v>
      </c>
      <c r="BL141">
        <v>0.98399999999999999</v>
      </c>
      <c r="BM141">
        <v>0.90300000000000002</v>
      </c>
      <c r="BN141">
        <v>1.127</v>
      </c>
      <c r="BO141">
        <v>1.3380000000000001</v>
      </c>
      <c r="BP141">
        <v>1.331</v>
      </c>
      <c r="BQ141">
        <v>1.1859999999999999</v>
      </c>
      <c r="BR141">
        <v>1.1870000000000001</v>
      </c>
      <c r="BS141">
        <v>1.2070000000000001</v>
      </c>
      <c r="BT141">
        <v>1.19</v>
      </c>
      <c r="BU141">
        <v>1.333</v>
      </c>
      <c r="BV141">
        <v>1.48</v>
      </c>
      <c r="BW141">
        <v>1.4159999999999999</v>
      </c>
      <c r="BX141">
        <v>1.397</v>
      </c>
      <c r="BY141">
        <v>1.286</v>
      </c>
      <c r="BZ141">
        <v>1.236</v>
      </c>
      <c r="CA141">
        <v>1.125</v>
      </c>
      <c r="CB141">
        <v>1.252</v>
      </c>
      <c r="CC141">
        <v>1.2629999999999999</v>
      </c>
      <c r="CD141">
        <v>1.3720000000000001</v>
      </c>
      <c r="CE141">
        <v>1.3280000000000001</v>
      </c>
      <c r="CF141">
        <v>1.2050000000000001</v>
      </c>
      <c r="CG141">
        <v>1.1479999999999999</v>
      </c>
      <c r="CH141">
        <v>1.0760000000000001</v>
      </c>
      <c r="CI141">
        <v>1.2989999999999999</v>
      </c>
      <c r="CJ141">
        <v>1.413</v>
      </c>
      <c r="CK141">
        <v>1.363</v>
      </c>
      <c r="CL141">
        <v>1.458</v>
      </c>
      <c r="CM141">
        <v>1.1220000000000001</v>
      </c>
      <c r="CN141">
        <v>1.077</v>
      </c>
      <c r="CO141">
        <v>0.88</v>
      </c>
      <c r="CP141">
        <v>1.242</v>
      </c>
      <c r="CQ141">
        <v>1.2130000000000001</v>
      </c>
      <c r="CR141">
        <v>1.2170000000000001</v>
      </c>
      <c r="CS141">
        <v>1.472</v>
      </c>
      <c r="CT141">
        <v>1.1140000000000001</v>
      </c>
      <c r="CU141">
        <v>1.054</v>
      </c>
      <c r="CV141">
        <v>1.0640000000000001</v>
      </c>
      <c r="CW141">
        <v>1.1619999999999999</v>
      </c>
      <c r="CX141">
        <v>1.278</v>
      </c>
      <c r="CY141">
        <v>1.2350000000000001</v>
      </c>
      <c r="CZ141">
        <v>1.109</v>
      </c>
      <c r="DA141">
        <v>1.1160000000000001</v>
      </c>
      <c r="DB141">
        <v>1.2969999999999999</v>
      </c>
      <c r="DC141">
        <v>0.18099999999999999</v>
      </c>
      <c r="DD141">
        <v>1.4330000000000001</v>
      </c>
      <c r="DE141">
        <v>0.98</v>
      </c>
      <c r="DF141">
        <v>1.109</v>
      </c>
      <c r="DG141">
        <v>1.1970000000000001</v>
      </c>
      <c r="DH141">
        <v>1.242</v>
      </c>
      <c r="DI141">
        <v>-7.3517126148704897</v>
      </c>
      <c r="DJ141">
        <v>-10.6773699895293</v>
      </c>
      <c r="DK141" t="s">
        <v>129</v>
      </c>
      <c r="DL141" t="s">
        <v>119</v>
      </c>
    </row>
    <row r="142" spans="1:116" hidden="1" x14ac:dyDescent="0.35">
      <c r="A142" s="1">
        <v>45693</v>
      </c>
      <c r="B142">
        <v>11</v>
      </c>
      <c r="C142">
        <v>1</v>
      </c>
      <c r="D142">
        <v>3</v>
      </c>
      <c r="E142">
        <v>11</v>
      </c>
      <c r="F142">
        <v>11</v>
      </c>
      <c r="G142">
        <v>2</v>
      </c>
      <c r="H142">
        <v>1</v>
      </c>
      <c r="I142" t="s">
        <v>130</v>
      </c>
      <c r="J142" t="s">
        <v>131</v>
      </c>
      <c r="K142" t="s">
        <v>154</v>
      </c>
      <c r="L142" t="s">
        <v>155</v>
      </c>
      <c r="M142" t="s">
        <v>29</v>
      </c>
      <c r="N142" t="s">
        <v>128</v>
      </c>
      <c r="O142">
        <v>8.9030000000000005</v>
      </c>
      <c r="P142">
        <v>8.1820000000000004</v>
      </c>
      <c r="Q142">
        <v>8.9149999999999991</v>
      </c>
      <c r="R142">
        <v>8.36</v>
      </c>
      <c r="S142">
        <v>9.1890000000000001</v>
      </c>
      <c r="T142">
        <v>10.191000000000001</v>
      </c>
      <c r="U142">
        <v>8.923</v>
      </c>
      <c r="V142">
        <v>9.7590000000000003</v>
      </c>
      <c r="W142">
        <v>8.5470000000000006</v>
      </c>
      <c r="X142">
        <v>9.4689999999999994</v>
      </c>
      <c r="Y142">
        <v>9.3179999999999996</v>
      </c>
      <c r="Z142">
        <v>10.31</v>
      </c>
      <c r="AA142">
        <v>9.66</v>
      </c>
      <c r="AB142">
        <v>9.0169999999999995</v>
      </c>
      <c r="AC142">
        <v>8.4789999999999992</v>
      </c>
      <c r="AD142">
        <v>7.8289999999999997</v>
      </c>
      <c r="AE142">
        <v>8.9359999999999999</v>
      </c>
      <c r="AF142">
        <v>8.9339999999999993</v>
      </c>
      <c r="AG142">
        <v>9.7260000000000009</v>
      </c>
      <c r="AH142">
        <v>9.6300000000000008</v>
      </c>
      <c r="AI142">
        <v>9.1869999999999994</v>
      </c>
      <c r="AJ142">
        <v>8.6229999999999993</v>
      </c>
      <c r="AK142">
        <v>7.8019999999999996</v>
      </c>
      <c r="AL142">
        <v>8.9359999999999999</v>
      </c>
      <c r="AM142">
        <v>9.2010000000000005</v>
      </c>
      <c r="AN142">
        <v>10.178000000000001</v>
      </c>
      <c r="AO142">
        <v>9.8230000000000004</v>
      </c>
      <c r="AP142">
        <v>9.9610000000000003</v>
      </c>
      <c r="AQ142">
        <v>9</v>
      </c>
      <c r="AR142">
        <v>8.0549999999999997</v>
      </c>
      <c r="AS142">
        <v>8.73</v>
      </c>
      <c r="AT142">
        <v>8.74</v>
      </c>
      <c r="AU142">
        <v>9.7959999999999994</v>
      </c>
      <c r="AV142">
        <v>9.0739999999999998</v>
      </c>
      <c r="AW142">
        <v>9.18</v>
      </c>
      <c r="AX142">
        <v>9.3249999999999993</v>
      </c>
      <c r="AY142">
        <v>7.9690000000000003</v>
      </c>
      <c r="AZ142">
        <v>9.0869999999999997</v>
      </c>
      <c r="BA142">
        <v>9.1329999999999991</v>
      </c>
      <c r="BB142">
        <v>9.3930000000000007</v>
      </c>
      <c r="BC142">
        <v>9.8699999999999992</v>
      </c>
      <c r="BD142">
        <v>8.9410000000000007</v>
      </c>
      <c r="BE142">
        <v>8.093</v>
      </c>
      <c r="BF142">
        <v>7.2370000000000001</v>
      </c>
      <c r="BG142">
        <v>8.4540000000000006</v>
      </c>
      <c r="BH142">
        <v>8.3249999999999993</v>
      </c>
      <c r="BI142">
        <v>9.6329999999999991</v>
      </c>
      <c r="BJ142">
        <v>10.193</v>
      </c>
      <c r="BK142">
        <v>8.2959999999999994</v>
      </c>
      <c r="BL142">
        <v>8.5760000000000005</v>
      </c>
      <c r="BM142">
        <v>7.665</v>
      </c>
      <c r="BN142">
        <v>8.5619999999999994</v>
      </c>
      <c r="BO142">
        <v>8.65</v>
      </c>
      <c r="BP142">
        <v>9.8040000000000003</v>
      </c>
      <c r="BQ142">
        <v>10.218999999999999</v>
      </c>
      <c r="BR142">
        <v>9.2010000000000005</v>
      </c>
      <c r="BS142">
        <v>8.7560000000000002</v>
      </c>
      <c r="BT142">
        <v>8.0630000000000006</v>
      </c>
      <c r="BU142">
        <v>8.7119999999999997</v>
      </c>
      <c r="BV142">
        <v>9.048</v>
      </c>
      <c r="BW142">
        <v>9.9380000000000006</v>
      </c>
      <c r="BX142">
        <v>9.548</v>
      </c>
      <c r="BY142">
        <v>8.9130000000000003</v>
      </c>
      <c r="BZ142">
        <v>8.1539999999999999</v>
      </c>
      <c r="CA142">
        <v>7.5129999999999999</v>
      </c>
      <c r="CB142">
        <v>8.5180000000000007</v>
      </c>
      <c r="CC142">
        <v>8.3960000000000008</v>
      </c>
      <c r="CD142">
        <v>9.5020000000000007</v>
      </c>
      <c r="CE142">
        <v>10.497</v>
      </c>
      <c r="CF142">
        <v>8.8580000000000005</v>
      </c>
      <c r="CG142">
        <v>8.5389999999999997</v>
      </c>
      <c r="CH142">
        <v>7.7160000000000002</v>
      </c>
      <c r="CI142">
        <v>8.6379999999999999</v>
      </c>
      <c r="CJ142">
        <v>8.93</v>
      </c>
      <c r="CK142">
        <v>9.6620000000000008</v>
      </c>
      <c r="CL142">
        <v>9.6880000000000006</v>
      </c>
      <c r="CM142">
        <v>8.827</v>
      </c>
      <c r="CN142">
        <v>8.125</v>
      </c>
      <c r="CO142">
        <v>6.8490000000000002</v>
      </c>
      <c r="CP142">
        <v>8.5359999999999996</v>
      </c>
      <c r="CQ142">
        <v>9.1229999999999993</v>
      </c>
      <c r="CR142">
        <v>10.185</v>
      </c>
      <c r="CS142">
        <v>9.6340000000000003</v>
      </c>
      <c r="CT142">
        <v>9.9939999999999998</v>
      </c>
      <c r="CU142">
        <v>8.7100000000000009</v>
      </c>
      <c r="CV142">
        <v>8.3019999999999996</v>
      </c>
      <c r="CW142">
        <v>8.2769999999999992</v>
      </c>
      <c r="CX142">
        <v>8.27</v>
      </c>
      <c r="CY142">
        <v>10.609</v>
      </c>
      <c r="CZ142">
        <v>9.8049999999999997</v>
      </c>
      <c r="DA142">
        <v>8.4890000000000008</v>
      </c>
      <c r="DB142">
        <v>9.6319999999999997</v>
      </c>
      <c r="DC142">
        <v>1.143</v>
      </c>
      <c r="DD142">
        <v>10.49</v>
      </c>
      <c r="DE142">
        <v>7.6310000000000002</v>
      </c>
      <c r="DF142">
        <v>9.8049999999999997</v>
      </c>
      <c r="DG142">
        <v>9.1140000000000008</v>
      </c>
      <c r="DH142">
        <v>8.9169999999999998</v>
      </c>
      <c r="DI142">
        <v>7.58511505423537</v>
      </c>
      <c r="DJ142">
        <v>9.9630278991697292</v>
      </c>
      <c r="DK142" t="s">
        <v>129</v>
      </c>
      <c r="DL142" t="s">
        <v>119</v>
      </c>
    </row>
    <row r="143" spans="1:116" hidden="1" x14ac:dyDescent="0.35">
      <c r="A143" s="1">
        <v>45693</v>
      </c>
      <c r="B143">
        <v>10000011</v>
      </c>
      <c r="C143">
        <v>1</v>
      </c>
      <c r="D143">
        <v>3</v>
      </c>
      <c r="E143">
        <v>11</v>
      </c>
      <c r="F143">
        <v>11</v>
      </c>
      <c r="H143">
        <v>1</v>
      </c>
      <c r="I143" t="s">
        <v>130</v>
      </c>
      <c r="J143" t="s">
        <v>131</v>
      </c>
      <c r="K143" t="s">
        <v>154</v>
      </c>
      <c r="L143" t="s">
        <v>155</v>
      </c>
      <c r="M143" t="s">
        <v>93</v>
      </c>
      <c r="N143" t="s">
        <v>128</v>
      </c>
      <c r="O143">
        <v>7.9390000000000001</v>
      </c>
      <c r="P143">
        <v>7.2309999999999999</v>
      </c>
      <c r="Q143">
        <v>7.91</v>
      </c>
      <c r="R143">
        <v>7.3819999999999997</v>
      </c>
      <c r="S143">
        <v>8.2200000000000006</v>
      </c>
      <c r="T143">
        <v>8.9789999999999992</v>
      </c>
      <c r="U143">
        <v>7.88</v>
      </c>
      <c r="V143">
        <v>8.6010000000000009</v>
      </c>
      <c r="W143">
        <v>7.556</v>
      </c>
      <c r="X143">
        <v>8.3480000000000008</v>
      </c>
      <c r="Y143">
        <v>8.2159999999999993</v>
      </c>
      <c r="Z143">
        <v>9.093</v>
      </c>
      <c r="AA143">
        <v>8.5850000000000009</v>
      </c>
      <c r="AB143">
        <v>8.0289999999999999</v>
      </c>
      <c r="AC143">
        <v>7.5620000000000003</v>
      </c>
      <c r="AD143">
        <v>6.9690000000000003</v>
      </c>
      <c r="AE143">
        <v>7.9960000000000004</v>
      </c>
      <c r="AF143">
        <v>7.9950000000000001</v>
      </c>
      <c r="AG143">
        <v>8.6150000000000002</v>
      </c>
      <c r="AH143">
        <v>8.5150000000000006</v>
      </c>
      <c r="AI143">
        <v>8.048</v>
      </c>
      <c r="AJ143">
        <v>7.6360000000000001</v>
      </c>
      <c r="AK143">
        <v>6.86</v>
      </c>
      <c r="AL143">
        <v>8.0020000000000007</v>
      </c>
      <c r="AM143">
        <v>8.2439999999999998</v>
      </c>
      <c r="AN143">
        <v>9.0190000000000001</v>
      </c>
      <c r="AO143">
        <v>8.8699999999999992</v>
      </c>
      <c r="AP143">
        <v>8.8770000000000007</v>
      </c>
      <c r="AQ143">
        <v>7.9320000000000004</v>
      </c>
      <c r="AR143">
        <v>7.15</v>
      </c>
      <c r="AS143">
        <v>7.7530000000000001</v>
      </c>
      <c r="AT143">
        <v>7.82</v>
      </c>
      <c r="AU143">
        <v>8.7379999999999995</v>
      </c>
      <c r="AV143">
        <v>7.9130000000000003</v>
      </c>
      <c r="AW143">
        <v>8.1579999999999995</v>
      </c>
      <c r="AX143">
        <v>8.1519999999999992</v>
      </c>
      <c r="AY143">
        <v>6.984</v>
      </c>
      <c r="AZ143">
        <v>8.1180000000000003</v>
      </c>
      <c r="BA143">
        <v>8.0830000000000002</v>
      </c>
      <c r="BB143">
        <v>8.2940000000000005</v>
      </c>
      <c r="BC143">
        <v>8.7579999999999991</v>
      </c>
      <c r="BD143">
        <v>7.8559999999999999</v>
      </c>
      <c r="BE143">
        <v>7.1920000000000002</v>
      </c>
      <c r="BF143">
        <v>6.3789999999999996</v>
      </c>
      <c r="BG143">
        <v>7.5860000000000003</v>
      </c>
      <c r="BH143">
        <v>7.4340000000000002</v>
      </c>
      <c r="BI143">
        <v>8.4990000000000006</v>
      </c>
      <c r="BJ143">
        <v>8.984</v>
      </c>
      <c r="BK143">
        <v>7.3</v>
      </c>
      <c r="BL143">
        <v>7.5970000000000004</v>
      </c>
      <c r="BM143">
        <v>6.7519999999999998</v>
      </c>
      <c r="BN143">
        <v>7.6020000000000003</v>
      </c>
      <c r="BO143">
        <v>7.74</v>
      </c>
      <c r="BP143">
        <v>8.6940000000000008</v>
      </c>
      <c r="BQ143">
        <v>9.0540000000000003</v>
      </c>
      <c r="BR143">
        <v>8.1240000000000006</v>
      </c>
      <c r="BS143">
        <v>7.6029999999999998</v>
      </c>
      <c r="BT143">
        <v>7.1589999999999998</v>
      </c>
      <c r="BU143">
        <v>7.7110000000000003</v>
      </c>
      <c r="BV143">
        <v>8.06</v>
      </c>
      <c r="BW143">
        <v>8.6820000000000004</v>
      </c>
      <c r="BX143">
        <v>8.4670000000000005</v>
      </c>
      <c r="BY143">
        <v>7.85</v>
      </c>
      <c r="BZ143">
        <v>7.2480000000000002</v>
      </c>
      <c r="CA143">
        <v>6.5510000000000002</v>
      </c>
      <c r="CB143">
        <v>7.5030000000000001</v>
      </c>
      <c r="CC143">
        <v>7.5030000000000001</v>
      </c>
      <c r="CD143">
        <v>8.3569999999999993</v>
      </c>
      <c r="CE143">
        <v>9.33</v>
      </c>
      <c r="CF143">
        <v>7.82</v>
      </c>
      <c r="CG143">
        <v>7.4930000000000003</v>
      </c>
      <c r="CH143">
        <v>6.7859999999999996</v>
      </c>
      <c r="CI143">
        <v>7.6349999999999998</v>
      </c>
      <c r="CJ143">
        <v>7.9669999999999996</v>
      </c>
      <c r="CK143">
        <v>8.56</v>
      </c>
      <c r="CL143">
        <v>8.6280000000000001</v>
      </c>
      <c r="CM143">
        <v>7.7930000000000001</v>
      </c>
      <c r="CN143">
        <v>7.226</v>
      </c>
      <c r="CO143">
        <v>6.0780000000000003</v>
      </c>
      <c r="CP143">
        <v>7.593</v>
      </c>
      <c r="CQ143">
        <v>8.1620000000000008</v>
      </c>
      <c r="CR143">
        <v>9.0250000000000004</v>
      </c>
      <c r="CS143">
        <v>8.6539999999999999</v>
      </c>
      <c r="CT143">
        <v>8.85</v>
      </c>
      <c r="CU143">
        <v>7.6130000000000004</v>
      </c>
      <c r="CV143">
        <v>7.3419999999999996</v>
      </c>
      <c r="CW143">
        <v>7.2839999999999998</v>
      </c>
      <c r="CX143">
        <v>7.4740000000000002</v>
      </c>
      <c r="CY143">
        <v>9.4290000000000003</v>
      </c>
      <c r="CZ143">
        <v>8.8279999999999994</v>
      </c>
      <c r="DA143">
        <v>7.516</v>
      </c>
      <c r="DB143">
        <v>8.5109999999999992</v>
      </c>
      <c r="DC143">
        <v>0.995</v>
      </c>
      <c r="DD143">
        <v>9.2569999999999997</v>
      </c>
      <c r="DE143">
        <v>6.77</v>
      </c>
      <c r="DF143">
        <v>8.8279999999999994</v>
      </c>
      <c r="DG143">
        <v>8.0920000000000005</v>
      </c>
      <c r="DH143">
        <v>7.899</v>
      </c>
      <c r="DI143">
        <v>9.0915510362602792</v>
      </c>
      <c r="DJ143">
        <v>11.7642838755417</v>
      </c>
      <c r="DK143" t="s">
        <v>129</v>
      </c>
      <c r="DL143" t="s">
        <v>119</v>
      </c>
    </row>
    <row r="144" spans="1:116" hidden="1" x14ac:dyDescent="0.35">
      <c r="A144" s="1">
        <v>45693</v>
      </c>
      <c r="B144">
        <v>247</v>
      </c>
      <c r="C144">
        <v>1</v>
      </c>
      <c r="D144">
        <v>3</v>
      </c>
      <c r="E144">
        <v>11</v>
      </c>
      <c r="F144">
        <v>11</v>
      </c>
      <c r="G144">
        <v>2</v>
      </c>
      <c r="H144">
        <v>237</v>
      </c>
      <c r="I144" t="s">
        <v>130</v>
      </c>
      <c r="J144" t="s">
        <v>131</v>
      </c>
      <c r="K144" t="s">
        <v>154</v>
      </c>
      <c r="L144" t="s">
        <v>155</v>
      </c>
      <c r="M144" t="s">
        <v>94</v>
      </c>
      <c r="N144" t="s">
        <v>128</v>
      </c>
      <c r="O144">
        <v>4.6950000000000003</v>
      </c>
      <c r="P144">
        <v>4.1399999999999997</v>
      </c>
      <c r="Q144">
        <v>4.6550000000000002</v>
      </c>
      <c r="R144">
        <v>4.1440000000000001</v>
      </c>
      <c r="S144">
        <v>4.9909999999999997</v>
      </c>
      <c r="T144">
        <v>5.0369999999999999</v>
      </c>
      <c r="U144">
        <v>4.4619999999999997</v>
      </c>
      <c r="V144">
        <v>4.7830000000000004</v>
      </c>
      <c r="W144">
        <v>4.3339999999999996</v>
      </c>
      <c r="X144">
        <v>4.7610000000000001</v>
      </c>
      <c r="Y144">
        <v>4.5220000000000002</v>
      </c>
      <c r="Z144">
        <v>4.9649999999999999</v>
      </c>
      <c r="AA144">
        <v>4.9459999999999997</v>
      </c>
      <c r="AB144">
        <v>4.7270000000000003</v>
      </c>
      <c r="AC144">
        <v>4.4009999999999998</v>
      </c>
      <c r="AD144">
        <v>4.1040000000000001</v>
      </c>
      <c r="AE144">
        <v>4.9009999999999998</v>
      </c>
      <c r="AF144">
        <v>4.9359999999999999</v>
      </c>
      <c r="AG144">
        <v>4.7720000000000002</v>
      </c>
      <c r="AH144">
        <v>4.665</v>
      </c>
      <c r="AI144">
        <v>4.1980000000000004</v>
      </c>
      <c r="AJ144">
        <v>4.3010000000000002</v>
      </c>
      <c r="AK144">
        <v>3.7269999999999999</v>
      </c>
      <c r="AL144">
        <v>4.8949999999999996</v>
      </c>
      <c r="AM144">
        <v>4.992</v>
      </c>
      <c r="AN144">
        <v>4.8970000000000002</v>
      </c>
      <c r="AO144">
        <v>5.55</v>
      </c>
      <c r="AP144">
        <v>5.2869999999999999</v>
      </c>
      <c r="AQ144">
        <v>4.3879999999999999</v>
      </c>
      <c r="AR144">
        <v>4.1420000000000003</v>
      </c>
      <c r="AS144">
        <v>4.4400000000000004</v>
      </c>
      <c r="AT144">
        <v>4.6420000000000003</v>
      </c>
      <c r="AU144">
        <v>5.07</v>
      </c>
      <c r="AV144">
        <v>4.1689999999999996</v>
      </c>
      <c r="AW144">
        <v>4.8310000000000004</v>
      </c>
      <c r="AX144">
        <v>4.5970000000000004</v>
      </c>
      <c r="AY144">
        <v>3.8650000000000002</v>
      </c>
      <c r="AZ144">
        <v>5.0129999999999999</v>
      </c>
      <c r="BA144">
        <v>4.6079999999999997</v>
      </c>
      <c r="BB144">
        <v>4.577</v>
      </c>
      <c r="BC144">
        <v>5.077</v>
      </c>
      <c r="BD144">
        <v>4.3339999999999996</v>
      </c>
      <c r="BE144">
        <v>4.2510000000000003</v>
      </c>
      <c r="BF144">
        <v>3.5659999999999998</v>
      </c>
      <c r="BG144">
        <v>4.7619999999999996</v>
      </c>
      <c r="BH144">
        <v>4.4039999999999999</v>
      </c>
      <c r="BI144">
        <v>4.609</v>
      </c>
      <c r="BJ144">
        <v>4.8940000000000001</v>
      </c>
      <c r="BK144">
        <v>3.9769999999999999</v>
      </c>
      <c r="BL144">
        <v>4.3869999999999996</v>
      </c>
      <c r="BM144">
        <v>3.7320000000000002</v>
      </c>
      <c r="BN144">
        <v>4.47</v>
      </c>
      <c r="BO144">
        <v>4.6779999999999999</v>
      </c>
      <c r="BP144">
        <v>5.0140000000000002</v>
      </c>
      <c r="BQ144">
        <v>5.1829999999999998</v>
      </c>
      <c r="BR144">
        <v>4.5140000000000002</v>
      </c>
      <c r="BS144">
        <v>3.7719999999999998</v>
      </c>
      <c r="BT144">
        <v>4.1539999999999999</v>
      </c>
      <c r="BU144">
        <v>4.4640000000000004</v>
      </c>
      <c r="BV144">
        <v>4.7720000000000002</v>
      </c>
      <c r="BW144">
        <v>4.4829999999999997</v>
      </c>
      <c r="BX144">
        <v>4.8639999999999999</v>
      </c>
      <c r="BY144">
        <v>4.28</v>
      </c>
      <c r="BZ144">
        <v>4.2770000000000001</v>
      </c>
      <c r="CA144">
        <v>3.6019999999999999</v>
      </c>
      <c r="CB144">
        <v>4.29</v>
      </c>
      <c r="CC144">
        <v>4.57</v>
      </c>
      <c r="CD144">
        <v>4.5410000000000004</v>
      </c>
      <c r="CE144">
        <v>5.4459999999999997</v>
      </c>
      <c r="CF144">
        <v>4.43</v>
      </c>
      <c r="CG144">
        <v>4.0890000000000004</v>
      </c>
      <c r="CH144">
        <v>3.7250000000000001</v>
      </c>
      <c r="CI144">
        <v>4.41</v>
      </c>
      <c r="CJ144">
        <v>4.7830000000000004</v>
      </c>
      <c r="CK144">
        <v>4.8</v>
      </c>
      <c r="CL144">
        <v>4.9649999999999999</v>
      </c>
      <c r="CM144">
        <v>4.3490000000000002</v>
      </c>
      <c r="CN144">
        <v>4.1779999999999999</v>
      </c>
      <c r="CO144">
        <v>3.516</v>
      </c>
      <c r="CP144">
        <v>4.5330000000000004</v>
      </c>
      <c r="CQ144">
        <v>4.96</v>
      </c>
      <c r="CR144">
        <v>5.0220000000000002</v>
      </c>
      <c r="CS144">
        <v>5.2949999999999999</v>
      </c>
      <c r="CT144">
        <v>5.032</v>
      </c>
      <c r="CU144">
        <v>4.173</v>
      </c>
      <c r="CV144">
        <v>4.2640000000000002</v>
      </c>
      <c r="CW144">
        <v>4.0750000000000002</v>
      </c>
      <c r="CX144">
        <v>4.7990000000000004</v>
      </c>
      <c r="CY144">
        <v>5.3559999999999999</v>
      </c>
      <c r="CZ144">
        <v>5.4770000000000003</v>
      </c>
      <c r="DA144">
        <v>4.2779999999999996</v>
      </c>
      <c r="DB144">
        <v>4.8959999999999999</v>
      </c>
      <c r="DC144">
        <v>0.61899999999999999</v>
      </c>
      <c r="DD144">
        <v>5.3609999999999998</v>
      </c>
      <c r="DE144">
        <v>3.8140000000000001</v>
      </c>
      <c r="DF144">
        <v>5.4770000000000003</v>
      </c>
      <c r="DG144">
        <v>4.7130000000000001</v>
      </c>
      <c r="DH144">
        <v>4.5289999999999999</v>
      </c>
      <c r="DI144">
        <v>16.199915136085298</v>
      </c>
      <c r="DJ144">
        <v>20.923763053893499</v>
      </c>
      <c r="DK144" t="s">
        <v>146</v>
      </c>
      <c r="DL144" t="s">
        <v>147</v>
      </c>
    </row>
    <row r="145" spans="1:116" x14ac:dyDescent="0.35">
      <c r="A145" s="1">
        <v>45693</v>
      </c>
      <c r="B145">
        <v>202</v>
      </c>
      <c r="C145">
        <v>16</v>
      </c>
      <c r="D145">
        <v>11</v>
      </c>
      <c r="E145">
        <v>202</v>
      </c>
      <c r="F145">
        <v>3</v>
      </c>
      <c r="G145">
        <v>2</v>
      </c>
      <c r="H145">
        <v>200</v>
      </c>
      <c r="I145" t="s">
        <v>124</v>
      </c>
      <c r="J145" t="s">
        <v>125</v>
      </c>
      <c r="K145" t="s">
        <v>156</v>
      </c>
      <c r="L145" t="s">
        <v>157</v>
      </c>
      <c r="M145" t="s">
        <v>29</v>
      </c>
      <c r="N145" t="s">
        <v>128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I145">
        <v>0</v>
      </c>
      <c r="DJ145">
        <v>0</v>
      </c>
      <c r="DK145" t="s">
        <v>129</v>
      </c>
      <c r="DL145" t="s">
        <v>119</v>
      </c>
    </row>
    <row r="146" spans="1:116" x14ac:dyDescent="0.35">
      <c r="A146" s="1">
        <v>45693</v>
      </c>
      <c r="B146">
        <v>100000159</v>
      </c>
      <c r="C146">
        <v>16</v>
      </c>
      <c r="D146">
        <v>11</v>
      </c>
      <c r="E146">
        <v>202</v>
      </c>
      <c r="F146">
        <v>3</v>
      </c>
      <c r="H146">
        <v>200</v>
      </c>
      <c r="I146" t="s">
        <v>124</v>
      </c>
      <c r="J146" t="s">
        <v>125</v>
      </c>
      <c r="K146" t="s">
        <v>156</v>
      </c>
      <c r="L146" t="s">
        <v>157</v>
      </c>
      <c r="M146" t="s">
        <v>93</v>
      </c>
      <c r="N146" t="s">
        <v>128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I146">
        <v>0</v>
      </c>
      <c r="DJ146">
        <v>0</v>
      </c>
      <c r="DK146" t="s">
        <v>129</v>
      </c>
      <c r="DL146" t="s">
        <v>119</v>
      </c>
    </row>
    <row r="147" spans="1:116" x14ac:dyDescent="0.35">
      <c r="A147" s="1">
        <v>45693</v>
      </c>
      <c r="B147">
        <v>436</v>
      </c>
      <c r="C147">
        <v>16</v>
      </c>
      <c r="D147">
        <v>11</v>
      </c>
      <c r="E147">
        <v>200</v>
      </c>
      <c r="F147">
        <v>3</v>
      </c>
      <c r="G147">
        <v>2</v>
      </c>
      <c r="H147">
        <v>434</v>
      </c>
      <c r="I147" t="s">
        <v>124</v>
      </c>
      <c r="J147" t="s">
        <v>125</v>
      </c>
      <c r="K147" t="s">
        <v>156</v>
      </c>
      <c r="L147" t="s">
        <v>157</v>
      </c>
      <c r="M147" t="s">
        <v>94</v>
      </c>
      <c r="N147" t="s">
        <v>128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I147">
        <v>0</v>
      </c>
      <c r="DJ147">
        <v>0</v>
      </c>
      <c r="DK147" t="s">
        <v>129</v>
      </c>
      <c r="DL147" t="s">
        <v>119</v>
      </c>
    </row>
    <row r="148" spans="1:116" hidden="1" x14ac:dyDescent="0.35">
      <c r="A148" s="1">
        <v>45693</v>
      </c>
      <c r="B148">
        <v>1</v>
      </c>
      <c r="C148">
        <v>1</v>
      </c>
      <c r="D148">
        <v>3</v>
      </c>
      <c r="E148">
        <v>1</v>
      </c>
      <c r="F148">
        <v>1</v>
      </c>
      <c r="G148">
        <v>1</v>
      </c>
      <c r="I148" t="s">
        <v>130</v>
      </c>
      <c r="J148" t="s">
        <v>131</v>
      </c>
      <c r="K148" t="s">
        <v>158</v>
      </c>
      <c r="L148" t="s">
        <v>159</v>
      </c>
      <c r="M148" t="s">
        <v>29</v>
      </c>
      <c r="N148" t="s">
        <v>128</v>
      </c>
      <c r="O148">
        <v>71742</v>
      </c>
      <c r="P148">
        <v>76236</v>
      </c>
      <c r="Q148">
        <v>54132</v>
      </c>
      <c r="R148">
        <v>52596</v>
      </c>
      <c r="S148">
        <v>54447</v>
      </c>
      <c r="T148">
        <v>68414</v>
      </c>
      <c r="U148">
        <v>70355</v>
      </c>
      <c r="V148">
        <v>79002</v>
      </c>
      <c r="W148">
        <v>78610</v>
      </c>
      <c r="X148">
        <v>50904</v>
      </c>
      <c r="Y148">
        <v>47500</v>
      </c>
      <c r="Z148">
        <v>59885</v>
      </c>
      <c r="AA148">
        <v>60599</v>
      </c>
      <c r="AB148">
        <v>66866</v>
      </c>
      <c r="AC148">
        <v>75881</v>
      </c>
      <c r="AD148">
        <v>78958</v>
      </c>
      <c r="AE148">
        <v>52352</v>
      </c>
      <c r="AF148">
        <v>48231</v>
      </c>
      <c r="AG148">
        <v>60364</v>
      </c>
      <c r="AH148">
        <v>57000</v>
      </c>
      <c r="AI148">
        <v>63905</v>
      </c>
      <c r="AJ148">
        <v>64500</v>
      </c>
      <c r="AK148">
        <v>71753</v>
      </c>
      <c r="AL148">
        <v>49102</v>
      </c>
      <c r="AM148">
        <v>46906</v>
      </c>
      <c r="AN148">
        <v>58086</v>
      </c>
      <c r="AO148">
        <v>61623</v>
      </c>
      <c r="AP148">
        <v>65367</v>
      </c>
      <c r="AQ148">
        <v>64902</v>
      </c>
      <c r="AR148">
        <v>74267</v>
      </c>
      <c r="AS148">
        <v>56022</v>
      </c>
      <c r="AT148">
        <v>49393</v>
      </c>
      <c r="AU148">
        <v>69232</v>
      </c>
      <c r="AV148">
        <v>77165</v>
      </c>
      <c r="AW148">
        <v>66744</v>
      </c>
      <c r="AX148">
        <v>73629</v>
      </c>
      <c r="AY148">
        <v>73180</v>
      </c>
      <c r="AZ148">
        <v>53129</v>
      </c>
      <c r="BA148">
        <v>47358</v>
      </c>
      <c r="BB148">
        <v>57406</v>
      </c>
      <c r="BC148">
        <v>58604</v>
      </c>
      <c r="BD148">
        <v>65363</v>
      </c>
      <c r="BE148">
        <v>70718</v>
      </c>
      <c r="BF148">
        <v>73814</v>
      </c>
      <c r="BG148">
        <v>50310</v>
      </c>
      <c r="BH148">
        <v>42931</v>
      </c>
      <c r="BI148">
        <v>59605</v>
      </c>
      <c r="BJ148">
        <v>62231</v>
      </c>
      <c r="BK148">
        <v>65649</v>
      </c>
      <c r="BL148">
        <v>67679</v>
      </c>
      <c r="BM148">
        <v>73278</v>
      </c>
      <c r="BN148">
        <v>49194</v>
      </c>
      <c r="BO148">
        <v>46554</v>
      </c>
      <c r="BP148">
        <v>58498</v>
      </c>
      <c r="BQ148">
        <v>60820</v>
      </c>
      <c r="BR148">
        <v>61559</v>
      </c>
      <c r="BS148">
        <v>64139</v>
      </c>
      <c r="BT148">
        <v>66553</v>
      </c>
      <c r="BU148">
        <v>45236</v>
      </c>
      <c r="BV148">
        <v>40903</v>
      </c>
      <c r="BW148">
        <v>53844</v>
      </c>
      <c r="BX148">
        <v>55602</v>
      </c>
      <c r="BY148">
        <v>62178</v>
      </c>
      <c r="BZ148">
        <v>65295</v>
      </c>
      <c r="CA148">
        <v>80962</v>
      </c>
      <c r="CB148">
        <v>55882</v>
      </c>
      <c r="CC148">
        <v>53873</v>
      </c>
      <c r="CD148">
        <v>60230</v>
      </c>
      <c r="CE148">
        <v>61201</v>
      </c>
      <c r="CF148">
        <v>61253</v>
      </c>
      <c r="CG148">
        <v>69508</v>
      </c>
      <c r="CH148">
        <v>73999</v>
      </c>
      <c r="CI148">
        <v>50243</v>
      </c>
      <c r="CJ148">
        <v>43774</v>
      </c>
      <c r="CK148">
        <v>54835</v>
      </c>
      <c r="CL148">
        <v>56204</v>
      </c>
      <c r="CM148">
        <v>64712</v>
      </c>
      <c r="CN148">
        <v>75234</v>
      </c>
      <c r="CO148">
        <v>81910</v>
      </c>
      <c r="CP148">
        <v>50202</v>
      </c>
      <c r="CQ148">
        <v>45884</v>
      </c>
      <c r="CR148">
        <v>57871</v>
      </c>
      <c r="CS148">
        <v>58212</v>
      </c>
      <c r="CT148">
        <v>65289</v>
      </c>
      <c r="CU148">
        <v>60150</v>
      </c>
      <c r="CV148">
        <v>69650</v>
      </c>
      <c r="CW148">
        <v>48374</v>
      </c>
      <c r="CX148">
        <v>43920</v>
      </c>
      <c r="CY148">
        <v>58120</v>
      </c>
      <c r="CZ148">
        <v>59662</v>
      </c>
      <c r="DA148">
        <v>53851.25</v>
      </c>
      <c r="DB148">
        <v>68230.25</v>
      </c>
      <c r="DC148">
        <v>14379</v>
      </c>
      <c r="DD148">
        <v>86204</v>
      </c>
      <c r="DE148">
        <v>35877.5</v>
      </c>
      <c r="DF148">
        <v>59662</v>
      </c>
      <c r="DG148">
        <v>57673.571000000004</v>
      </c>
      <c r="DH148">
        <v>59310.466999999997</v>
      </c>
      <c r="DI148">
        <v>3.44772921491646</v>
      </c>
      <c r="DJ148">
        <v>0.59270033282489598</v>
      </c>
      <c r="DK148" t="s">
        <v>129</v>
      </c>
      <c r="DL148" t="s">
        <v>119</v>
      </c>
    </row>
    <row r="149" spans="1:116" hidden="1" x14ac:dyDescent="0.35">
      <c r="A149" s="1">
        <v>45693</v>
      </c>
      <c r="B149">
        <v>1000001</v>
      </c>
      <c r="C149">
        <v>1</v>
      </c>
      <c r="D149">
        <v>3</v>
      </c>
      <c r="E149">
        <v>1</v>
      </c>
      <c r="F149">
        <v>1</v>
      </c>
      <c r="I149" t="s">
        <v>130</v>
      </c>
      <c r="J149" t="s">
        <v>131</v>
      </c>
      <c r="K149" t="s">
        <v>158</v>
      </c>
      <c r="L149" t="s">
        <v>159</v>
      </c>
      <c r="M149" t="s">
        <v>93</v>
      </c>
      <c r="N149" t="s">
        <v>128</v>
      </c>
      <c r="O149">
        <v>93064</v>
      </c>
      <c r="P149">
        <v>99690</v>
      </c>
      <c r="Q149">
        <v>70846</v>
      </c>
      <c r="R149">
        <v>68476</v>
      </c>
      <c r="S149">
        <v>70777</v>
      </c>
      <c r="T149">
        <v>89457</v>
      </c>
      <c r="U149">
        <v>91825</v>
      </c>
      <c r="V149">
        <v>102981</v>
      </c>
      <c r="W149">
        <v>102789</v>
      </c>
      <c r="X149">
        <v>66804</v>
      </c>
      <c r="Y149">
        <v>61675</v>
      </c>
      <c r="Z149">
        <v>77547</v>
      </c>
      <c r="AA149">
        <v>78493</v>
      </c>
      <c r="AB149">
        <v>86857</v>
      </c>
      <c r="AC149">
        <v>97900</v>
      </c>
      <c r="AD149">
        <v>102689</v>
      </c>
      <c r="AE149">
        <v>68247</v>
      </c>
      <c r="AF149">
        <v>63041</v>
      </c>
      <c r="AG149">
        <v>77821</v>
      </c>
      <c r="AH149">
        <v>73506</v>
      </c>
      <c r="AI149">
        <v>82820</v>
      </c>
      <c r="AJ149">
        <v>83588</v>
      </c>
      <c r="AK149">
        <v>93325</v>
      </c>
      <c r="AL149">
        <v>63873</v>
      </c>
      <c r="AM149">
        <v>60709</v>
      </c>
      <c r="AN149">
        <v>74423</v>
      </c>
      <c r="AO149">
        <v>79316</v>
      </c>
      <c r="AP149">
        <v>85112</v>
      </c>
      <c r="AQ149">
        <v>84457</v>
      </c>
      <c r="AR149">
        <v>96598</v>
      </c>
      <c r="AS149">
        <v>72554</v>
      </c>
      <c r="AT149">
        <v>63698</v>
      </c>
      <c r="AU149">
        <v>89212</v>
      </c>
      <c r="AV149">
        <v>101101</v>
      </c>
      <c r="AW149">
        <v>87238</v>
      </c>
      <c r="AX149">
        <v>97925</v>
      </c>
      <c r="AY149">
        <v>96309</v>
      </c>
      <c r="AZ149">
        <v>69725</v>
      </c>
      <c r="BA149">
        <v>61658</v>
      </c>
      <c r="BB149">
        <v>74383</v>
      </c>
      <c r="BC149">
        <v>76292</v>
      </c>
      <c r="BD149">
        <v>85505</v>
      </c>
      <c r="BE149">
        <v>92385</v>
      </c>
      <c r="BF149">
        <v>96333</v>
      </c>
      <c r="BG149">
        <v>65765</v>
      </c>
      <c r="BH149">
        <v>55555</v>
      </c>
      <c r="BI149">
        <v>76985</v>
      </c>
      <c r="BJ149">
        <v>80619</v>
      </c>
      <c r="BK149">
        <v>85310</v>
      </c>
      <c r="BL149">
        <v>88308</v>
      </c>
      <c r="BM149">
        <v>95437</v>
      </c>
      <c r="BN149">
        <v>64272</v>
      </c>
      <c r="BO149">
        <v>60384</v>
      </c>
      <c r="BP149">
        <v>76148</v>
      </c>
      <c r="BQ149">
        <v>79110</v>
      </c>
      <c r="BR149">
        <v>79923</v>
      </c>
      <c r="BS149">
        <v>83441</v>
      </c>
      <c r="BT149">
        <v>86559</v>
      </c>
      <c r="BU149">
        <v>59192</v>
      </c>
      <c r="BV149">
        <v>53204</v>
      </c>
      <c r="BW149">
        <v>69949</v>
      </c>
      <c r="BX149">
        <v>72277</v>
      </c>
      <c r="BY149">
        <v>80683</v>
      </c>
      <c r="BZ149">
        <v>85194</v>
      </c>
      <c r="CA149">
        <v>107366</v>
      </c>
      <c r="CB149">
        <v>73527</v>
      </c>
      <c r="CC149">
        <v>70262</v>
      </c>
      <c r="CD149">
        <v>78308</v>
      </c>
      <c r="CE149">
        <v>79580</v>
      </c>
      <c r="CF149">
        <v>80010</v>
      </c>
      <c r="CG149">
        <v>90858</v>
      </c>
      <c r="CH149">
        <v>96496</v>
      </c>
      <c r="CI149">
        <v>65867</v>
      </c>
      <c r="CJ149">
        <v>57008</v>
      </c>
      <c r="CK149">
        <v>70899</v>
      </c>
      <c r="CL149">
        <v>72458</v>
      </c>
      <c r="CM149">
        <v>84140</v>
      </c>
      <c r="CN149">
        <v>97421</v>
      </c>
      <c r="CO149">
        <v>106566</v>
      </c>
      <c r="CP149">
        <v>65666</v>
      </c>
      <c r="CQ149">
        <v>59653</v>
      </c>
      <c r="CR149">
        <v>74638</v>
      </c>
      <c r="CS149">
        <v>75190</v>
      </c>
      <c r="CT149">
        <v>84863</v>
      </c>
      <c r="CU149">
        <v>79320</v>
      </c>
      <c r="CV149">
        <v>91369</v>
      </c>
      <c r="CW149">
        <v>63344</v>
      </c>
      <c r="CX149">
        <v>56984</v>
      </c>
      <c r="CY149">
        <v>74961</v>
      </c>
      <c r="CZ149">
        <v>77062</v>
      </c>
      <c r="DA149">
        <v>70027.25</v>
      </c>
      <c r="DB149">
        <v>88986</v>
      </c>
      <c r="DC149">
        <v>18958.75</v>
      </c>
      <c r="DD149">
        <v>112684.43799999999</v>
      </c>
      <c r="DE149">
        <v>46328.811999999998</v>
      </c>
      <c r="DF149">
        <v>77062</v>
      </c>
      <c r="DG149">
        <v>75147.285999999993</v>
      </c>
      <c r="DH149">
        <v>77268.7</v>
      </c>
      <c r="DI149">
        <v>2.5479486950388899</v>
      </c>
      <c r="DJ149">
        <v>-0.26750805953768703</v>
      </c>
      <c r="DK149" t="s">
        <v>129</v>
      </c>
      <c r="DL149" t="s">
        <v>119</v>
      </c>
    </row>
    <row r="150" spans="1:116" hidden="1" x14ac:dyDescent="0.35">
      <c r="A150" s="1">
        <v>45693</v>
      </c>
      <c r="B150">
        <v>237</v>
      </c>
      <c r="C150">
        <v>1</v>
      </c>
      <c r="D150">
        <v>3</v>
      </c>
      <c r="E150">
        <v>1</v>
      </c>
      <c r="F150">
        <v>1</v>
      </c>
      <c r="G150">
        <v>1</v>
      </c>
      <c r="I150" t="s">
        <v>130</v>
      </c>
      <c r="J150" t="s">
        <v>131</v>
      </c>
      <c r="K150" t="s">
        <v>158</v>
      </c>
      <c r="L150" t="s">
        <v>159</v>
      </c>
      <c r="M150" t="s">
        <v>94</v>
      </c>
      <c r="N150" t="s">
        <v>128</v>
      </c>
      <c r="O150">
        <v>21322</v>
      </c>
      <c r="P150">
        <v>23454</v>
      </c>
      <c r="Q150">
        <v>16714</v>
      </c>
      <c r="R150">
        <v>15880</v>
      </c>
      <c r="S150">
        <v>16330</v>
      </c>
      <c r="T150">
        <v>21043</v>
      </c>
      <c r="U150">
        <v>21470</v>
      </c>
      <c r="V150">
        <v>23979</v>
      </c>
      <c r="W150">
        <v>24179</v>
      </c>
      <c r="X150">
        <v>15900</v>
      </c>
      <c r="Y150">
        <v>14175</v>
      </c>
      <c r="Z150">
        <v>17662</v>
      </c>
      <c r="AA150">
        <v>17894</v>
      </c>
      <c r="AB150">
        <v>19991</v>
      </c>
      <c r="AC150">
        <v>22019</v>
      </c>
      <c r="AD150">
        <v>23731</v>
      </c>
      <c r="AE150">
        <v>15895</v>
      </c>
      <c r="AF150">
        <v>14810</v>
      </c>
      <c r="AG150">
        <v>17457</v>
      </c>
      <c r="AH150">
        <v>16506</v>
      </c>
      <c r="AI150">
        <v>18915</v>
      </c>
      <c r="AJ150">
        <v>19088</v>
      </c>
      <c r="AK150">
        <v>21572</v>
      </c>
      <c r="AL150">
        <v>14771</v>
      </c>
      <c r="AM150">
        <v>13803</v>
      </c>
      <c r="AN150">
        <v>16337</v>
      </c>
      <c r="AO150">
        <v>17693</v>
      </c>
      <c r="AP150">
        <v>19745</v>
      </c>
      <c r="AQ150">
        <v>19555</v>
      </c>
      <c r="AR150">
        <v>22331</v>
      </c>
      <c r="AS150">
        <v>16532</v>
      </c>
      <c r="AT150">
        <v>14305</v>
      </c>
      <c r="AU150">
        <v>19980</v>
      </c>
      <c r="AV150">
        <v>23936</v>
      </c>
      <c r="AW150">
        <v>20494</v>
      </c>
      <c r="AX150">
        <v>24296</v>
      </c>
      <c r="AY150">
        <v>23129</v>
      </c>
      <c r="AZ150">
        <v>16596</v>
      </c>
      <c r="BA150">
        <v>14300</v>
      </c>
      <c r="BB150">
        <v>16977</v>
      </c>
      <c r="BC150">
        <v>17688</v>
      </c>
      <c r="BD150">
        <v>20142</v>
      </c>
      <c r="BE150">
        <v>21667</v>
      </c>
      <c r="BF150">
        <v>22519</v>
      </c>
      <c r="BG150">
        <v>15455</v>
      </c>
      <c r="BH150">
        <v>12624</v>
      </c>
      <c r="BI150">
        <v>17380</v>
      </c>
      <c r="BJ150">
        <v>18388</v>
      </c>
      <c r="BK150">
        <v>19661</v>
      </c>
      <c r="BL150">
        <v>20629</v>
      </c>
      <c r="BM150">
        <v>22159</v>
      </c>
      <c r="BN150">
        <v>15078</v>
      </c>
      <c r="BO150">
        <v>13830</v>
      </c>
      <c r="BP150">
        <v>17650</v>
      </c>
      <c r="BQ150">
        <v>18290</v>
      </c>
      <c r="BR150">
        <v>18364</v>
      </c>
      <c r="BS150">
        <v>19302</v>
      </c>
      <c r="BT150">
        <v>20006</v>
      </c>
      <c r="BU150">
        <v>13956</v>
      </c>
      <c r="BV150">
        <v>12301</v>
      </c>
      <c r="BW150">
        <v>16105</v>
      </c>
      <c r="BX150">
        <v>16675</v>
      </c>
      <c r="BY150">
        <v>18505</v>
      </c>
      <c r="BZ150">
        <v>19899</v>
      </c>
      <c r="CA150">
        <v>26404</v>
      </c>
      <c r="CB150">
        <v>17645</v>
      </c>
      <c r="CC150">
        <v>16389</v>
      </c>
      <c r="CD150">
        <v>18078</v>
      </c>
      <c r="CE150">
        <v>18379</v>
      </c>
      <c r="CF150">
        <v>18757</v>
      </c>
      <c r="CG150">
        <v>21350</v>
      </c>
      <c r="CH150">
        <v>22497</v>
      </c>
      <c r="CI150">
        <v>15624</v>
      </c>
      <c r="CJ150">
        <v>13234</v>
      </c>
      <c r="CK150">
        <v>16064</v>
      </c>
      <c r="CL150">
        <v>16254</v>
      </c>
      <c r="CM150">
        <v>19428</v>
      </c>
      <c r="CN150">
        <v>22187</v>
      </c>
      <c r="CO150">
        <v>24656</v>
      </c>
      <c r="CP150">
        <v>15464</v>
      </c>
      <c r="CQ150">
        <v>13769</v>
      </c>
      <c r="CR150">
        <v>16767</v>
      </c>
      <c r="CS150">
        <v>16978</v>
      </c>
      <c r="CT150">
        <v>19574</v>
      </c>
      <c r="CU150">
        <v>19170</v>
      </c>
      <c r="CV150">
        <v>21719</v>
      </c>
      <c r="CW150">
        <v>14970</v>
      </c>
      <c r="CX150">
        <v>13064</v>
      </c>
      <c r="CY150">
        <v>16841</v>
      </c>
      <c r="CZ150">
        <v>17400</v>
      </c>
      <c r="DA150">
        <v>16142.25</v>
      </c>
      <c r="DB150">
        <v>20595.25</v>
      </c>
      <c r="DC150">
        <v>4453</v>
      </c>
      <c r="DD150">
        <v>26161.5</v>
      </c>
      <c r="DE150">
        <v>10576</v>
      </c>
      <c r="DF150">
        <v>17400</v>
      </c>
      <c r="DG150">
        <v>17473.714</v>
      </c>
      <c r="DH150">
        <v>17958.233</v>
      </c>
      <c r="DI150">
        <v>-0.42185813793780302</v>
      </c>
      <c r="DJ150">
        <v>-3.1085091889142702</v>
      </c>
      <c r="DK150" t="s">
        <v>129</v>
      </c>
      <c r="DL150" t="s">
        <v>119</v>
      </c>
    </row>
    <row r="151" spans="1:116" x14ac:dyDescent="0.35">
      <c r="A151" s="1">
        <v>45693</v>
      </c>
      <c r="B151">
        <v>203</v>
      </c>
      <c r="C151">
        <v>16</v>
      </c>
      <c r="D151">
        <v>11</v>
      </c>
      <c r="E151">
        <v>203</v>
      </c>
      <c r="F151">
        <v>4</v>
      </c>
      <c r="G151">
        <v>2</v>
      </c>
      <c r="H151">
        <v>200</v>
      </c>
      <c r="I151" t="s">
        <v>124</v>
      </c>
      <c r="J151" t="s">
        <v>125</v>
      </c>
      <c r="K151" t="s">
        <v>160</v>
      </c>
      <c r="L151" t="s">
        <v>161</v>
      </c>
      <c r="M151" t="s">
        <v>29</v>
      </c>
      <c r="N151" t="s">
        <v>128</v>
      </c>
      <c r="O151">
        <v>19.196999999999999</v>
      </c>
      <c r="P151">
        <v>19.584</v>
      </c>
      <c r="Q151">
        <v>17.126999999999999</v>
      </c>
      <c r="R151">
        <v>17.033999999999999</v>
      </c>
      <c r="S151">
        <v>18.138999999999999</v>
      </c>
      <c r="T151">
        <v>20.788</v>
      </c>
      <c r="U151">
        <v>19.321999999999999</v>
      </c>
      <c r="V151">
        <v>20.577000000000002</v>
      </c>
      <c r="W151">
        <v>20.896999999999998</v>
      </c>
      <c r="X151">
        <v>17.829999999999998</v>
      </c>
      <c r="Y151">
        <v>16.899999999999999</v>
      </c>
      <c r="Z151">
        <v>20.209</v>
      </c>
      <c r="AA151">
        <v>19.734999999999999</v>
      </c>
      <c r="AB151">
        <v>19.210999999999999</v>
      </c>
      <c r="AC151">
        <v>16.274000000000001</v>
      </c>
      <c r="AD151">
        <v>18.146999999999998</v>
      </c>
      <c r="AE151">
        <v>16.138000000000002</v>
      </c>
      <c r="AF151">
        <v>15.997</v>
      </c>
      <c r="AG151">
        <v>20.366</v>
      </c>
      <c r="AH151">
        <v>19.951000000000001</v>
      </c>
      <c r="AI151">
        <v>19.713000000000001</v>
      </c>
      <c r="AJ151">
        <v>19.007000000000001</v>
      </c>
      <c r="AK151">
        <v>19.315999999999999</v>
      </c>
      <c r="AL151">
        <v>17.542000000000002</v>
      </c>
      <c r="AM151">
        <v>17.122</v>
      </c>
      <c r="AN151">
        <v>19.399000000000001</v>
      </c>
      <c r="AO151">
        <v>19.645</v>
      </c>
      <c r="AP151">
        <v>19.995999999999999</v>
      </c>
      <c r="AQ151">
        <v>19.128</v>
      </c>
      <c r="AR151">
        <v>17.227</v>
      </c>
      <c r="AS151">
        <v>16.170000000000002</v>
      </c>
      <c r="AT151">
        <v>15.326000000000001</v>
      </c>
      <c r="AU151">
        <v>20.219000000000001</v>
      </c>
      <c r="AV151">
        <v>19.315999999999999</v>
      </c>
      <c r="AW151">
        <v>18.634</v>
      </c>
      <c r="AX151">
        <v>19.463000000000001</v>
      </c>
      <c r="AY151">
        <v>18.858000000000001</v>
      </c>
      <c r="AZ151">
        <v>17.651</v>
      </c>
      <c r="BA151">
        <v>17.236999999999998</v>
      </c>
      <c r="BB151">
        <v>19.722000000000001</v>
      </c>
      <c r="BC151">
        <v>20.952000000000002</v>
      </c>
      <c r="BD151">
        <v>19.913</v>
      </c>
      <c r="BE151">
        <v>19.594999999999999</v>
      </c>
      <c r="BF151">
        <v>18.614000000000001</v>
      </c>
      <c r="BG151">
        <v>18.044</v>
      </c>
      <c r="BH151">
        <v>16.856999999999999</v>
      </c>
      <c r="BI151">
        <v>19.669</v>
      </c>
      <c r="BJ151">
        <v>19.722999999999999</v>
      </c>
      <c r="BK151">
        <v>18.367000000000001</v>
      </c>
      <c r="BL151">
        <v>18.986000000000001</v>
      </c>
      <c r="BM151">
        <v>18.34</v>
      </c>
      <c r="BN151">
        <v>16.86</v>
      </c>
      <c r="BO151">
        <v>16.789000000000001</v>
      </c>
      <c r="BP151">
        <v>20.158999999999999</v>
      </c>
      <c r="BQ151">
        <v>20.744</v>
      </c>
      <c r="BR151">
        <v>20.273</v>
      </c>
      <c r="BS151">
        <v>19.207999999999998</v>
      </c>
      <c r="BT151">
        <v>18.745000000000001</v>
      </c>
      <c r="BU151">
        <v>17.329999999999998</v>
      </c>
      <c r="BV151">
        <v>16.75</v>
      </c>
      <c r="BW151">
        <v>18.902000000000001</v>
      </c>
      <c r="BX151">
        <v>19.495999999999999</v>
      </c>
      <c r="BY151">
        <v>19.812999999999999</v>
      </c>
      <c r="BZ151">
        <v>19.728000000000002</v>
      </c>
      <c r="CA151">
        <v>20.523</v>
      </c>
      <c r="CB151">
        <v>17.934000000000001</v>
      </c>
      <c r="CC151">
        <v>15.747</v>
      </c>
      <c r="CD151">
        <v>19.181999999999999</v>
      </c>
      <c r="CE151">
        <v>20.495999999999999</v>
      </c>
      <c r="CF151">
        <v>19.442</v>
      </c>
      <c r="CG151">
        <v>18.827000000000002</v>
      </c>
      <c r="CH151">
        <v>17.667999999999999</v>
      </c>
      <c r="CI151">
        <v>16.273</v>
      </c>
      <c r="CJ151">
        <v>16.318999999999999</v>
      </c>
      <c r="CK151">
        <v>19.652999999999999</v>
      </c>
      <c r="CL151">
        <v>19.260000000000002</v>
      </c>
      <c r="CM151">
        <v>18.792000000000002</v>
      </c>
      <c r="CN151">
        <v>17.702000000000002</v>
      </c>
      <c r="CO151">
        <v>16.132000000000001</v>
      </c>
      <c r="CP151">
        <v>15.923999999999999</v>
      </c>
      <c r="CQ151">
        <v>16.448</v>
      </c>
      <c r="CR151">
        <v>19.765999999999998</v>
      </c>
      <c r="CS151">
        <v>19.236999999999998</v>
      </c>
      <c r="CT151">
        <v>19.791</v>
      </c>
      <c r="CU151">
        <v>23.69</v>
      </c>
      <c r="CV151">
        <v>18.172000000000001</v>
      </c>
      <c r="CW151">
        <v>16.233000000000001</v>
      </c>
      <c r="CX151">
        <v>15.94</v>
      </c>
      <c r="CY151">
        <v>18.995999999999999</v>
      </c>
      <c r="CZ151">
        <v>19.212</v>
      </c>
      <c r="DA151">
        <v>17.260000000000002</v>
      </c>
      <c r="DB151">
        <v>19.72</v>
      </c>
      <c r="DC151">
        <v>2.46</v>
      </c>
      <c r="DD151">
        <v>21.564</v>
      </c>
      <c r="DE151">
        <v>15.416</v>
      </c>
      <c r="DF151">
        <v>19.212</v>
      </c>
      <c r="DG151">
        <v>18.866</v>
      </c>
      <c r="DH151">
        <v>18.428000000000001</v>
      </c>
      <c r="DI151">
        <v>1.83630044146934</v>
      </c>
      <c r="DJ151">
        <v>4.2551498093467099</v>
      </c>
      <c r="DK151" t="s">
        <v>129</v>
      </c>
      <c r="DL151" t="s">
        <v>119</v>
      </c>
    </row>
    <row r="152" spans="1:116" x14ac:dyDescent="0.35">
      <c r="A152" s="1">
        <v>45693</v>
      </c>
      <c r="B152">
        <v>100000160</v>
      </c>
      <c r="C152">
        <v>16</v>
      </c>
      <c r="D152">
        <v>11</v>
      </c>
      <c r="E152">
        <v>203</v>
      </c>
      <c r="F152">
        <v>4</v>
      </c>
      <c r="H152">
        <v>200</v>
      </c>
      <c r="I152" t="s">
        <v>124</v>
      </c>
      <c r="J152" t="s">
        <v>125</v>
      </c>
      <c r="K152" t="s">
        <v>160</v>
      </c>
      <c r="L152" t="s">
        <v>161</v>
      </c>
      <c r="M152" t="s">
        <v>93</v>
      </c>
      <c r="N152" t="s">
        <v>128</v>
      </c>
      <c r="O152">
        <v>18.321999999999999</v>
      </c>
      <c r="P152">
        <v>18.323</v>
      </c>
      <c r="Q152">
        <v>16.141999999999999</v>
      </c>
      <c r="R152">
        <v>16.388999999999999</v>
      </c>
      <c r="S152">
        <v>17.562999999999999</v>
      </c>
      <c r="T152">
        <v>20.084</v>
      </c>
      <c r="U152">
        <v>18.414000000000001</v>
      </c>
      <c r="V152">
        <v>19.619</v>
      </c>
      <c r="W152">
        <v>19.988</v>
      </c>
      <c r="X152">
        <v>16.634</v>
      </c>
      <c r="Y152">
        <v>16.196999999999999</v>
      </c>
      <c r="Z152">
        <v>19.283999999999999</v>
      </c>
      <c r="AA152">
        <v>18.675000000000001</v>
      </c>
      <c r="AB152">
        <v>18.181000000000001</v>
      </c>
      <c r="AC152">
        <v>15.577</v>
      </c>
      <c r="AD152">
        <v>17.324000000000002</v>
      </c>
      <c r="AE152">
        <v>15.512</v>
      </c>
      <c r="AF152">
        <v>14.994</v>
      </c>
      <c r="AG152">
        <v>19.463000000000001</v>
      </c>
      <c r="AH152">
        <v>18.905999999999999</v>
      </c>
      <c r="AI152">
        <v>18.707000000000001</v>
      </c>
      <c r="AJ152">
        <v>17.974</v>
      </c>
      <c r="AK152">
        <v>18.341000000000001</v>
      </c>
      <c r="AL152">
        <v>16.574999999999999</v>
      </c>
      <c r="AM152">
        <v>16.364999999999998</v>
      </c>
      <c r="AN152">
        <v>18.529</v>
      </c>
      <c r="AO152">
        <v>18.640999999999998</v>
      </c>
      <c r="AP152">
        <v>18.838999999999999</v>
      </c>
      <c r="AQ152">
        <v>18.134</v>
      </c>
      <c r="AR152">
        <v>16.155000000000001</v>
      </c>
      <c r="AS152">
        <v>15.241</v>
      </c>
      <c r="AT152">
        <v>14.641999999999999</v>
      </c>
      <c r="AU152">
        <v>19.315999999999999</v>
      </c>
      <c r="AV152">
        <v>18.524999999999999</v>
      </c>
      <c r="AW152">
        <v>17.911000000000001</v>
      </c>
      <c r="AX152">
        <v>18.300999999999998</v>
      </c>
      <c r="AY152">
        <v>17.757000000000001</v>
      </c>
      <c r="AZ152">
        <v>16.724</v>
      </c>
      <c r="BA152">
        <v>16.052</v>
      </c>
      <c r="BB152">
        <v>18.701000000000001</v>
      </c>
      <c r="BC152">
        <v>19.678000000000001</v>
      </c>
      <c r="BD152">
        <v>18.998999999999999</v>
      </c>
      <c r="BE152">
        <v>18.411000000000001</v>
      </c>
      <c r="BF152">
        <v>17.669</v>
      </c>
      <c r="BG152">
        <v>16.911999999999999</v>
      </c>
      <c r="BH152">
        <v>15.82</v>
      </c>
      <c r="BI152">
        <v>18.690999999999999</v>
      </c>
      <c r="BJ152">
        <v>18.704999999999998</v>
      </c>
      <c r="BK152">
        <v>17.584</v>
      </c>
      <c r="BL152">
        <v>17.943999999999999</v>
      </c>
      <c r="BM152">
        <v>17.369</v>
      </c>
      <c r="BN152">
        <v>16.135000000000002</v>
      </c>
      <c r="BO152">
        <v>16.132999999999999</v>
      </c>
      <c r="BP152">
        <v>19.097000000000001</v>
      </c>
      <c r="BQ152">
        <v>19.233000000000001</v>
      </c>
      <c r="BR152">
        <v>19.094999999999999</v>
      </c>
      <c r="BS152">
        <v>17.937000000000001</v>
      </c>
      <c r="BT152">
        <v>17.943999999999999</v>
      </c>
      <c r="BU152">
        <v>16.451000000000001</v>
      </c>
      <c r="BV152">
        <v>16.024000000000001</v>
      </c>
      <c r="BW152">
        <v>17.786000000000001</v>
      </c>
      <c r="BX152">
        <v>18.655000000000001</v>
      </c>
      <c r="BY152">
        <v>18.86</v>
      </c>
      <c r="BZ152">
        <v>18.895</v>
      </c>
      <c r="CA152">
        <v>19.146000000000001</v>
      </c>
      <c r="CB152">
        <v>16.899000000000001</v>
      </c>
      <c r="CC152">
        <v>15.061999999999999</v>
      </c>
      <c r="CD152">
        <v>18.321999999999999</v>
      </c>
      <c r="CE152">
        <v>19.292999999999999</v>
      </c>
      <c r="CF152">
        <v>18.204000000000001</v>
      </c>
      <c r="CG152">
        <v>18.067</v>
      </c>
      <c r="CH152">
        <v>16.831</v>
      </c>
      <c r="CI152">
        <v>15.406000000000001</v>
      </c>
      <c r="CJ152">
        <v>15.257999999999999</v>
      </c>
      <c r="CK152">
        <v>18.663</v>
      </c>
      <c r="CL152">
        <v>18.173999999999999</v>
      </c>
      <c r="CM152">
        <v>17.815000000000001</v>
      </c>
      <c r="CN152">
        <v>16.908000000000001</v>
      </c>
      <c r="CO152">
        <v>14.840999999999999</v>
      </c>
      <c r="CP152">
        <v>15.093999999999999</v>
      </c>
      <c r="CQ152">
        <v>15.625999999999999</v>
      </c>
      <c r="CR152">
        <v>18.582000000000001</v>
      </c>
      <c r="CS152">
        <v>18.187999999999999</v>
      </c>
      <c r="CT152">
        <v>18.690999999999999</v>
      </c>
      <c r="CU152">
        <v>21.478999999999999</v>
      </c>
      <c r="CV152">
        <v>17.14</v>
      </c>
      <c r="CW152">
        <v>15.284000000000001</v>
      </c>
      <c r="CX152">
        <v>15.071</v>
      </c>
      <c r="CY152">
        <v>18.303999999999998</v>
      </c>
      <c r="CZ152">
        <v>17.949000000000002</v>
      </c>
      <c r="DA152">
        <v>16.404</v>
      </c>
      <c r="DB152">
        <v>18.687000000000001</v>
      </c>
      <c r="DC152">
        <v>2.282</v>
      </c>
      <c r="DD152">
        <v>20.399000000000001</v>
      </c>
      <c r="DE152">
        <v>14.693</v>
      </c>
      <c r="DF152">
        <v>17.949000000000002</v>
      </c>
      <c r="DG152">
        <v>17.736999999999998</v>
      </c>
      <c r="DH152">
        <v>17.419</v>
      </c>
      <c r="DI152">
        <v>1.1968717027634399</v>
      </c>
      <c r="DJ152">
        <v>3.0430489429127099</v>
      </c>
      <c r="DK152" t="s">
        <v>129</v>
      </c>
      <c r="DL152" t="s">
        <v>119</v>
      </c>
    </row>
    <row r="153" spans="1:116" x14ac:dyDescent="0.35">
      <c r="A153" s="1">
        <v>45693</v>
      </c>
      <c r="B153">
        <v>437</v>
      </c>
      <c r="C153">
        <v>16</v>
      </c>
      <c r="D153">
        <v>11</v>
      </c>
      <c r="E153">
        <v>201</v>
      </c>
      <c r="F153">
        <v>4</v>
      </c>
      <c r="G153">
        <v>2</v>
      </c>
      <c r="H153">
        <v>434</v>
      </c>
      <c r="I153" t="s">
        <v>124</v>
      </c>
      <c r="J153" t="s">
        <v>125</v>
      </c>
      <c r="K153" t="s">
        <v>160</v>
      </c>
      <c r="L153" t="s">
        <v>161</v>
      </c>
      <c r="M153" t="s">
        <v>94</v>
      </c>
      <c r="N153" t="s">
        <v>128</v>
      </c>
      <c r="O153">
        <v>15.41</v>
      </c>
      <c r="P153">
        <v>14.166</v>
      </c>
      <c r="Q153">
        <v>12.925000000000001</v>
      </c>
      <c r="R153">
        <v>14.291</v>
      </c>
      <c r="S153">
        <v>15.622</v>
      </c>
      <c r="T153">
        <v>17.728000000000002</v>
      </c>
      <c r="U153">
        <v>15.385</v>
      </c>
      <c r="V153">
        <v>16.433</v>
      </c>
      <c r="W153">
        <v>16.998000000000001</v>
      </c>
      <c r="X153">
        <v>12.891999999999999</v>
      </c>
      <c r="Y153">
        <v>13.917999999999999</v>
      </c>
      <c r="Z153">
        <v>16.120999999999999</v>
      </c>
      <c r="AA153">
        <v>15.083</v>
      </c>
      <c r="AB153">
        <v>14.744999999999999</v>
      </c>
      <c r="AC153">
        <v>13.198</v>
      </c>
      <c r="AD153">
        <v>14.513</v>
      </c>
      <c r="AE153">
        <v>13.477</v>
      </c>
      <c r="AF153">
        <v>12.116</v>
      </c>
      <c r="AG153">
        <v>16.481999999999999</v>
      </c>
      <c r="AH153">
        <v>15.411</v>
      </c>
      <c r="AI153">
        <v>15.272</v>
      </c>
      <c r="AJ153">
        <v>14.516</v>
      </c>
      <c r="AK153">
        <v>15.013</v>
      </c>
      <c r="AL153">
        <v>13.426</v>
      </c>
      <c r="AM153">
        <v>13.896000000000001</v>
      </c>
      <c r="AN153">
        <v>15.613</v>
      </c>
      <c r="AO153">
        <v>15.254</v>
      </c>
      <c r="AP153">
        <v>14.984999999999999</v>
      </c>
      <c r="AQ153">
        <v>14.701000000000001</v>
      </c>
      <c r="AR153">
        <v>12.727</v>
      </c>
      <c r="AS153">
        <v>12.281000000000001</v>
      </c>
      <c r="AT153">
        <v>12.481999999999999</v>
      </c>
      <c r="AU153">
        <v>16.251000000000001</v>
      </c>
      <c r="AV153">
        <v>15.879</v>
      </c>
      <c r="AW153">
        <v>15.584</v>
      </c>
      <c r="AX153">
        <v>14.657</v>
      </c>
      <c r="AY153">
        <v>14.201000000000001</v>
      </c>
      <c r="AZ153">
        <v>13.833</v>
      </c>
      <c r="BA153">
        <v>12.262</v>
      </c>
      <c r="BB153">
        <v>15.257999999999999</v>
      </c>
      <c r="BC153">
        <v>15.55</v>
      </c>
      <c r="BD153">
        <v>16.035</v>
      </c>
      <c r="BE153">
        <v>14.539</v>
      </c>
      <c r="BF153">
        <v>14.53</v>
      </c>
      <c r="BG153">
        <v>13.504</v>
      </c>
      <c r="BH153">
        <v>12.419</v>
      </c>
      <c r="BI153">
        <v>15.436</v>
      </c>
      <c r="BJ153">
        <v>15.394</v>
      </c>
      <c r="BK153">
        <v>15.003</v>
      </c>
      <c r="BL153">
        <v>14.454000000000001</v>
      </c>
      <c r="BM153">
        <v>14.198</v>
      </c>
      <c r="BN153">
        <v>13.779</v>
      </c>
      <c r="BO153">
        <v>14.016</v>
      </c>
      <c r="BP153">
        <v>15.685</v>
      </c>
      <c r="BQ153">
        <v>14.547000000000001</v>
      </c>
      <c r="BR153">
        <v>15.238</v>
      </c>
      <c r="BS153">
        <v>13.606999999999999</v>
      </c>
      <c r="BT153">
        <v>15.256</v>
      </c>
      <c r="BU153">
        <v>13.645</v>
      </c>
      <c r="BV153">
        <v>13.641</v>
      </c>
      <c r="BW153">
        <v>13.999000000000001</v>
      </c>
      <c r="BX153">
        <v>15.808999999999999</v>
      </c>
      <c r="BY153">
        <v>15.721</v>
      </c>
      <c r="BZ153">
        <v>16.204000000000001</v>
      </c>
      <c r="CA153">
        <v>14.795</v>
      </c>
      <c r="CB153">
        <v>13.576000000000001</v>
      </c>
      <c r="CC153">
        <v>12.867000000000001</v>
      </c>
      <c r="CD153">
        <v>15.278</v>
      </c>
      <c r="CE153">
        <v>15.257999999999999</v>
      </c>
      <c r="CF153">
        <v>14.109</v>
      </c>
      <c r="CG153">
        <v>15.484999999999999</v>
      </c>
      <c r="CH153">
        <v>13.984</v>
      </c>
      <c r="CI153">
        <v>12.766</v>
      </c>
      <c r="CJ153">
        <v>11.869</v>
      </c>
      <c r="CK153">
        <v>15.327</v>
      </c>
      <c r="CL153">
        <v>14.537000000000001</v>
      </c>
      <c r="CM153">
        <v>14.577</v>
      </c>
      <c r="CN153">
        <v>14.305999999999999</v>
      </c>
      <c r="CO153">
        <v>10.88</v>
      </c>
      <c r="CP153">
        <v>12.458</v>
      </c>
      <c r="CQ153">
        <v>12.935</v>
      </c>
      <c r="CR153">
        <v>14.686</v>
      </c>
      <c r="CS153">
        <v>14.712</v>
      </c>
      <c r="CT153">
        <v>15.103999999999999</v>
      </c>
      <c r="CU153">
        <v>13.429</v>
      </c>
      <c r="CV153">
        <v>13.849</v>
      </c>
      <c r="CW153">
        <v>12.234</v>
      </c>
      <c r="CX153">
        <v>12.342000000000001</v>
      </c>
      <c r="CY153">
        <v>15.946999999999999</v>
      </c>
      <c r="CZ153">
        <v>13.741</v>
      </c>
      <c r="DA153">
        <v>13.615</v>
      </c>
      <c r="DB153">
        <v>15.37</v>
      </c>
      <c r="DC153">
        <v>1.7549999999999999</v>
      </c>
      <c r="DD153">
        <v>16.687000000000001</v>
      </c>
      <c r="DE153">
        <v>12.298999999999999</v>
      </c>
      <c r="DF153">
        <v>13.741</v>
      </c>
      <c r="DG153">
        <v>13.945</v>
      </c>
      <c r="DH153">
        <v>14.089</v>
      </c>
      <c r="DI153">
        <v>-1.4649087761352999</v>
      </c>
      <c r="DJ153">
        <v>-2.4732424222350202</v>
      </c>
      <c r="DK153" t="s">
        <v>129</v>
      </c>
      <c r="DL153" t="s">
        <v>119</v>
      </c>
    </row>
    <row r="154" spans="1:116" hidden="1" x14ac:dyDescent="0.35">
      <c r="A154" s="1">
        <v>45693</v>
      </c>
      <c r="B154">
        <v>19</v>
      </c>
      <c r="C154">
        <v>1</v>
      </c>
      <c r="D154">
        <v>3</v>
      </c>
      <c r="E154">
        <v>19</v>
      </c>
      <c r="F154">
        <v>19</v>
      </c>
      <c r="G154">
        <v>2</v>
      </c>
      <c r="H154">
        <v>1</v>
      </c>
      <c r="I154" t="s">
        <v>130</v>
      </c>
      <c r="J154" t="s">
        <v>131</v>
      </c>
      <c r="K154" t="s">
        <v>162</v>
      </c>
      <c r="L154" t="s">
        <v>163</v>
      </c>
      <c r="M154" t="s">
        <v>29</v>
      </c>
      <c r="N154" t="s">
        <v>117</v>
      </c>
      <c r="O154">
        <v>3.117</v>
      </c>
      <c r="P154">
        <v>3.1680000000000001</v>
      </c>
      <c r="Q154">
        <v>3.7</v>
      </c>
      <c r="R154">
        <v>3.2570000000000001</v>
      </c>
      <c r="S154">
        <v>3.2559999999999998</v>
      </c>
      <c r="T154">
        <v>3.8650000000000002</v>
      </c>
      <c r="U154">
        <v>3.5510000000000002</v>
      </c>
      <c r="V154">
        <v>4.1180000000000003</v>
      </c>
      <c r="W154">
        <v>3.7669999999999999</v>
      </c>
      <c r="X154">
        <v>4.173</v>
      </c>
      <c r="Y154">
        <v>3.7029999999999998</v>
      </c>
      <c r="Z154">
        <v>3.7839999999999998</v>
      </c>
      <c r="AA154">
        <v>3.7149999999999999</v>
      </c>
      <c r="AB154">
        <v>3.3380000000000001</v>
      </c>
      <c r="AC154">
        <v>3.052</v>
      </c>
      <c r="AD154">
        <v>2.9180000000000001</v>
      </c>
      <c r="AE154">
        <v>3.5379999999999998</v>
      </c>
      <c r="AF154">
        <v>3.7240000000000002</v>
      </c>
      <c r="AG154">
        <v>3.746</v>
      </c>
      <c r="AH154">
        <v>3.8050000000000002</v>
      </c>
      <c r="AI154">
        <v>3.4940000000000002</v>
      </c>
      <c r="AJ154">
        <v>3.1459999999999999</v>
      </c>
      <c r="AK154">
        <v>2.9780000000000002</v>
      </c>
      <c r="AL154">
        <v>3.5990000000000002</v>
      </c>
      <c r="AM154">
        <v>3.6709999999999998</v>
      </c>
      <c r="AN154">
        <v>3.7959999999999998</v>
      </c>
      <c r="AO154">
        <v>3.7240000000000002</v>
      </c>
      <c r="AP154">
        <v>3.456</v>
      </c>
      <c r="AQ154">
        <v>3.089</v>
      </c>
      <c r="AR154">
        <v>3.0579999999999998</v>
      </c>
      <c r="AS154">
        <v>3.4039999999999999</v>
      </c>
      <c r="AT154">
        <v>3.484</v>
      </c>
      <c r="AU154">
        <v>3.4849999999999999</v>
      </c>
      <c r="AV154">
        <v>3.1909999999999998</v>
      </c>
      <c r="AW154">
        <v>3.4369999999999998</v>
      </c>
      <c r="AX154">
        <v>3.0649999999999999</v>
      </c>
      <c r="AY154">
        <v>2.93</v>
      </c>
      <c r="AZ154">
        <v>3.5230000000000001</v>
      </c>
      <c r="BA154">
        <v>3.4209999999999998</v>
      </c>
      <c r="BB154">
        <v>3.67</v>
      </c>
      <c r="BC154">
        <v>3.6869999999999998</v>
      </c>
      <c r="BD154">
        <v>3.222</v>
      </c>
      <c r="BE154">
        <v>2.9609999999999999</v>
      </c>
      <c r="BF154">
        <v>2.7069999999999999</v>
      </c>
      <c r="BG154">
        <v>3.4169999999999998</v>
      </c>
      <c r="BH154">
        <v>3.27</v>
      </c>
      <c r="BI154">
        <v>3.58</v>
      </c>
      <c r="BJ154">
        <v>3.4849999999999999</v>
      </c>
      <c r="BK154">
        <v>3.0859999999999999</v>
      </c>
      <c r="BL154">
        <v>2.9510000000000001</v>
      </c>
      <c r="BM154">
        <v>2.7719999999999998</v>
      </c>
      <c r="BN154">
        <v>3.5190000000000001</v>
      </c>
      <c r="BO154">
        <v>3.25</v>
      </c>
      <c r="BP154">
        <v>3.5009999999999999</v>
      </c>
      <c r="BQ154">
        <v>3.4609999999999999</v>
      </c>
      <c r="BR154">
        <v>3.15</v>
      </c>
      <c r="BS154">
        <v>3.0680000000000001</v>
      </c>
      <c r="BT154">
        <v>2.82</v>
      </c>
      <c r="BU154">
        <v>3.3119999999999998</v>
      </c>
      <c r="BV154">
        <v>3.3620000000000001</v>
      </c>
      <c r="BW154">
        <v>3.6139999999999999</v>
      </c>
      <c r="BX154">
        <v>3.55</v>
      </c>
      <c r="BY154">
        <v>3.0379999999999998</v>
      </c>
      <c r="BZ154">
        <v>2.8180000000000001</v>
      </c>
      <c r="CA154">
        <v>2.6379999999999999</v>
      </c>
      <c r="CB154">
        <v>3.35</v>
      </c>
      <c r="CC154">
        <v>3.3109999999999999</v>
      </c>
      <c r="CD154">
        <v>3.5609999999999999</v>
      </c>
      <c r="CE154">
        <v>3.0950000000000002</v>
      </c>
      <c r="CF154">
        <v>3.1019999999999999</v>
      </c>
      <c r="CG154">
        <v>2.9060000000000001</v>
      </c>
      <c r="CH154">
        <v>2.8079999999999998</v>
      </c>
      <c r="CI154">
        <v>3.6560000000000001</v>
      </c>
      <c r="CJ154">
        <v>3.484</v>
      </c>
      <c r="CK154">
        <v>3.6469999999999998</v>
      </c>
      <c r="CL154">
        <v>3.6579999999999999</v>
      </c>
      <c r="CM154">
        <v>2.9860000000000002</v>
      </c>
      <c r="CN154">
        <v>2.9319999999999999</v>
      </c>
      <c r="CO154">
        <v>2.5819999999999999</v>
      </c>
      <c r="CP154">
        <v>3.3330000000000002</v>
      </c>
      <c r="CQ154">
        <v>3.3109999999999999</v>
      </c>
      <c r="CR154">
        <v>3.52</v>
      </c>
      <c r="CS154">
        <v>3.407</v>
      </c>
      <c r="CT154">
        <v>3.2440000000000002</v>
      </c>
      <c r="CU154">
        <v>3.0619999999999998</v>
      </c>
      <c r="CV154">
        <v>2.8170000000000002</v>
      </c>
      <c r="CW154">
        <v>3.5739999999999998</v>
      </c>
      <c r="CX154">
        <v>3.5950000000000002</v>
      </c>
      <c r="CY154">
        <v>3.7160000000000002</v>
      </c>
      <c r="CZ154">
        <v>3.4510000000000001</v>
      </c>
      <c r="DA154">
        <v>3.0870000000000002</v>
      </c>
      <c r="DB154">
        <v>3.5910000000000002</v>
      </c>
      <c r="DC154">
        <v>0.505</v>
      </c>
      <c r="DD154">
        <v>3.97</v>
      </c>
      <c r="DE154">
        <v>2.7080000000000002</v>
      </c>
      <c r="DF154">
        <v>3.4510000000000001</v>
      </c>
      <c r="DG154">
        <v>3.3450000000000002</v>
      </c>
      <c r="DH154">
        <v>3.2559999999999998</v>
      </c>
      <c r="DI154">
        <v>3.1689088191330401</v>
      </c>
      <c r="DJ154">
        <v>5.9921987776037504</v>
      </c>
      <c r="DK154" t="s">
        <v>118</v>
      </c>
      <c r="DL154" t="s">
        <v>119</v>
      </c>
    </row>
    <row r="155" spans="1:116" hidden="1" x14ac:dyDescent="0.35">
      <c r="A155" s="1">
        <v>45693</v>
      </c>
      <c r="B155">
        <v>10000019</v>
      </c>
      <c r="C155">
        <v>1</v>
      </c>
      <c r="D155">
        <v>3</v>
      </c>
      <c r="E155">
        <v>19</v>
      </c>
      <c r="F155">
        <v>19</v>
      </c>
      <c r="H155">
        <v>1</v>
      </c>
      <c r="I155" t="s">
        <v>130</v>
      </c>
      <c r="J155" t="s">
        <v>131</v>
      </c>
      <c r="K155" t="s">
        <v>162</v>
      </c>
      <c r="L155" t="s">
        <v>163</v>
      </c>
      <c r="M155" t="s">
        <v>93</v>
      </c>
      <c r="N155" t="s">
        <v>117</v>
      </c>
      <c r="O155">
        <v>3.0569999999999999</v>
      </c>
      <c r="P155">
        <v>3.1160000000000001</v>
      </c>
      <c r="Q155">
        <v>3.7250000000000001</v>
      </c>
      <c r="R155">
        <v>3.2959999999999998</v>
      </c>
      <c r="S155">
        <v>3.2410000000000001</v>
      </c>
      <c r="T155">
        <v>3.8</v>
      </c>
      <c r="U155">
        <v>3.5449999999999999</v>
      </c>
      <c r="V155">
        <v>4.0960000000000001</v>
      </c>
      <c r="W155">
        <v>3.72</v>
      </c>
      <c r="X155">
        <v>4.13</v>
      </c>
      <c r="Y155">
        <v>3.7</v>
      </c>
      <c r="Z155">
        <v>3.7890000000000001</v>
      </c>
      <c r="AA155">
        <v>3.641</v>
      </c>
      <c r="AB155">
        <v>3.3130000000000002</v>
      </c>
      <c r="AC155">
        <v>3.0619999999999998</v>
      </c>
      <c r="AD155">
        <v>2.8479999999999999</v>
      </c>
      <c r="AE155">
        <v>3.5139999999999998</v>
      </c>
      <c r="AF155">
        <v>3.7669999999999999</v>
      </c>
      <c r="AG155">
        <v>3.7879999999999998</v>
      </c>
      <c r="AH155">
        <v>3.7669999999999999</v>
      </c>
      <c r="AI155">
        <v>3.419</v>
      </c>
      <c r="AJ155">
        <v>3.1440000000000001</v>
      </c>
      <c r="AK155">
        <v>2.92</v>
      </c>
      <c r="AL155">
        <v>3.5760000000000001</v>
      </c>
      <c r="AM155">
        <v>3.6110000000000002</v>
      </c>
      <c r="AN155">
        <v>3.7610000000000001</v>
      </c>
      <c r="AO155">
        <v>3.6920000000000002</v>
      </c>
      <c r="AP155">
        <v>3.419</v>
      </c>
      <c r="AQ155">
        <v>3.0670000000000002</v>
      </c>
      <c r="AR155">
        <v>3.0529999999999999</v>
      </c>
      <c r="AS155">
        <v>3.4510000000000001</v>
      </c>
      <c r="AT155">
        <v>3.4950000000000001</v>
      </c>
      <c r="AU155">
        <v>3.4580000000000002</v>
      </c>
      <c r="AV155">
        <v>3.13</v>
      </c>
      <c r="AW155">
        <v>3.4249999999999998</v>
      </c>
      <c r="AX155">
        <v>3.0009999999999999</v>
      </c>
      <c r="AY155">
        <v>2.9260000000000002</v>
      </c>
      <c r="AZ155">
        <v>3.504</v>
      </c>
      <c r="BA155">
        <v>3.4590000000000001</v>
      </c>
      <c r="BB155">
        <v>3.6840000000000002</v>
      </c>
      <c r="BC155">
        <v>3.7170000000000001</v>
      </c>
      <c r="BD155">
        <v>3.1709999999999998</v>
      </c>
      <c r="BE155">
        <v>2.9289999999999998</v>
      </c>
      <c r="BF155">
        <v>2.7010000000000001</v>
      </c>
      <c r="BG155">
        <v>3.4649999999999999</v>
      </c>
      <c r="BH155">
        <v>3.26</v>
      </c>
      <c r="BI155">
        <v>3.605</v>
      </c>
      <c r="BJ155">
        <v>3.472</v>
      </c>
      <c r="BK155">
        <v>3.0750000000000002</v>
      </c>
      <c r="BL155">
        <v>2.9729999999999999</v>
      </c>
      <c r="BM155">
        <v>2.7770000000000001</v>
      </c>
      <c r="BN155">
        <v>3.476</v>
      </c>
      <c r="BO155">
        <v>3.2040000000000002</v>
      </c>
      <c r="BP155">
        <v>3.4580000000000002</v>
      </c>
      <c r="BQ155">
        <v>3.496</v>
      </c>
      <c r="BR155">
        <v>3.1429999999999998</v>
      </c>
      <c r="BS155">
        <v>2.9940000000000002</v>
      </c>
      <c r="BT155">
        <v>2.8260000000000001</v>
      </c>
      <c r="BU155">
        <v>3.387</v>
      </c>
      <c r="BV155">
        <v>3.306</v>
      </c>
      <c r="BW155">
        <v>3.5329999999999999</v>
      </c>
      <c r="BX155">
        <v>3.5649999999999999</v>
      </c>
      <c r="BY155">
        <v>3.0910000000000002</v>
      </c>
      <c r="BZ155">
        <v>2.8780000000000001</v>
      </c>
      <c r="CA155">
        <v>2.6059999999999999</v>
      </c>
      <c r="CB155">
        <v>3.3650000000000002</v>
      </c>
      <c r="CC155">
        <v>3.2629999999999999</v>
      </c>
      <c r="CD155">
        <v>3.4729999999999999</v>
      </c>
      <c r="CE155">
        <v>3.0710000000000002</v>
      </c>
      <c r="CF155">
        <v>3.1269999999999998</v>
      </c>
      <c r="CG155">
        <v>2.895</v>
      </c>
      <c r="CH155">
        <v>2.7450000000000001</v>
      </c>
      <c r="CI155">
        <v>3.6150000000000002</v>
      </c>
      <c r="CJ155">
        <v>3.524</v>
      </c>
      <c r="CK155">
        <v>3.6230000000000002</v>
      </c>
      <c r="CL155">
        <v>3.63</v>
      </c>
      <c r="CM155">
        <v>2.9750000000000001</v>
      </c>
      <c r="CN155">
        <v>2.9769999999999999</v>
      </c>
      <c r="CO155">
        <v>2.581</v>
      </c>
      <c r="CP155">
        <v>3.347</v>
      </c>
      <c r="CQ155">
        <v>3.306</v>
      </c>
      <c r="CR155">
        <v>3.5329999999999999</v>
      </c>
      <c r="CS155">
        <v>3.4420000000000002</v>
      </c>
      <c r="CT155">
        <v>3.2090000000000001</v>
      </c>
      <c r="CU155">
        <v>3.012</v>
      </c>
      <c r="CV155">
        <v>2.8570000000000002</v>
      </c>
      <c r="CW155">
        <v>3.5129999999999999</v>
      </c>
      <c r="CX155">
        <v>3.6680000000000001</v>
      </c>
      <c r="CY155">
        <v>3.6819999999999999</v>
      </c>
      <c r="CZ155">
        <v>3.4</v>
      </c>
      <c r="DA155">
        <v>3.0680000000000001</v>
      </c>
      <c r="DB155">
        <v>3.573</v>
      </c>
      <c r="DC155">
        <v>0.505</v>
      </c>
      <c r="DD155">
        <v>3.952</v>
      </c>
      <c r="DE155">
        <v>2.6890000000000001</v>
      </c>
      <c r="DF155">
        <v>3.4</v>
      </c>
      <c r="DG155">
        <v>3.34</v>
      </c>
      <c r="DH155">
        <v>3.2469999999999999</v>
      </c>
      <c r="DI155">
        <v>1.7833468759355</v>
      </c>
      <c r="DJ155">
        <v>4.7098920050917403</v>
      </c>
      <c r="DK155" t="s">
        <v>118</v>
      </c>
      <c r="DL155" t="s">
        <v>119</v>
      </c>
    </row>
    <row r="156" spans="1:116" hidden="1" x14ac:dyDescent="0.35">
      <c r="A156" s="1">
        <v>45693</v>
      </c>
      <c r="B156">
        <v>255</v>
      </c>
      <c r="C156">
        <v>1</v>
      </c>
      <c r="D156">
        <v>3</v>
      </c>
      <c r="E156">
        <v>19</v>
      </c>
      <c r="F156">
        <v>19</v>
      </c>
      <c r="G156">
        <v>2</v>
      </c>
      <c r="H156">
        <v>237</v>
      </c>
      <c r="I156" t="s">
        <v>130</v>
      </c>
      <c r="J156" t="s">
        <v>131</v>
      </c>
      <c r="K156" t="s">
        <v>162</v>
      </c>
      <c r="L156" t="s">
        <v>163</v>
      </c>
      <c r="M156" t="s">
        <v>94</v>
      </c>
      <c r="N156" t="s">
        <v>117</v>
      </c>
      <c r="O156">
        <v>2.8559999999999999</v>
      </c>
      <c r="P156">
        <v>2.9460000000000002</v>
      </c>
      <c r="Q156">
        <v>3.8050000000000002</v>
      </c>
      <c r="R156">
        <v>3.4260000000000002</v>
      </c>
      <c r="S156">
        <v>3.19</v>
      </c>
      <c r="T156">
        <v>3.5880000000000001</v>
      </c>
      <c r="U156">
        <v>3.5259999999999998</v>
      </c>
      <c r="V156">
        <v>4.024</v>
      </c>
      <c r="W156">
        <v>3.569</v>
      </c>
      <c r="X156">
        <v>3.9940000000000002</v>
      </c>
      <c r="Y156">
        <v>3.69</v>
      </c>
      <c r="Z156">
        <v>3.8050000000000002</v>
      </c>
      <c r="AA156">
        <v>3.3919999999999999</v>
      </c>
      <c r="AB156">
        <v>3.2309999999999999</v>
      </c>
      <c r="AC156">
        <v>3.097</v>
      </c>
      <c r="AD156">
        <v>2.617</v>
      </c>
      <c r="AE156">
        <v>3.4350000000000001</v>
      </c>
      <c r="AF156">
        <v>3.91</v>
      </c>
      <c r="AG156">
        <v>3.9350000000000001</v>
      </c>
      <c r="AH156">
        <v>3.6349999999999998</v>
      </c>
      <c r="AI156">
        <v>3.1669999999999998</v>
      </c>
      <c r="AJ156">
        <v>3.1379999999999999</v>
      </c>
      <c r="AK156">
        <v>2.726</v>
      </c>
      <c r="AL156">
        <v>3.5</v>
      </c>
      <c r="AM156">
        <v>3.4049999999999998</v>
      </c>
      <c r="AN156">
        <v>3.6360000000000001</v>
      </c>
      <c r="AO156">
        <v>3.5779999999999998</v>
      </c>
      <c r="AP156">
        <v>3.2970000000000002</v>
      </c>
      <c r="AQ156">
        <v>2.992</v>
      </c>
      <c r="AR156">
        <v>3.036</v>
      </c>
      <c r="AS156">
        <v>3.6110000000000002</v>
      </c>
      <c r="AT156">
        <v>3.53</v>
      </c>
      <c r="AU156">
        <v>3.363</v>
      </c>
      <c r="AV156">
        <v>2.9329999999999998</v>
      </c>
      <c r="AW156">
        <v>3.3860000000000001</v>
      </c>
      <c r="AX156">
        <v>2.8069999999999999</v>
      </c>
      <c r="AY156">
        <v>2.9140000000000001</v>
      </c>
      <c r="AZ156">
        <v>3.4409999999999998</v>
      </c>
      <c r="BA156">
        <v>3.5870000000000002</v>
      </c>
      <c r="BB156">
        <v>3.7290000000000001</v>
      </c>
      <c r="BC156">
        <v>3.8159999999999998</v>
      </c>
      <c r="BD156">
        <v>3.004</v>
      </c>
      <c r="BE156">
        <v>2.8250000000000002</v>
      </c>
      <c r="BF156">
        <v>2.6819999999999999</v>
      </c>
      <c r="BG156">
        <v>3.6230000000000002</v>
      </c>
      <c r="BH156">
        <v>3.2240000000000002</v>
      </c>
      <c r="BI156">
        <v>3.6880000000000002</v>
      </c>
      <c r="BJ156">
        <v>3.4260000000000002</v>
      </c>
      <c r="BK156">
        <v>3.036</v>
      </c>
      <c r="BL156">
        <v>3.044</v>
      </c>
      <c r="BM156">
        <v>2.7930000000000001</v>
      </c>
      <c r="BN156">
        <v>3.3359999999999999</v>
      </c>
      <c r="BO156">
        <v>3.0510000000000002</v>
      </c>
      <c r="BP156">
        <v>3.3140000000000001</v>
      </c>
      <c r="BQ156">
        <v>3.6139999999999999</v>
      </c>
      <c r="BR156">
        <v>3.12</v>
      </c>
      <c r="BS156">
        <v>2.746</v>
      </c>
      <c r="BT156">
        <v>2.8439999999999999</v>
      </c>
      <c r="BU156">
        <v>3.633</v>
      </c>
      <c r="BV156">
        <v>3.1219999999999999</v>
      </c>
      <c r="BW156">
        <v>3.26</v>
      </c>
      <c r="BX156">
        <v>3.6160000000000001</v>
      </c>
      <c r="BY156">
        <v>3.2690000000000001</v>
      </c>
      <c r="BZ156">
        <v>3.0760000000000001</v>
      </c>
      <c r="CA156">
        <v>2.5070000000000001</v>
      </c>
      <c r="CB156">
        <v>3.4119999999999999</v>
      </c>
      <c r="CC156">
        <v>3.1059999999999999</v>
      </c>
      <c r="CD156">
        <v>3.181</v>
      </c>
      <c r="CE156">
        <v>2.9929999999999999</v>
      </c>
      <c r="CF156">
        <v>3.2090000000000001</v>
      </c>
      <c r="CG156">
        <v>2.8570000000000002</v>
      </c>
      <c r="CH156">
        <v>2.5379999999999998</v>
      </c>
      <c r="CI156">
        <v>3.4820000000000002</v>
      </c>
      <c r="CJ156">
        <v>3.657</v>
      </c>
      <c r="CK156">
        <v>3.5419999999999998</v>
      </c>
      <c r="CL156">
        <v>3.5310000000000001</v>
      </c>
      <c r="CM156">
        <v>2.9390000000000001</v>
      </c>
      <c r="CN156">
        <v>3.1280000000000001</v>
      </c>
      <c r="CO156">
        <v>2.5790000000000002</v>
      </c>
      <c r="CP156">
        <v>3.395</v>
      </c>
      <c r="CQ156">
        <v>3.29</v>
      </c>
      <c r="CR156">
        <v>3.5779999999999998</v>
      </c>
      <c r="CS156">
        <v>3.5630000000000002</v>
      </c>
      <c r="CT156">
        <v>3.0910000000000002</v>
      </c>
      <c r="CU156">
        <v>2.8530000000000002</v>
      </c>
      <c r="CV156">
        <v>2.984</v>
      </c>
      <c r="CW156">
        <v>3.3130000000000002</v>
      </c>
      <c r="CX156">
        <v>3.9119999999999999</v>
      </c>
      <c r="CY156">
        <v>3.5630000000000002</v>
      </c>
      <c r="CZ156">
        <v>3.2240000000000002</v>
      </c>
      <c r="DA156">
        <v>3.036</v>
      </c>
      <c r="DB156">
        <v>3.5760000000000001</v>
      </c>
      <c r="DC156">
        <v>0.54</v>
      </c>
      <c r="DD156">
        <v>3.9809999999999999</v>
      </c>
      <c r="DE156">
        <v>2.6309999999999998</v>
      </c>
      <c r="DF156">
        <v>3.2240000000000002</v>
      </c>
      <c r="DG156">
        <v>3.3260000000000001</v>
      </c>
      <c r="DH156">
        <v>3.218</v>
      </c>
      <c r="DI156">
        <v>-3.0542549078568602</v>
      </c>
      <c r="DJ156">
        <v>0.18022497048040001</v>
      </c>
      <c r="DK156" t="s">
        <v>118</v>
      </c>
      <c r="DL156" t="s">
        <v>119</v>
      </c>
    </row>
    <row r="157" spans="1:116" hidden="1" x14ac:dyDescent="0.35">
      <c r="A157" s="1">
        <v>45693</v>
      </c>
      <c r="B157">
        <v>57</v>
      </c>
      <c r="C157">
        <v>4</v>
      </c>
      <c r="D157">
        <v>8</v>
      </c>
      <c r="E157">
        <v>57</v>
      </c>
      <c r="F157">
        <v>7</v>
      </c>
      <c r="G157">
        <v>2</v>
      </c>
      <c r="H157">
        <v>53</v>
      </c>
      <c r="I157" t="s">
        <v>164</v>
      </c>
      <c r="J157" t="s">
        <v>165</v>
      </c>
      <c r="K157" t="s">
        <v>166</v>
      </c>
      <c r="L157" t="s">
        <v>167</v>
      </c>
      <c r="M157" t="s">
        <v>29</v>
      </c>
      <c r="N157" t="s">
        <v>128</v>
      </c>
      <c r="O157">
        <v>26.387</v>
      </c>
      <c r="P157">
        <v>21.635999999999999</v>
      </c>
      <c r="Q157">
        <v>19.715</v>
      </c>
      <c r="R157">
        <v>18.195</v>
      </c>
      <c r="S157">
        <v>25.895</v>
      </c>
      <c r="T157">
        <v>25.099</v>
      </c>
      <c r="U157">
        <v>22.895</v>
      </c>
      <c r="V157">
        <v>22.742000000000001</v>
      </c>
      <c r="W157">
        <v>23.492000000000001</v>
      </c>
      <c r="X157">
        <v>23.123000000000001</v>
      </c>
      <c r="Y157">
        <v>23.253</v>
      </c>
      <c r="Z157">
        <v>22.414999999999999</v>
      </c>
      <c r="AA157">
        <v>23.221</v>
      </c>
      <c r="AB157">
        <v>25.904</v>
      </c>
      <c r="AC157">
        <v>23.812000000000001</v>
      </c>
      <c r="AD157">
        <v>23.213000000000001</v>
      </c>
      <c r="AE157">
        <v>19.503</v>
      </c>
      <c r="AF157">
        <v>21.861000000000001</v>
      </c>
      <c r="AG157">
        <v>21.631</v>
      </c>
      <c r="AH157">
        <v>19.123999999999999</v>
      </c>
      <c r="AI157">
        <v>22.001000000000001</v>
      </c>
      <c r="AJ157">
        <v>26.399000000000001</v>
      </c>
      <c r="AK157">
        <v>22.542000000000002</v>
      </c>
      <c r="AL157">
        <v>20.960999999999999</v>
      </c>
      <c r="AM157">
        <v>20.484000000000002</v>
      </c>
      <c r="AN157">
        <v>19.876999999999999</v>
      </c>
      <c r="AO157">
        <v>24.09</v>
      </c>
      <c r="AP157">
        <v>23.713000000000001</v>
      </c>
      <c r="AQ157">
        <v>21.187999999999999</v>
      </c>
      <c r="AR157">
        <v>19.718</v>
      </c>
      <c r="AS157">
        <v>24.85</v>
      </c>
      <c r="AT157">
        <v>22.908999999999999</v>
      </c>
      <c r="AU157">
        <v>21.2</v>
      </c>
      <c r="AV157">
        <v>19.649000000000001</v>
      </c>
      <c r="AW157">
        <v>23.416</v>
      </c>
      <c r="AX157">
        <v>24.141999999999999</v>
      </c>
      <c r="AY157">
        <v>24.077999999999999</v>
      </c>
      <c r="AZ157">
        <v>23.622</v>
      </c>
      <c r="BA157">
        <v>24.405000000000001</v>
      </c>
      <c r="BB157">
        <v>18.634</v>
      </c>
      <c r="BC157">
        <v>17.696000000000002</v>
      </c>
      <c r="BD157">
        <v>25.148</v>
      </c>
      <c r="BE157">
        <v>25.523</v>
      </c>
      <c r="BF157">
        <v>25.007000000000001</v>
      </c>
      <c r="BG157">
        <v>24.172999999999998</v>
      </c>
      <c r="BH157">
        <v>21.010999999999999</v>
      </c>
      <c r="BI157">
        <v>23.271999999999998</v>
      </c>
      <c r="BJ157">
        <v>25.073</v>
      </c>
      <c r="BK157">
        <v>23.556999999999999</v>
      </c>
      <c r="BL157">
        <v>23.065000000000001</v>
      </c>
      <c r="BM157">
        <v>24.481000000000002</v>
      </c>
      <c r="BN157">
        <v>21.861999999999998</v>
      </c>
      <c r="BO157">
        <v>21.358000000000001</v>
      </c>
      <c r="BP157">
        <v>20.585000000000001</v>
      </c>
      <c r="BQ157">
        <v>22.963999999999999</v>
      </c>
      <c r="BR157">
        <v>22.239000000000001</v>
      </c>
      <c r="BS157">
        <v>23.663</v>
      </c>
      <c r="BT157">
        <v>21.681000000000001</v>
      </c>
      <c r="BU157">
        <v>21.588000000000001</v>
      </c>
      <c r="BV157">
        <v>22.896000000000001</v>
      </c>
      <c r="BW157">
        <v>22.31</v>
      </c>
      <c r="BX157">
        <v>21.728000000000002</v>
      </c>
      <c r="BY157">
        <v>19.451000000000001</v>
      </c>
      <c r="BZ157">
        <v>21.533000000000001</v>
      </c>
      <c r="CA157">
        <v>19.77</v>
      </c>
      <c r="CB157">
        <v>19.405000000000001</v>
      </c>
      <c r="CC157">
        <v>19.884</v>
      </c>
      <c r="CD157">
        <v>19.059999999999999</v>
      </c>
      <c r="CE157">
        <v>21.658999999999999</v>
      </c>
      <c r="CF157">
        <v>22.483000000000001</v>
      </c>
      <c r="CG157">
        <v>20.963000000000001</v>
      </c>
      <c r="CH157">
        <v>19.338999999999999</v>
      </c>
      <c r="CI157">
        <v>21.167999999999999</v>
      </c>
      <c r="CJ157">
        <v>19.895</v>
      </c>
      <c r="CK157">
        <v>22.206</v>
      </c>
      <c r="CL157">
        <v>18.731999999999999</v>
      </c>
      <c r="CM157">
        <v>21.533999999999999</v>
      </c>
      <c r="CN157">
        <v>21.9</v>
      </c>
      <c r="CO157">
        <v>19.512</v>
      </c>
      <c r="CP157">
        <v>19.367999999999999</v>
      </c>
      <c r="CQ157">
        <v>18.692</v>
      </c>
      <c r="CR157">
        <v>18.934000000000001</v>
      </c>
      <c r="CS157">
        <v>22.195</v>
      </c>
      <c r="CT157">
        <v>22.792000000000002</v>
      </c>
      <c r="CU157">
        <v>20.585000000000001</v>
      </c>
      <c r="CV157">
        <v>19.937999999999999</v>
      </c>
      <c r="CW157">
        <v>19.641999999999999</v>
      </c>
      <c r="CX157">
        <v>19.588999999999999</v>
      </c>
      <c r="CY157">
        <v>21.35</v>
      </c>
      <c r="CZ157">
        <v>22.628</v>
      </c>
      <c r="DA157">
        <v>19.905999999999999</v>
      </c>
      <c r="DB157">
        <v>23.38</v>
      </c>
      <c r="DC157">
        <v>3.4740000000000002</v>
      </c>
      <c r="DD157">
        <v>25.986000000000001</v>
      </c>
      <c r="DE157">
        <v>17.3</v>
      </c>
      <c r="DF157">
        <v>22.628</v>
      </c>
      <c r="DG157">
        <v>20.87</v>
      </c>
      <c r="DH157">
        <v>20.617000000000001</v>
      </c>
      <c r="DI157">
        <v>8.4228323442237905</v>
      </c>
      <c r="DJ157">
        <v>9.7535540885963492</v>
      </c>
      <c r="DK157" t="s">
        <v>129</v>
      </c>
      <c r="DL157" t="s">
        <v>119</v>
      </c>
    </row>
    <row r="158" spans="1:116" hidden="1" x14ac:dyDescent="0.35">
      <c r="A158" s="1">
        <v>45693</v>
      </c>
      <c r="B158">
        <v>10000056</v>
      </c>
      <c r="C158">
        <v>4</v>
      </c>
      <c r="D158">
        <v>8</v>
      </c>
      <c r="E158">
        <v>57</v>
      </c>
      <c r="F158">
        <v>7</v>
      </c>
      <c r="H158">
        <v>53</v>
      </c>
      <c r="I158" t="s">
        <v>164</v>
      </c>
      <c r="J158" t="s">
        <v>165</v>
      </c>
      <c r="K158" t="s">
        <v>166</v>
      </c>
      <c r="L158" t="s">
        <v>167</v>
      </c>
      <c r="M158" t="s">
        <v>93</v>
      </c>
      <c r="N158" t="s">
        <v>128</v>
      </c>
      <c r="O158">
        <v>24.08</v>
      </c>
      <c r="P158">
        <v>20.597999999999999</v>
      </c>
      <c r="Q158">
        <v>18.888000000000002</v>
      </c>
      <c r="R158">
        <v>17.472000000000001</v>
      </c>
      <c r="S158">
        <v>24.417999999999999</v>
      </c>
      <c r="T158">
        <v>23.254999999999999</v>
      </c>
      <c r="U158">
        <v>21.745999999999999</v>
      </c>
      <c r="V158">
        <v>21.318000000000001</v>
      </c>
      <c r="W158">
        <v>22.099</v>
      </c>
      <c r="X158">
        <v>21.690999999999999</v>
      </c>
      <c r="Y158">
        <v>21.946000000000002</v>
      </c>
      <c r="Z158">
        <v>21.33</v>
      </c>
      <c r="AA158">
        <v>21.716999999999999</v>
      </c>
      <c r="AB158">
        <v>24.120999999999999</v>
      </c>
      <c r="AC158">
        <v>22.256</v>
      </c>
      <c r="AD158">
        <v>21.594999999999999</v>
      </c>
      <c r="AE158">
        <v>18.837</v>
      </c>
      <c r="AF158">
        <v>20.358000000000001</v>
      </c>
      <c r="AG158">
        <v>20.263999999999999</v>
      </c>
      <c r="AH158">
        <v>18.881</v>
      </c>
      <c r="AI158">
        <v>20.414999999999999</v>
      </c>
      <c r="AJ158">
        <v>24.245000000000001</v>
      </c>
      <c r="AK158">
        <v>21.088999999999999</v>
      </c>
      <c r="AL158">
        <v>19.555</v>
      </c>
      <c r="AM158">
        <v>19.448</v>
      </c>
      <c r="AN158">
        <v>18.863</v>
      </c>
      <c r="AO158">
        <v>22.632000000000001</v>
      </c>
      <c r="AP158">
        <v>22.417999999999999</v>
      </c>
      <c r="AQ158">
        <v>19.823</v>
      </c>
      <c r="AR158">
        <v>18.635999999999999</v>
      </c>
      <c r="AS158">
        <v>23.116</v>
      </c>
      <c r="AT158">
        <v>21.44</v>
      </c>
      <c r="AU158">
        <v>19.713999999999999</v>
      </c>
      <c r="AV158">
        <v>18.532</v>
      </c>
      <c r="AW158">
        <v>21.905000000000001</v>
      </c>
      <c r="AX158">
        <v>22.355</v>
      </c>
      <c r="AY158">
        <v>22.11</v>
      </c>
      <c r="AZ158">
        <v>22.294</v>
      </c>
      <c r="BA158">
        <v>22.529</v>
      </c>
      <c r="BB158">
        <v>17.867000000000001</v>
      </c>
      <c r="BC158">
        <v>16.835999999999999</v>
      </c>
      <c r="BD158">
        <v>23.192</v>
      </c>
      <c r="BE158">
        <v>23.635000000000002</v>
      </c>
      <c r="BF158">
        <v>23.481000000000002</v>
      </c>
      <c r="BG158">
        <v>22.413</v>
      </c>
      <c r="BH158">
        <v>20.006</v>
      </c>
      <c r="BI158">
        <v>21.599</v>
      </c>
      <c r="BJ158">
        <v>23.25</v>
      </c>
      <c r="BK158">
        <v>22.303999999999998</v>
      </c>
      <c r="BL158">
        <v>21.302</v>
      </c>
      <c r="BM158">
        <v>22.457000000000001</v>
      </c>
      <c r="BN158">
        <v>20.916</v>
      </c>
      <c r="BO158">
        <v>20.673999999999999</v>
      </c>
      <c r="BP158">
        <v>19.446000000000002</v>
      </c>
      <c r="BQ158">
        <v>21.263000000000002</v>
      </c>
      <c r="BR158">
        <v>20.611000000000001</v>
      </c>
      <c r="BS158">
        <v>21.795000000000002</v>
      </c>
      <c r="BT158">
        <v>20.402999999999999</v>
      </c>
      <c r="BU158">
        <v>20.547999999999998</v>
      </c>
      <c r="BV158">
        <v>21.042999999999999</v>
      </c>
      <c r="BW158">
        <v>21.25</v>
      </c>
      <c r="BX158">
        <v>19.991</v>
      </c>
      <c r="BY158">
        <v>18.074000000000002</v>
      </c>
      <c r="BZ158">
        <v>19.526</v>
      </c>
      <c r="CA158">
        <v>18.443999999999999</v>
      </c>
      <c r="CB158">
        <v>18.016999999999999</v>
      </c>
      <c r="CC158">
        <v>18.306000000000001</v>
      </c>
      <c r="CD158">
        <v>17.981000000000002</v>
      </c>
      <c r="CE158">
        <v>20.236000000000001</v>
      </c>
      <c r="CF158">
        <v>20.814</v>
      </c>
      <c r="CG158">
        <v>19.408999999999999</v>
      </c>
      <c r="CH158">
        <v>18.303999999999998</v>
      </c>
      <c r="CI158">
        <v>19.591999999999999</v>
      </c>
      <c r="CJ158">
        <v>18.268999999999998</v>
      </c>
      <c r="CK158">
        <v>20.876000000000001</v>
      </c>
      <c r="CL158">
        <v>17.550999999999998</v>
      </c>
      <c r="CM158">
        <v>20.062000000000001</v>
      </c>
      <c r="CN158">
        <v>20.425999999999998</v>
      </c>
      <c r="CO158">
        <v>18.556999999999999</v>
      </c>
      <c r="CP158">
        <v>18.042999999999999</v>
      </c>
      <c r="CQ158">
        <v>17.887</v>
      </c>
      <c r="CR158">
        <v>17.63</v>
      </c>
      <c r="CS158">
        <v>20.616</v>
      </c>
      <c r="CT158">
        <v>21.170999999999999</v>
      </c>
      <c r="CU158">
        <v>19.268999999999998</v>
      </c>
      <c r="CV158">
        <v>18.745999999999999</v>
      </c>
      <c r="CW158">
        <v>17.981999999999999</v>
      </c>
      <c r="CX158">
        <v>18.09</v>
      </c>
      <c r="CY158">
        <v>20.013999999999999</v>
      </c>
      <c r="CZ158">
        <v>20.812999999999999</v>
      </c>
      <c r="DA158">
        <v>18.882999999999999</v>
      </c>
      <c r="DB158">
        <v>21.878</v>
      </c>
      <c r="DC158">
        <v>2.9950000000000001</v>
      </c>
      <c r="DD158">
        <v>24.123999999999999</v>
      </c>
      <c r="DE158">
        <v>16.637</v>
      </c>
      <c r="DF158">
        <v>20.812999999999999</v>
      </c>
      <c r="DG158">
        <v>19.413</v>
      </c>
      <c r="DH158">
        <v>19.206</v>
      </c>
      <c r="DI158">
        <v>7.21402920051806</v>
      </c>
      <c r="DJ158">
        <v>8.3679292438421395</v>
      </c>
      <c r="DK158" t="s">
        <v>129</v>
      </c>
      <c r="DL158" t="s">
        <v>119</v>
      </c>
    </row>
    <row r="159" spans="1:116" hidden="1" x14ac:dyDescent="0.35">
      <c r="A159" s="1">
        <v>45693</v>
      </c>
      <c r="B159">
        <v>293</v>
      </c>
      <c r="C159">
        <v>4</v>
      </c>
      <c r="D159">
        <v>8</v>
      </c>
      <c r="E159">
        <v>57</v>
      </c>
      <c r="F159">
        <v>7</v>
      </c>
      <c r="G159">
        <v>2</v>
      </c>
      <c r="H159">
        <v>289</v>
      </c>
      <c r="I159" t="s">
        <v>164</v>
      </c>
      <c r="J159" t="s">
        <v>165</v>
      </c>
      <c r="K159" t="s">
        <v>166</v>
      </c>
      <c r="L159" t="s">
        <v>167</v>
      </c>
      <c r="M159" t="s">
        <v>94</v>
      </c>
      <c r="N159" t="s">
        <v>128</v>
      </c>
      <c r="O159">
        <v>14.606</v>
      </c>
      <c r="P159">
        <v>16.555</v>
      </c>
      <c r="Q159">
        <v>15.528</v>
      </c>
      <c r="R159">
        <v>14.686999999999999</v>
      </c>
      <c r="S159">
        <v>18.181999999999999</v>
      </c>
      <c r="T159">
        <v>15.304</v>
      </c>
      <c r="U159">
        <v>16.984999999999999</v>
      </c>
      <c r="V159">
        <v>15.535</v>
      </c>
      <c r="W159">
        <v>16.341000000000001</v>
      </c>
      <c r="X159">
        <v>15.843</v>
      </c>
      <c r="Y159">
        <v>16.853000000000002</v>
      </c>
      <c r="Z159">
        <v>16.719000000000001</v>
      </c>
      <c r="AA159">
        <v>15.669</v>
      </c>
      <c r="AB159">
        <v>16.72</v>
      </c>
      <c r="AC159">
        <v>16.065000000000001</v>
      </c>
      <c r="AD159">
        <v>14.831</v>
      </c>
      <c r="AE159">
        <v>16.091999999999999</v>
      </c>
      <c r="AF159">
        <v>14.238</v>
      </c>
      <c r="AG159">
        <v>14.773</v>
      </c>
      <c r="AH159">
        <v>17.873999999999999</v>
      </c>
      <c r="AI159">
        <v>13.869</v>
      </c>
      <c r="AJ159">
        <v>15.779</v>
      </c>
      <c r="AK159">
        <v>15.116</v>
      </c>
      <c r="AL159">
        <v>14.209</v>
      </c>
      <c r="AM159">
        <v>15.332000000000001</v>
      </c>
      <c r="AN159">
        <v>14.709</v>
      </c>
      <c r="AO159">
        <v>16.039000000000001</v>
      </c>
      <c r="AP159">
        <v>17.106999999999999</v>
      </c>
      <c r="AQ159">
        <v>14.286</v>
      </c>
      <c r="AR159">
        <v>14.746</v>
      </c>
      <c r="AS159">
        <v>15.909000000000001</v>
      </c>
      <c r="AT159">
        <v>15.385</v>
      </c>
      <c r="AU159">
        <v>13.654</v>
      </c>
      <c r="AV159">
        <v>14.173999999999999</v>
      </c>
      <c r="AW159">
        <v>15.840999999999999</v>
      </c>
      <c r="AX159">
        <v>15.462999999999999</v>
      </c>
      <c r="AY159">
        <v>14.807</v>
      </c>
      <c r="AZ159">
        <v>17.009</v>
      </c>
      <c r="BA159">
        <v>15.273</v>
      </c>
      <c r="BB159">
        <v>14.885999999999999</v>
      </c>
      <c r="BC159">
        <v>13.74</v>
      </c>
      <c r="BD159">
        <v>15.07</v>
      </c>
      <c r="BE159">
        <v>16.353999999999999</v>
      </c>
      <c r="BF159">
        <v>16.914999999999999</v>
      </c>
      <c r="BG159">
        <v>14.911</v>
      </c>
      <c r="BH159">
        <v>15.906000000000001</v>
      </c>
      <c r="BI159">
        <v>14.420999999999999</v>
      </c>
      <c r="BJ159">
        <v>15.34</v>
      </c>
      <c r="BK159">
        <v>16.943999999999999</v>
      </c>
      <c r="BL159">
        <v>14.2</v>
      </c>
      <c r="BM159">
        <v>14.522</v>
      </c>
      <c r="BN159">
        <v>17.149999999999999</v>
      </c>
      <c r="BO159">
        <v>18.135999999999999</v>
      </c>
      <c r="BP159">
        <v>15.36</v>
      </c>
      <c r="BQ159">
        <v>14.629</v>
      </c>
      <c r="BR159">
        <v>14.1</v>
      </c>
      <c r="BS159">
        <v>14.512</v>
      </c>
      <c r="BT159">
        <v>15.537000000000001</v>
      </c>
      <c r="BU159">
        <v>16.728000000000002</v>
      </c>
      <c r="BV159">
        <v>13.38</v>
      </c>
      <c r="BW159">
        <v>16.709</v>
      </c>
      <c r="BX159">
        <v>12.978</v>
      </c>
      <c r="BY159">
        <v>12.984</v>
      </c>
      <c r="BZ159">
        <v>11.829000000000001</v>
      </c>
      <c r="CA159">
        <v>13.571999999999999</v>
      </c>
      <c r="CB159">
        <v>12.923999999999999</v>
      </c>
      <c r="CC159">
        <v>12.035</v>
      </c>
      <c r="CD159">
        <v>13.587</v>
      </c>
      <c r="CE159">
        <v>14.404</v>
      </c>
      <c r="CF159">
        <v>13.968</v>
      </c>
      <c r="CG159">
        <v>13.179</v>
      </c>
      <c r="CH159">
        <v>14.223000000000001</v>
      </c>
      <c r="CI159">
        <v>13.817</v>
      </c>
      <c r="CJ159">
        <v>12.03</v>
      </c>
      <c r="CK159">
        <v>15.688000000000001</v>
      </c>
      <c r="CL159">
        <v>12.981</v>
      </c>
      <c r="CM159">
        <v>14.173999999999999</v>
      </c>
      <c r="CN159">
        <v>14.579000000000001</v>
      </c>
      <c r="CO159">
        <v>14.541</v>
      </c>
      <c r="CP159">
        <v>12.9</v>
      </c>
      <c r="CQ159">
        <v>14.442</v>
      </c>
      <c r="CR159">
        <v>12.292</v>
      </c>
      <c r="CS159">
        <v>14.223000000000001</v>
      </c>
      <c r="CT159">
        <v>15.122999999999999</v>
      </c>
      <c r="CU159">
        <v>13.917</v>
      </c>
      <c r="CV159">
        <v>14.286</v>
      </c>
      <c r="CW159">
        <v>12.124000000000001</v>
      </c>
      <c r="CX159">
        <v>12.513999999999999</v>
      </c>
      <c r="CY159">
        <v>14.595000000000001</v>
      </c>
      <c r="CZ159">
        <v>13.907999999999999</v>
      </c>
      <c r="DA159">
        <v>14.118</v>
      </c>
      <c r="DB159">
        <v>15.842000000000001</v>
      </c>
      <c r="DC159">
        <v>1.724</v>
      </c>
      <c r="DD159">
        <v>17.135999999999999</v>
      </c>
      <c r="DE159">
        <v>12.824999999999999</v>
      </c>
      <c r="DF159">
        <v>13.907999999999999</v>
      </c>
      <c r="DG159">
        <v>13.826000000000001</v>
      </c>
      <c r="DH159">
        <v>13.667</v>
      </c>
      <c r="DI159">
        <v>0.59308549110372299</v>
      </c>
      <c r="DJ159">
        <v>1.76635007975647</v>
      </c>
      <c r="DK159" t="s">
        <v>129</v>
      </c>
      <c r="DL159" t="s">
        <v>119</v>
      </c>
    </row>
    <row r="160" spans="1:116" hidden="1" x14ac:dyDescent="0.35">
      <c r="A160" s="1">
        <v>45693</v>
      </c>
      <c r="B160">
        <v>195</v>
      </c>
      <c r="C160">
        <v>15</v>
      </c>
      <c r="D160">
        <v>5</v>
      </c>
      <c r="E160">
        <v>195</v>
      </c>
      <c r="F160">
        <v>14</v>
      </c>
      <c r="G160">
        <v>2</v>
      </c>
      <c r="H160">
        <v>182</v>
      </c>
      <c r="I160" t="s">
        <v>113</v>
      </c>
      <c r="J160" t="s">
        <v>114</v>
      </c>
      <c r="K160" t="s">
        <v>168</v>
      </c>
      <c r="L160" t="s">
        <v>169</v>
      </c>
      <c r="M160" t="s">
        <v>29</v>
      </c>
      <c r="N160" t="s">
        <v>128</v>
      </c>
      <c r="O160">
        <v>17.393000000000001</v>
      </c>
      <c r="P160">
        <v>19.574999999999999</v>
      </c>
      <c r="Q160">
        <v>18.434999999999999</v>
      </c>
      <c r="R160">
        <v>17.917999999999999</v>
      </c>
      <c r="S160">
        <v>17.396999999999998</v>
      </c>
      <c r="T160">
        <v>19.285</v>
      </c>
      <c r="U160">
        <v>18.201000000000001</v>
      </c>
      <c r="V160">
        <v>19.36</v>
      </c>
      <c r="W160">
        <v>20.379000000000001</v>
      </c>
      <c r="X160">
        <v>17.599</v>
      </c>
      <c r="Y160">
        <v>15.179</v>
      </c>
      <c r="Z160">
        <v>18.8</v>
      </c>
      <c r="AA160">
        <v>16.492999999999999</v>
      </c>
      <c r="AB160">
        <v>17.202000000000002</v>
      </c>
      <c r="AC160">
        <v>16.672000000000001</v>
      </c>
      <c r="AD160">
        <v>18.344000000000001</v>
      </c>
      <c r="AE160">
        <v>18.157</v>
      </c>
      <c r="AF160">
        <v>14.035</v>
      </c>
      <c r="AG160">
        <v>19.001999999999999</v>
      </c>
      <c r="AH160">
        <v>19.013999999999999</v>
      </c>
      <c r="AI160">
        <v>18.425000000000001</v>
      </c>
      <c r="AJ160">
        <v>18.158000000000001</v>
      </c>
      <c r="AK160">
        <v>18.943999999999999</v>
      </c>
      <c r="AL160">
        <v>16.361000000000001</v>
      </c>
      <c r="AM160">
        <v>14.618</v>
      </c>
      <c r="AN160">
        <v>19.413</v>
      </c>
      <c r="AO160">
        <v>16.876999999999999</v>
      </c>
      <c r="AP160">
        <v>19.594000000000001</v>
      </c>
      <c r="AQ160">
        <v>18.029</v>
      </c>
      <c r="AR160">
        <v>18.611000000000001</v>
      </c>
      <c r="AS160">
        <v>17.41</v>
      </c>
      <c r="AT160">
        <v>15.811999999999999</v>
      </c>
      <c r="AU160">
        <v>19.513000000000002</v>
      </c>
      <c r="AV160">
        <v>19.219000000000001</v>
      </c>
      <c r="AW160">
        <v>19.152999999999999</v>
      </c>
      <c r="AX160">
        <v>19.22</v>
      </c>
      <c r="AY160">
        <v>18.463000000000001</v>
      </c>
      <c r="AZ160">
        <v>18.084</v>
      </c>
      <c r="BA160">
        <v>16.29</v>
      </c>
      <c r="BB160">
        <v>18.53</v>
      </c>
      <c r="BC160">
        <v>19.138999999999999</v>
      </c>
      <c r="BD160">
        <v>17.155000000000001</v>
      </c>
      <c r="BE160">
        <v>18.187999999999999</v>
      </c>
      <c r="BF160">
        <v>16.829999999999998</v>
      </c>
      <c r="BG160">
        <v>16.190999999999999</v>
      </c>
      <c r="BH160">
        <v>17.39</v>
      </c>
      <c r="BI160">
        <v>18.722999999999999</v>
      </c>
      <c r="BJ160">
        <v>17.167000000000002</v>
      </c>
      <c r="BK160">
        <v>17.448</v>
      </c>
      <c r="BL160">
        <v>16.667000000000002</v>
      </c>
      <c r="BM160">
        <v>15.134</v>
      </c>
      <c r="BN160">
        <v>14.561999999999999</v>
      </c>
      <c r="BO160">
        <v>15.631</v>
      </c>
      <c r="BP160">
        <v>18.462</v>
      </c>
      <c r="BQ160">
        <v>18.911999999999999</v>
      </c>
      <c r="BR160">
        <v>19.513999999999999</v>
      </c>
      <c r="BS160">
        <v>16.48</v>
      </c>
      <c r="BT160">
        <v>17.116</v>
      </c>
      <c r="BU160">
        <v>17.533000000000001</v>
      </c>
      <c r="BV160">
        <v>16.434000000000001</v>
      </c>
      <c r="BW160">
        <v>18.329000000000001</v>
      </c>
      <c r="BX160">
        <v>19.263999999999999</v>
      </c>
      <c r="BY160">
        <v>18.943000000000001</v>
      </c>
      <c r="BZ160">
        <v>17.39</v>
      </c>
      <c r="CA160">
        <v>19.637</v>
      </c>
      <c r="CB160">
        <v>18.324999999999999</v>
      </c>
      <c r="CC160">
        <v>15.308999999999999</v>
      </c>
      <c r="CD160">
        <v>18.852</v>
      </c>
      <c r="CE160">
        <v>19.04</v>
      </c>
      <c r="CF160">
        <v>18.928000000000001</v>
      </c>
      <c r="CG160">
        <v>19.074999999999999</v>
      </c>
      <c r="CH160">
        <v>16.242000000000001</v>
      </c>
      <c r="CI160">
        <v>16.097999999999999</v>
      </c>
      <c r="CJ160">
        <v>15.234999999999999</v>
      </c>
      <c r="CK160">
        <v>17.126000000000001</v>
      </c>
      <c r="CL160">
        <v>18.788</v>
      </c>
      <c r="CM160">
        <v>18.067</v>
      </c>
      <c r="CN160">
        <v>17.077000000000002</v>
      </c>
      <c r="CO160">
        <v>14.045999999999999</v>
      </c>
      <c r="CP160">
        <v>17.571000000000002</v>
      </c>
      <c r="CQ160">
        <v>14.476000000000001</v>
      </c>
      <c r="CR160">
        <v>18.138999999999999</v>
      </c>
      <c r="CS160">
        <v>19.067</v>
      </c>
      <c r="CT160">
        <v>19.045000000000002</v>
      </c>
      <c r="CU160">
        <v>18.751999999999999</v>
      </c>
      <c r="CV160">
        <v>16.914999999999999</v>
      </c>
      <c r="CW160">
        <v>17.274000000000001</v>
      </c>
      <c r="CX160">
        <v>14.371</v>
      </c>
      <c r="CY160">
        <v>18.754000000000001</v>
      </c>
      <c r="CZ160">
        <v>19.132000000000001</v>
      </c>
      <c r="DA160">
        <v>16.841999999999999</v>
      </c>
      <c r="DB160">
        <v>18.939</v>
      </c>
      <c r="DC160">
        <v>2.0979999999999999</v>
      </c>
      <c r="DD160">
        <v>20.512</v>
      </c>
      <c r="DE160">
        <v>15.269</v>
      </c>
      <c r="DF160">
        <v>19.132000000000001</v>
      </c>
      <c r="DG160">
        <v>17.739999999999998</v>
      </c>
      <c r="DH160">
        <v>17.552</v>
      </c>
      <c r="DI160">
        <v>7.84841115173381</v>
      </c>
      <c r="DJ160">
        <v>8.9999601191866692</v>
      </c>
      <c r="DK160" t="s">
        <v>129</v>
      </c>
      <c r="DL160" t="s">
        <v>119</v>
      </c>
    </row>
    <row r="161" spans="1:116" hidden="1" x14ac:dyDescent="0.35">
      <c r="A161" s="1">
        <v>45693</v>
      </c>
      <c r="B161">
        <v>100000152</v>
      </c>
      <c r="C161">
        <v>15</v>
      </c>
      <c r="D161">
        <v>5</v>
      </c>
      <c r="E161">
        <v>195</v>
      </c>
      <c r="F161">
        <v>14</v>
      </c>
      <c r="H161">
        <v>182</v>
      </c>
      <c r="I161" t="s">
        <v>113</v>
      </c>
      <c r="J161" t="s">
        <v>114</v>
      </c>
      <c r="K161" t="s">
        <v>168</v>
      </c>
      <c r="L161" t="s">
        <v>169</v>
      </c>
      <c r="M161" t="s">
        <v>93</v>
      </c>
      <c r="N161" t="s">
        <v>128</v>
      </c>
      <c r="O161">
        <v>16.8</v>
      </c>
      <c r="P161">
        <v>18.512</v>
      </c>
      <c r="Q161">
        <v>17.991</v>
      </c>
      <c r="R161">
        <v>18.030999999999999</v>
      </c>
      <c r="S161">
        <v>17.178999999999998</v>
      </c>
      <c r="T161">
        <v>19.032</v>
      </c>
      <c r="U161">
        <v>17.606999999999999</v>
      </c>
      <c r="V161">
        <v>18.687000000000001</v>
      </c>
      <c r="W161">
        <v>20.036000000000001</v>
      </c>
      <c r="X161">
        <v>17.163</v>
      </c>
      <c r="Y161">
        <v>14.679</v>
      </c>
      <c r="Z161">
        <v>18.731999999999999</v>
      </c>
      <c r="AA161">
        <v>16.443000000000001</v>
      </c>
      <c r="AB161">
        <v>16.852</v>
      </c>
      <c r="AC161">
        <v>16.914000000000001</v>
      </c>
      <c r="AD161">
        <v>17.59</v>
      </c>
      <c r="AE161">
        <v>17.632999999999999</v>
      </c>
      <c r="AF161">
        <v>14.199</v>
      </c>
      <c r="AG161">
        <v>18.097000000000001</v>
      </c>
      <c r="AH161">
        <v>18.529</v>
      </c>
      <c r="AI161">
        <v>17.670999999999999</v>
      </c>
      <c r="AJ161">
        <v>18.076000000000001</v>
      </c>
      <c r="AK161">
        <v>18.347999999999999</v>
      </c>
      <c r="AL161">
        <v>16.006</v>
      </c>
      <c r="AM161">
        <v>14.654999999999999</v>
      </c>
      <c r="AN161">
        <v>18.228000000000002</v>
      </c>
      <c r="AO161">
        <v>16.817</v>
      </c>
      <c r="AP161">
        <v>19.231999999999999</v>
      </c>
      <c r="AQ161">
        <v>18.236000000000001</v>
      </c>
      <c r="AR161">
        <v>17.643000000000001</v>
      </c>
      <c r="AS161">
        <v>17.202000000000002</v>
      </c>
      <c r="AT161">
        <v>15.352</v>
      </c>
      <c r="AU161">
        <v>19.03</v>
      </c>
      <c r="AV161">
        <v>18.47</v>
      </c>
      <c r="AW161">
        <v>18.834</v>
      </c>
      <c r="AX161">
        <v>18.628</v>
      </c>
      <c r="AY161">
        <v>17.716000000000001</v>
      </c>
      <c r="AZ161">
        <v>18.138000000000002</v>
      </c>
      <c r="BA161">
        <v>16.196999999999999</v>
      </c>
      <c r="BB161">
        <v>18.439</v>
      </c>
      <c r="BC161">
        <v>19.298999999999999</v>
      </c>
      <c r="BD161">
        <v>16.989999999999998</v>
      </c>
      <c r="BE161">
        <v>16.821999999999999</v>
      </c>
      <c r="BF161">
        <v>17.442</v>
      </c>
      <c r="BG161">
        <v>16.356999999999999</v>
      </c>
      <c r="BH161">
        <v>17.073</v>
      </c>
      <c r="BI161">
        <v>18.059000000000001</v>
      </c>
      <c r="BJ161">
        <v>17.143000000000001</v>
      </c>
      <c r="BK161">
        <v>16.986000000000001</v>
      </c>
      <c r="BL161">
        <v>16.597000000000001</v>
      </c>
      <c r="BM161">
        <v>15.045999999999999</v>
      </c>
      <c r="BN161">
        <v>14.981</v>
      </c>
      <c r="BO161">
        <v>15.286</v>
      </c>
      <c r="BP161">
        <v>17.378</v>
      </c>
      <c r="BQ161">
        <v>18.597999999999999</v>
      </c>
      <c r="BR161">
        <v>19.077999999999999</v>
      </c>
      <c r="BS161">
        <v>16.315000000000001</v>
      </c>
      <c r="BT161">
        <v>17.271999999999998</v>
      </c>
      <c r="BU161">
        <v>17.283999999999999</v>
      </c>
      <c r="BV161">
        <v>16.547000000000001</v>
      </c>
      <c r="BW161">
        <v>17.696999999999999</v>
      </c>
      <c r="BX161">
        <v>18.728999999999999</v>
      </c>
      <c r="BY161">
        <v>18.074000000000002</v>
      </c>
      <c r="BZ161">
        <v>17.213000000000001</v>
      </c>
      <c r="CA161">
        <v>19.919</v>
      </c>
      <c r="CB161">
        <v>17.861000000000001</v>
      </c>
      <c r="CC161">
        <v>15.037000000000001</v>
      </c>
      <c r="CD161">
        <v>18.556999999999999</v>
      </c>
      <c r="CE161">
        <v>18.783999999999999</v>
      </c>
      <c r="CF161">
        <v>18.646999999999998</v>
      </c>
      <c r="CG161">
        <v>19.262</v>
      </c>
      <c r="CH161">
        <v>16.786000000000001</v>
      </c>
      <c r="CI161">
        <v>16.754999999999999</v>
      </c>
      <c r="CJ161">
        <v>15.523</v>
      </c>
      <c r="CK161">
        <v>16.725000000000001</v>
      </c>
      <c r="CL161">
        <v>18.190999999999999</v>
      </c>
      <c r="CM161">
        <v>17.739000000000001</v>
      </c>
      <c r="CN161">
        <v>16.643000000000001</v>
      </c>
      <c r="CO161">
        <v>14.164999999999999</v>
      </c>
      <c r="CP161">
        <v>17.428000000000001</v>
      </c>
      <c r="CQ161">
        <v>15.231</v>
      </c>
      <c r="CR161">
        <v>17.716000000000001</v>
      </c>
      <c r="CS161">
        <v>18.731000000000002</v>
      </c>
      <c r="CT161">
        <v>18.914000000000001</v>
      </c>
      <c r="CU161">
        <v>17.997</v>
      </c>
      <c r="CV161">
        <v>16.03</v>
      </c>
      <c r="CW161">
        <v>16.582999999999998</v>
      </c>
      <c r="CX161">
        <v>14.760999999999999</v>
      </c>
      <c r="CY161">
        <v>18.637</v>
      </c>
      <c r="CZ161">
        <v>18.024999999999999</v>
      </c>
      <c r="DA161">
        <v>16.731999999999999</v>
      </c>
      <c r="DB161">
        <v>18.462</v>
      </c>
      <c r="DC161">
        <v>1.73</v>
      </c>
      <c r="DD161">
        <v>19.760000000000002</v>
      </c>
      <c r="DE161">
        <v>15.435</v>
      </c>
      <c r="DF161">
        <v>18.024999999999999</v>
      </c>
      <c r="DG161">
        <v>17.379000000000001</v>
      </c>
      <c r="DH161">
        <v>17.363</v>
      </c>
      <c r="DI161">
        <v>3.7171298693825898</v>
      </c>
      <c r="DJ161">
        <v>3.8142995918461202</v>
      </c>
      <c r="DK161" t="s">
        <v>129</v>
      </c>
      <c r="DL161" t="s">
        <v>119</v>
      </c>
    </row>
    <row r="162" spans="1:116" hidden="1" x14ac:dyDescent="0.35">
      <c r="A162" s="1">
        <v>45693</v>
      </c>
      <c r="B162">
        <v>429</v>
      </c>
      <c r="C162">
        <v>15</v>
      </c>
      <c r="D162">
        <v>5</v>
      </c>
      <c r="E162">
        <v>193</v>
      </c>
      <c r="F162">
        <v>14</v>
      </c>
      <c r="G162">
        <v>2</v>
      </c>
      <c r="H162">
        <v>416</v>
      </c>
      <c r="I162" t="s">
        <v>113</v>
      </c>
      <c r="J162" t="s">
        <v>114</v>
      </c>
      <c r="K162" t="s">
        <v>168</v>
      </c>
      <c r="L162" t="s">
        <v>169</v>
      </c>
      <c r="M162" t="s">
        <v>94</v>
      </c>
      <c r="N162" t="s">
        <v>128</v>
      </c>
      <c r="O162">
        <v>15.597</v>
      </c>
      <c r="P162">
        <v>16.404</v>
      </c>
      <c r="Q162">
        <v>17.076000000000001</v>
      </c>
      <c r="R162">
        <v>18.271999999999998</v>
      </c>
      <c r="S162">
        <v>16.690999999999999</v>
      </c>
      <c r="T162">
        <v>18.471</v>
      </c>
      <c r="U162">
        <v>16.335999999999999</v>
      </c>
      <c r="V162">
        <v>17.260999999999999</v>
      </c>
      <c r="W162">
        <v>19.309000000000001</v>
      </c>
      <c r="X162">
        <v>16.206</v>
      </c>
      <c r="Y162">
        <v>13.63</v>
      </c>
      <c r="Z162">
        <v>18.591000000000001</v>
      </c>
      <c r="AA162">
        <v>16.338999999999999</v>
      </c>
      <c r="AB162">
        <v>16.111999999999998</v>
      </c>
      <c r="AC162">
        <v>17.486000000000001</v>
      </c>
      <c r="AD162">
        <v>15.894</v>
      </c>
      <c r="AE162">
        <v>16.405000000000001</v>
      </c>
      <c r="AF162">
        <v>14.484999999999999</v>
      </c>
      <c r="AG162">
        <v>16.22</v>
      </c>
      <c r="AH162">
        <v>17.477</v>
      </c>
      <c r="AI162">
        <v>16.091000000000001</v>
      </c>
      <c r="AJ162">
        <v>17.905999999999999</v>
      </c>
      <c r="AK162">
        <v>17.073</v>
      </c>
      <c r="AL162">
        <v>15.282</v>
      </c>
      <c r="AM162">
        <v>14.728</v>
      </c>
      <c r="AN162">
        <v>15.86</v>
      </c>
      <c r="AO162">
        <v>16.696000000000002</v>
      </c>
      <c r="AP162">
        <v>18.478000000000002</v>
      </c>
      <c r="AQ162">
        <v>18.664000000000001</v>
      </c>
      <c r="AR162">
        <v>15.686</v>
      </c>
      <c r="AS162">
        <v>16.78</v>
      </c>
      <c r="AT162">
        <v>14.43</v>
      </c>
      <c r="AU162">
        <v>18.007000000000001</v>
      </c>
      <c r="AV162">
        <v>16.995999999999999</v>
      </c>
      <c r="AW162">
        <v>18.177</v>
      </c>
      <c r="AX162">
        <v>17.422000000000001</v>
      </c>
      <c r="AY162">
        <v>16.218</v>
      </c>
      <c r="AZ162">
        <v>18.245000000000001</v>
      </c>
      <c r="BA162">
        <v>16.018999999999998</v>
      </c>
      <c r="BB162">
        <v>18.242999999999999</v>
      </c>
      <c r="BC162">
        <v>19.651</v>
      </c>
      <c r="BD162">
        <v>16.657</v>
      </c>
      <c r="BE162">
        <v>13.997</v>
      </c>
      <c r="BF162">
        <v>18.812000000000001</v>
      </c>
      <c r="BG162">
        <v>16.690000000000001</v>
      </c>
      <c r="BH162">
        <v>16.433</v>
      </c>
      <c r="BI162">
        <v>16.739000000000001</v>
      </c>
      <c r="BJ162">
        <v>17.091000000000001</v>
      </c>
      <c r="BK162">
        <v>15.997999999999999</v>
      </c>
      <c r="BL162">
        <v>16.452000000000002</v>
      </c>
      <c r="BM162">
        <v>14.87</v>
      </c>
      <c r="BN162">
        <v>15.862</v>
      </c>
      <c r="BO162">
        <v>14.586</v>
      </c>
      <c r="BP162">
        <v>15.215</v>
      </c>
      <c r="BQ162">
        <v>17.981000000000002</v>
      </c>
      <c r="BR162">
        <v>18.215</v>
      </c>
      <c r="BS162">
        <v>15.975</v>
      </c>
      <c r="BT162">
        <v>17.588000000000001</v>
      </c>
      <c r="BU162">
        <v>16.798999999999999</v>
      </c>
      <c r="BV162">
        <v>16.780999999999999</v>
      </c>
      <c r="BW162">
        <v>16.324999999999999</v>
      </c>
      <c r="BX162">
        <v>17.64</v>
      </c>
      <c r="BY162">
        <v>16.32</v>
      </c>
      <c r="BZ162">
        <v>16.846</v>
      </c>
      <c r="CA162">
        <v>20.521000000000001</v>
      </c>
      <c r="CB162">
        <v>16.949000000000002</v>
      </c>
      <c r="CC162">
        <v>14.478999999999999</v>
      </c>
      <c r="CD162">
        <v>17.876000000000001</v>
      </c>
      <c r="CE162">
        <v>18.233000000000001</v>
      </c>
      <c r="CF162">
        <v>18.081</v>
      </c>
      <c r="CG162">
        <v>19.643000000000001</v>
      </c>
      <c r="CH162">
        <v>17.893999999999998</v>
      </c>
      <c r="CI162">
        <v>18.044</v>
      </c>
      <c r="CJ162">
        <v>16.140999999999998</v>
      </c>
      <c r="CK162">
        <v>15.89</v>
      </c>
      <c r="CL162">
        <v>16.974</v>
      </c>
      <c r="CM162">
        <v>17.097999999999999</v>
      </c>
      <c r="CN162">
        <v>15.83</v>
      </c>
      <c r="CO162">
        <v>14.43</v>
      </c>
      <c r="CP162">
        <v>17.140999999999998</v>
      </c>
      <c r="CQ162">
        <v>16.763000000000002</v>
      </c>
      <c r="CR162">
        <v>16.864999999999998</v>
      </c>
      <c r="CS162">
        <v>18.108000000000001</v>
      </c>
      <c r="CT162">
        <v>18.664999999999999</v>
      </c>
      <c r="CU162">
        <v>16.442</v>
      </c>
      <c r="CV162">
        <v>14.372</v>
      </c>
      <c r="CW162">
        <v>15.33</v>
      </c>
      <c r="CX162">
        <v>15.529</v>
      </c>
      <c r="CY162">
        <v>18.391999999999999</v>
      </c>
      <c r="CZ162">
        <v>15.856999999999999</v>
      </c>
      <c r="DA162">
        <v>15.981</v>
      </c>
      <c r="DB162">
        <v>17.902999999999999</v>
      </c>
      <c r="DC162">
        <v>1.9219999999999999</v>
      </c>
      <c r="DD162">
        <v>19.344999999999999</v>
      </c>
      <c r="DE162">
        <v>14.539</v>
      </c>
      <c r="DF162">
        <v>15.856999999999999</v>
      </c>
      <c r="DG162">
        <v>16.690999999999999</v>
      </c>
      <c r="DH162">
        <v>16.986999999999998</v>
      </c>
      <c r="DI162">
        <v>-4.9975179308101598</v>
      </c>
      <c r="DJ162">
        <v>-6.6506803348495502</v>
      </c>
      <c r="DK162" t="s">
        <v>129</v>
      </c>
      <c r="DL162" t="s">
        <v>119</v>
      </c>
    </row>
    <row r="163" spans="1:116" hidden="1" x14ac:dyDescent="0.35">
      <c r="A163" s="1">
        <v>45693</v>
      </c>
      <c r="B163">
        <v>198</v>
      </c>
      <c r="C163">
        <v>15</v>
      </c>
      <c r="D163">
        <v>5</v>
      </c>
      <c r="E163">
        <v>198</v>
      </c>
      <c r="F163">
        <v>17</v>
      </c>
      <c r="G163">
        <v>2</v>
      </c>
      <c r="H163">
        <v>182</v>
      </c>
      <c r="I163" t="s">
        <v>113</v>
      </c>
      <c r="J163" t="s">
        <v>114</v>
      </c>
      <c r="K163" t="s">
        <v>170</v>
      </c>
      <c r="L163" t="s">
        <v>171</v>
      </c>
      <c r="M163" t="s">
        <v>29</v>
      </c>
      <c r="N163" t="s">
        <v>128</v>
      </c>
      <c r="O163">
        <v>0.377</v>
      </c>
      <c r="P163">
        <v>0.22700000000000001</v>
      </c>
      <c r="Q163">
        <v>0.245</v>
      </c>
      <c r="R163">
        <v>0.29599999999999999</v>
      </c>
      <c r="S163">
        <v>0.25800000000000001</v>
      </c>
      <c r="T163">
        <v>0.248</v>
      </c>
      <c r="U163">
        <v>0.20599999999999999</v>
      </c>
      <c r="V163">
        <v>0.26500000000000001</v>
      </c>
      <c r="W163">
        <v>0.26700000000000002</v>
      </c>
      <c r="X163">
        <v>0.26400000000000001</v>
      </c>
      <c r="Y163">
        <v>0.254</v>
      </c>
      <c r="Z163">
        <v>0.39600000000000002</v>
      </c>
      <c r="AA163">
        <v>0.20300000000000001</v>
      </c>
      <c r="AB163">
        <v>0.309</v>
      </c>
      <c r="AC163">
        <v>0.29799999999999999</v>
      </c>
      <c r="AD163">
        <v>0.30299999999999999</v>
      </c>
      <c r="AE163">
        <v>0.30399999999999999</v>
      </c>
      <c r="AF163">
        <v>0.32800000000000001</v>
      </c>
      <c r="AG163">
        <v>0.27100000000000002</v>
      </c>
      <c r="AH163">
        <v>0.29199999999999998</v>
      </c>
      <c r="AI163">
        <v>0.249</v>
      </c>
      <c r="AJ163">
        <v>0.29699999999999999</v>
      </c>
      <c r="AK163">
        <v>0.28499999999999998</v>
      </c>
      <c r="AL163">
        <v>0.26200000000000001</v>
      </c>
      <c r="AM163">
        <v>0.24</v>
      </c>
      <c r="AN163">
        <v>0.54200000000000004</v>
      </c>
      <c r="AO163">
        <v>0.43099999999999999</v>
      </c>
      <c r="AP163">
        <v>0.5</v>
      </c>
      <c r="AQ163">
        <v>0.254</v>
      </c>
      <c r="AR163">
        <v>0.219</v>
      </c>
      <c r="AS163">
        <v>0.36699999999999999</v>
      </c>
      <c r="AT163">
        <v>0.20100000000000001</v>
      </c>
      <c r="AU163">
        <v>0.255</v>
      </c>
      <c r="AV163">
        <v>0.39600000000000002</v>
      </c>
      <c r="AW163">
        <v>0.24299999999999999</v>
      </c>
      <c r="AX163">
        <v>0.57799999999999996</v>
      </c>
      <c r="AY163">
        <v>0.497</v>
      </c>
      <c r="AZ163">
        <v>0.221</v>
      </c>
      <c r="BA163">
        <v>0.27800000000000002</v>
      </c>
      <c r="BB163">
        <v>0.38</v>
      </c>
      <c r="BC163">
        <v>0.48799999999999999</v>
      </c>
      <c r="BD163">
        <v>0.44400000000000001</v>
      </c>
      <c r="BE163">
        <v>0.33700000000000002</v>
      </c>
      <c r="BF163">
        <v>0.221</v>
      </c>
      <c r="BG163">
        <v>0.20599999999999999</v>
      </c>
      <c r="BH163">
        <v>0.32700000000000001</v>
      </c>
      <c r="BI163">
        <v>0.376</v>
      </c>
      <c r="BJ163">
        <v>0.65300000000000002</v>
      </c>
      <c r="BK163">
        <v>0.52400000000000002</v>
      </c>
      <c r="BL163">
        <v>0.20799999999999999</v>
      </c>
      <c r="BM163">
        <v>0.376</v>
      </c>
      <c r="BN163">
        <v>0.436</v>
      </c>
      <c r="BO163">
        <v>0.28199999999999997</v>
      </c>
      <c r="BP163">
        <v>0.26200000000000001</v>
      </c>
      <c r="BQ163">
        <v>0.317</v>
      </c>
      <c r="BR163">
        <v>0.373</v>
      </c>
      <c r="BS163">
        <v>0.27300000000000002</v>
      </c>
      <c r="BT163">
        <v>0.41</v>
      </c>
      <c r="BU163">
        <v>0.20399999999999999</v>
      </c>
      <c r="BV163">
        <v>0.25700000000000001</v>
      </c>
      <c r="BW163">
        <v>0.17699999999999999</v>
      </c>
      <c r="BX163">
        <v>0.628</v>
      </c>
      <c r="BY163">
        <v>0.40600000000000003</v>
      </c>
      <c r="BZ163">
        <v>0.48199999999999998</v>
      </c>
      <c r="CA163">
        <v>0.59499999999999997</v>
      </c>
      <c r="CB163">
        <v>0.185</v>
      </c>
      <c r="CC163">
        <v>0.16500000000000001</v>
      </c>
      <c r="CD163">
        <v>0.26200000000000001</v>
      </c>
      <c r="CE163">
        <v>0.625</v>
      </c>
      <c r="CF163">
        <v>0.48099999999999998</v>
      </c>
      <c r="CG163">
        <v>0.371</v>
      </c>
      <c r="CH163">
        <v>0.32200000000000001</v>
      </c>
      <c r="CI163">
        <v>0.29599999999999999</v>
      </c>
      <c r="CJ163">
        <v>0.44500000000000001</v>
      </c>
      <c r="CK163">
        <v>0.52100000000000002</v>
      </c>
      <c r="CL163">
        <v>0.29299999999999998</v>
      </c>
      <c r="CM163">
        <v>0.215</v>
      </c>
      <c r="CN163">
        <v>0.13800000000000001</v>
      </c>
      <c r="CO163">
        <v>0.43</v>
      </c>
      <c r="CP163">
        <v>0.19800000000000001</v>
      </c>
      <c r="CQ163">
        <v>0.50800000000000001</v>
      </c>
      <c r="CR163">
        <v>0.32500000000000001</v>
      </c>
      <c r="CS163">
        <v>0.373</v>
      </c>
      <c r="CT163">
        <v>0.40300000000000002</v>
      </c>
      <c r="CU163">
        <v>0.25600000000000001</v>
      </c>
      <c r="CV163">
        <v>0.20399999999999999</v>
      </c>
      <c r="CW163">
        <v>0.29899999999999999</v>
      </c>
      <c r="CX163">
        <v>0.38800000000000001</v>
      </c>
      <c r="CY163">
        <v>0.375</v>
      </c>
      <c r="CZ163">
        <v>0.372</v>
      </c>
      <c r="DA163">
        <v>0.254</v>
      </c>
      <c r="DB163">
        <v>0.39600000000000002</v>
      </c>
      <c r="DC163">
        <v>0.14199999999999999</v>
      </c>
      <c r="DD163">
        <v>0.503</v>
      </c>
      <c r="DE163">
        <v>0.14799999999999999</v>
      </c>
      <c r="DF163">
        <v>0.372</v>
      </c>
      <c r="DG163">
        <v>0.32800000000000001</v>
      </c>
      <c r="DH163">
        <v>0.35399999999999998</v>
      </c>
      <c r="DI163">
        <v>13.3159268929503</v>
      </c>
      <c r="DJ163">
        <v>5.0550691894944801</v>
      </c>
      <c r="DK163" t="s">
        <v>129</v>
      </c>
      <c r="DL163" t="s">
        <v>119</v>
      </c>
    </row>
    <row r="164" spans="1:116" hidden="1" x14ac:dyDescent="0.35">
      <c r="A164" s="1">
        <v>45693</v>
      </c>
      <c r="B164">
        <v>100000155</v>
      </c>
      <c r="C164">
        <v>15</v>
      </c>
      <c r="D164">
        <v>5</v>
      </c>
      <c r="E164">
        <v>198</v>
      </c>
      <c r="F164">
        <v>17</v>
      </c>
      <c r="H164">
        <v>182</v>
      </c>
      <c r="I164" t="s">
        <v>113</v>
      </c>
      <c r="J164" t="s">
        <v>114</v>
      </c>
      <c r="K164" t="s">
        <v>170</v>
      </c>
      <c r="L164" t="s">
        <v>171</v>
      </c>
      <c r="M164" t="s">
        <v>93</v>
      </c>
      <c r="N164" t="s">
        <v>128</v>
      </c>
      <c r="O164">
        <v>0.38900000000000001</v>
      </c>
      <c r="P164">
        <v>0.20699999999999999</v>
      </c>
      <c r="Q164">
        <v>0.247</v>
      </c>
      <c r="R164">
        <v>0.33700000000000002</v>
      </c>
      <c r="S164">
        <v>0.223</v>
      </c>
      <c r="T164">
        <v>0.247</v>
      </c>
      <c r="U164">
        <v>0.14099999999999999</v>
      </c>
      <c r="V164">
        <v>0.26100000000000001</v>
      </c>
      <c r="W164">
        <v>0.309</v>
      </c>
      <c r="X164">
        <v>0.221</v>
      </c>
      <c r="Y164">
        <v>0.34399999999999997</v>
      </c>
      <c r="Z164">
        <v>0.35</v>
      </c>
      <c r="AA164">
        <v>0.29199999999999998</v>
      </c>
      <c r="AB164">
        <v>0.33500000000000002</v>
      </c>
      <c r="AC164">
        <v>0.23</v>
      </c>
      <c r="AD164">
        <v>0.29399999999999998</v>
      </c>
      <c r="AE164">
        <v>0.27700000000000002</v>
      </c>
      <c r="AF164">
        <v>0.378</v>
      </c>
      <c r="AG164">
        <v>0.20300000000000001</v>
      </c>
      <c r="AH164">
        <v>0.311</v>
      </c>
      <c r="AI164">
        <v>0.316</v>
      </c>
      <c r="AJ164">
        <v>0.35699999999999998</v>
      </c>
      <c r="AK164">
        <v>0.32300000000000001</v>
      </c>
      <c r="AL164">
        <v>0.19800000000000001</v>
      </c>
      <c r="AM164">
        <v>0.34</v>
      </c>
      <c r="AN164">
        <v>0.48899999999999999</v>
      </c>
      <c r="AO164">
        <v>0.34599999999999997</v>
      </c>
      <c r="AP164">
        <v>0.48599999999999999</v>
      </c>
      <c r="AQ164">
        <v>0.36399999999999999</v>
      </c>
      <c r="AR164">
        <v>0.27200000000000002</v>
      </c>
      <c r="AS164">
        <v>0.49099999999999999</v>
      </c>
      <c r="AT164">
        <v>0.20100000000000001</v>
      </c>
      <c r="AU164">
        <v>0.308</v>
      </c>
      <c r="AV164">
        <v>0.36799999999999999</v>
      </c>
      <c r="AW164">
        <v>0.27200000000000002</v>
      </c>
      <c r="AX164">
        <v>0.504</v>
      </c>
      <c r="AY164">
        <v>0.44800000000000001</v>
      </c>
      <c r="AZ164">
        <v>0.23100000000000001</v>
      </c>
      <c r="BA164">
        <v>0.34399999999999997</v>
      </c>
      <c r="BB164">
        <v>0.45300000000000001</v>
      </c>
      <c r="BC164">
        <v>0.441</v>
      </c>
      <c r="BD164">
        <v>0.39700000000000002</v>
      </c>
      <c r="BE164">
        <v>0.36299999999999999</v>
      </c>
      <c r="BF164">
        <v>0.24</v>
      </c>
      <c r="BG164">
        <v>0.252</v>
      </c>
      <c r="BH164">
        <v>0.32800000000000001</v>
      </c>
      <c r="BI164">
        <v>0.437</v>
      </c>
      <c r="BJ164">
        <v>0.63300000000000001</v>
      </c>
      <c r="BK164">
        <v>0.52600000000000002</v>
      </c>
      <c r="BL164">
        <v>0.28000000000000003</v>
      </c>
      <c r="BM164">
        <v>0.36699999999999999</v>
      </c>
      <c r="BN164">
        <v>0.42499999999999999</v>
      </c>
      <c r="BO164">
        <v>0.27300000000000002</v>
      </c>
      <c r="BP164">
        <v>0.33</v>
      </c>
      <c r="BQ164">
        <v>0.26700000000000002</v>
      </c>
      <c r="BR164">
        <v>0.33100000000000002</v>
      </c>
      <c r="BS164">
        <v>0.32800000000000001</v>
      </c>
      <c r="BT164">
        <v>0.33400000000000002</v>
      </c>
      <c r="BU164">
        <v>0.18</v>
      </c>
      <c r="BV164">
        <v>0.29699999999999999</v>
      </c>
      <c r="BW164">
        <v>0.222</v>
      </c>
      <c r="BX164">
        <v>0.501</v>
      </c>
      <c r="BY164">
        <v>0.41799999999999998</v>
      </c>
      <c r="BZ164">
        <v>0.372</v>
      </c>
      <c r="CA164">
        <v>0.52700000000000002</v>
      </c>
      <c r="CB164">
        <v>0.26500000000000001</v>
      </c>
      <c r="CC164">
        <v>0.24</v>
      </c>
      <c r="CD164">
        <v>0.28499999999999998</v>
      </c>
      <c r="CE164">
        <v>0.49399999999999999</v>
      </c>
      <c r="CF164">
        <v>0.505</v>
      </c>
      <c r="CG164">
        <v>0.43</v>
      </c>
      <c r="CH164">
        <v>0.32400000000000001</v>
      </c>
      <c r="CI164">
        <v>0.33400000000000002</v>
      </c>
      <c r="CJ164">
        <v>0.44400000000000001</v>
      </c>
      <c r="CK164">
        <v>0.45500000000000002</v>
      </c>
      <c r="CL164">
        <v>0.41199999999999998</v>
      </c>
      <c r="CM164">
        <v>0.26500000000000001</v>
      </c>
      <c r="CN164">
        <v>0.16200000000000001</v>
      </c>
      <c r="CO164">
        <v>0.41599999999999998</v>
      </c>
      <c r="CP164">
        <v>0.22700000000000001</v>
      </c>
      <c r="CQ164">
        <v>0.46800000000000003</v>
      </c>
      <c r="CR164">
        <v>0.35499999999999998</v>
      </c>
      <c r="CS164">
        <v>0.40400000000000003</v>
      </c>
      <c r="CT164">
        <v>0.44700000000000001</v>
      </c>
      <c r="CU164">
        <v>0.40300000000000002</v>
      </c>
      <c r="CV164">
        <v>0.19</v>
      </c>
      <c r="CW164">
        <v>0.308</v>
      </c>
      <c r="CX164">
        <v>0.35599999999999998</v>
      </c>
      <c r="CY164">
        <v>0.372</v>
      </c>
      <c r="CZ164">
        <v>0.32800000000000001</v>
      </c>
      <c r="DA164">
        <v>0.26800000000000002</v>
      </c>
      <c r="DB164">
        <v>0.41</v>
      </c>
      <c r="DC164">
        <v>0.14199999999999999</v>
      </c>
      <c r="DD164">
        <v>0.51600000000000001</v>
      </c>
      <c r="DE164">
        <v>0.16200000000000001</v>
      </c>
      <c r="DF164">
        <v>0.32800000000000001</v>
      </c>
      <c r="DG164">
        <v>0.35399999999999998</v>
      </c>
      <c r="DH164">
        <v>0.36299999999999999</v>
      </c>
      <c r="DI164">
        <v>-7.4193548387096602</v>
      </c>
      <c r="DJ164">
        <v>-9.7082033400623704</v>
      </c>
      <c r="DK164" t="s">
        <v>129</v>
      </c>
      <c r="DL164" t="s">
        <v>119</v>
      </c>
    </row>
    <row r="165" spans="1:116" hidden="1" x14ac:dyDescent="0.35">
      <c r="A165" s="1">
        <v>45693</v>
      </c>
      <c r="B165">
        <v>432</v>
      </c>
      <c r="C165">
        <v>15</v>
      </c>
      <c r="D165">
        <v>5</v>
      </c>
      <c r="E165">
        <v>196</v>
      </c>
      <c r="F165">
        <v>17</v>
      </c>
      <c r="G165">
        <v>2</v>
      </c>
      <c r="H165">
        <v>416</v>
      </c>
      <c r="I165" t="s">
        <v>113</v>
      </c>
      <c r="J165" t="s">
        <v>114</v>
      </c>
      <c r="K165" t="s">
        <v>170</v>
      </c>
      <c r="L165" t="s">
        <v>171</v>
      </c>
      <c r="M165" t="s">
        <v>94</v>
      </c>
      <c r="N165" t="s">
        <v>128</v>
      </c>
      <c r="O165">
        <v>0.41199999999999998</v>
      </c>
      <c r="P165">
        <v>0.16900000000000001</v>
      </c>
      <c r="Q165">
        <v>0.252</v>
      </c>
      <c r="R165">
        <v>0.42499999999999999</v>
      </c>
      <c r="S165">
        <v>0.14499999999999999</v>
      </c>
      <c r="T165">
        <v>0.245</v>
      </c>
      <c r="U165">
        <v>0</v>
      </c>
      <c r="V165">
        <v>0.255</v>
      </c>
      <c r="W165">
        <v>0.39600000000000002</v>
      </c>
      <c r="X165">
        <v>0.129</v>
      </c>
      <c r="Y165">
        <v>0.53200000000000003</v>
      </c>
      <c r="Z165">
        <v>0.254</v>
      </c>
      <c r="AA165">
        <v>0.47699999999999998</v>
      </c>
      <c r="AB165">
        <v>0.39100000000000001</v>
      </c>
      <c r="AC165">
        <v>7.0000000000000007E-2</v>
      </c>
      <c r="AD165">
        <v>0.27300000000000002</v>
      </c>
      <c r="AE165">
        <v>0.214</v>
      </c>
      <c r="AF165">
        <v>0.46400000000000002</v>
      </c>
      <c r="AG165">
        <v>6.2E-2</v>
      </c>
      <c r="AH165">
        <v>0.35199999999999998</v>
      </c>
      <c r="AI165">
        <v>0.45600000000000002</v>
      </c>
      <c r="AJ165">
        <v>0.48199999999999998</v>
      </c>
      <c r="AK165">
        <v>0.40699999999999997</v>
      </c>
      <c r="AL165">
        <v>6.7000000000000004E-2</v>
      </c>
      <c r="AM165">
        <v>0.53800000000000003</v>
      </c>
      <c r="AN165">
        <v>0.38200000000000001</v>
      </c>
      <c r="AO165">
        <v>0.17499999999999999</v>
      </c>
      <c r="AP165">
        <v>0.45500000000000002</v>
      </c>
      <c r="AQ165">
        <v>0.58899999999999997</v>
      </c>
      <c r="AR165">
        <v>0.38</v>
      </c>
      <c r="AS165">
        <v>0.74299999999999999</v>
      </c>
      <c r="AT165">
        <v>0.20100000000000001</v>
      </c>
      <c r="AU165">
        <v>0.42</v>
      </c>
      <c r="AV165">
        <v>0.312</v>
      </c>
      <c r="AW165">
        <v>0.33400000000000002</v>
      </c>
      <c r="AX165">
        <v>0.35299999999999998</v>
      </c>
      <c r="AY165">
        <v>0.35099999999999998</v>
      </c>
      <c r="AZ165">
        <v>0.251</v>
      </c>
      <c r="BA165">
        <v>0.46899999999999997</v>
      </c>
      <c r="BB165">
        <v>0.60799999999999998</v>
      </c>
      <c r="BC165">
        <v>0.33500000000000002</v>
      </c>
      <c r="BD165">
        <v>0.30099999999999999</v>
      </c>
      <c r="BE165">
        <v>0.41799999999999998</v>
      </c>
      <c r="BF165">
        <v>0.28299999999999997</v>
      </c>
      <c r="BG165">
        <v>0.34499999999999997</v>
      </c>
      <c r="BH165">
        <v>0.33</v>
      </c>
      <c r="BI165">
        <v>0.56000000000000005</v>
      </c>
      <c r="BJ165">
        <v>0.58699999999999997</v>
      </c>
      <c r="BK165">
        <v>0.53100000000000003</v>
      </c>
      <c r="BL165">
        <v>0.43</v>
      </c>
      <c r="BM165">
        <v>0.34899999999999998</v>
      </c>
      <c r="BN165">
        <v>0.40200000000000002</v>
      </c>
      <c r="BO165">
        <v>0.255</v>
      </c>
      <c r="BP165">
        <v>0.46500000000000002</v>
      </c>
      <c r="BQ165">
        <v>0.17</v>
      </c>
      <c r="BR165">
        <v>0.246</v>
      </c>
      <c r="BS165">
        <v>0.44</v>
      </c>
      <c r="BT165">
        <v>0.17799999999999999</v>
      </c>
      <c r="BU165">
        <v>0.13200000000000001</v>
      </c>
      <c r="BV165">
        <v>0.38</v>
      </c>
      <c r="BW165">
        <v>0.32</v>
      </c>
      <c r="BX165">
        <v>0.24299999999999999</v>
      </c>
      <c r="BY165">
        <v>0.441</v>
      </c>
      <c r="BZ165">
        <v>0.14299999999999999</v>
      </c>
      <c r="CA165">
        <v>0.38100000000000001</v>
      </c>
      <c r="CB165">
        <v>0.42399999999999999</v>
      </c>
      <c r="CC165">
        <v>0.39400000000000002</v>
      </c>
      <c r="CD165">
        <v>0.33600000000000002</v>
      </c>
      <c r="CE165">
        <v>0.21199999999999999</v>
      </c>
      <c r="CF165">
        <v>0.55200000000000005</v>
      </c>
      <c r="CG165">
        <v>0.54900000000000004</v>
      </c>
      <c r="CH165">
        <v>0.32700000000000001</v>
      </c>
      <c r="CI165">
        <v>0.40699999999999997</v>
      </c>
      <c r="CJ165">
        <v>0.44</v>
      </c>
      <c r="CK165">
        <v>0.31900000000000001</v>
      </c>
      <c r="CL165">
        <v>0.65500000000000003</v>
      </c>
      <c r="CM165">
        <v>0.36099999999999999</v>
      </c>
      <c r="CN165">
        <v>0.20699999999999999</v>
      </c>
      <c r="CO165">
        <v>0.38500000000000001</v>
      </c>
      <c r="CP165">
        <v>0.28499999999999998</v>
      </c>
      <c r="CQ165">
        <v>0.38700000000000001</v>
      </c>
      <c r="CR165">
        <v>0.41599999999999998</v>
      </c>
      <c r="CS165">
        <v>0.46100000000000002</v>
      </c>
      <c r="CT165">
        <v>0.53200000000000003</v>
      </c>
      <c r="CU165">
        <v>0.70499999999999996</v>
      </c>
      <c r="CV165">
        <v>0.16400000000000001</v>
      </c>
      <c r="CW165">
        <v>0.32500000000000001</v>
      </c>
      <c r="CX165">
        <v>0.29399999999999998</v>
      </c>
      <c r="CY165">
        <v>0.36499999999999999</v>
      </c>
      <c r="CZ165">
        <v>0.24299999999999999</v>
      </c>
      <c r="DA165">
        <v>0.252</v>
      </c>
      <c r="DB165">
        <v>0.44</v>
      </c>
      <c r="DC165">
        <v>0.188</v>
      </c>
      <c r="DD165">
        <v>0.58099999999999996</v>
      </c>
      <c r="DE165">
        <v>0.112</v>
      </c>
      <c r="DF165">
        <v>0.24299999999999999</v>
      </c>
      <c r="DG165">
        <v>0.40699999999999997</v>
      </c>
      <c r="DH165">
        <v>0.38</v>
      </c>
      <c r="DI165">
        <v>-40.231904427266301</v>
      </c>
      <c r="DJ165">
        <v>-36.108676599474101</v>
      </c>
      <c r="DK165" t="s">
        <v>129</v>
      </c>
      <c r="DL165" t="s">
        <v>119</v>
      </c>
    </row>
    <row r="166" spans="1:116" hidden="1" x14ac:dyDescent="0.35">
      <c r="A166" s="1">
        <v>45693</v>
      </c>
      <c r="B166">
        <v>196</v>
      </c>
      <c r="C166">
        <v>15</v>
      </c>
      <c r="D166">
        <v>5</v>
      </c>
      <c r="E166">
        <v>196</v>
      </c>
      <c r="F166">
        <v>15</v>
      </c>
      <c r="G166">
        <v>2</v>
      </c>
      <c r="H166">
        <v>182</v>
      </c>
      <c r="I166" t="s">
        <v>113</v>
      </c>
      <c r="J166" t="s">
        <v>114</v>
      </c>
      <c r="K166" t="s">
        <v>172</v>
      </c>
      <c r="L166" t="s">
        <v>173</v>
      </c>
      <c r="M166" t="s">
        <v>29</v>
      </c>
      <c r="N166" t="s">
        <v>128</v>
      </c>
      <c r="O166">
        <v>18.437999999999999</v>
      </c>
      <c r="P166">
        <v>17.818999999999999</v>
      </c>
      <c r="Q166">
        <v>19.658000000000001</v>
      </c>
      <c r="R166">
        <v>18.280999999999999</v>
      </c>
      <c r="S166">
        <v>17.364999999999998</v>
      </c>
      <c r="T166">
        <v>18.047000000000001</v>
      </c>
      <c r="U166">
        <v>18.613</v>
      </c>
      <c r="V166">
        <v>19.12</v>
      </c>
      <c r="W166">
        <v>18.696999999999999</v>
      </c>
      <c r="X166">
        <v>18.302</v>
      </c>
      <c r="Y166">
        <v>16.577000000000002</v>
      </c>
      <c r="Z166">
        <v>17.184999999999999</v>
      </c>
      <c r="AA166">
        <v>18.056000000000001</v>
      </c>
      <c r="AB166">
        <v>19.055</v>
      </c>
      <c r="AC166">
        <v>18.428000000000001</v>
      </c>
      <c r="AD166">
        <v>17.981000000000002</v>
      </c>
      <c r="AE166">
        <v>18.218</v>
      </c>
      <c r="AF166">
        <v>15.316000000000001</v>
      </c>
      <c r="AG166">
        <v>16.986999999999998</v>
      </c>
      <c r="AH166">
        <v>18.3</v>
      </c>
      <c r="AI166">
        <v>18.55</v>
      </c>
      <c r="AJ166">
        <v>17.465</v>
      </c>
      <c r="AK166">
        <v>17.678999999999998</v>
      </c>
      <c r="AL166">
        <v>18.655999999999999</v>
      </c>
      <c r="AM166">
        <v>17.117000000000001</v>
      </c>
      <c r="AN166">
        <v>16.193999999999999</v>
      </c>
      <c r="AO166">
        <v>15.614000000000001</v>
      </c>
      <c r="AP166">
        <v>17.312000000000001</v>
      </c>
      <c r="AQ166">
        <v>16.597999999999999</v>
      </c>
      <c r="AR166">
        <v>18.391999999999999</v>
      </c>
      <c r="AS166">
        <v>18.356999999999999</v>
      </c>
      <c r="AT166">
        <v>16.515999999999998</v>
      </c>
      <c r="AU166">
        <v>17.021000000000001</v>
      </c>
      <c r="AV166">
        <v>17.212</v>
      </c>
      <c r="AW166">
        <v>17.210999999999999</v>
      </c>
      <c r="AX166">
        <v>17.167999999999999</v>
      </c>
      <c r="AY166">
        <v>17.733000000000001</v>
      </c>
      <c r="AZ166">
        <v>17.831</v>
      </c>
      <c r="BA166">
        <v>17.125</v>
      </c>
      <c r="BB166">
        <v>16.408000000000001</v>
      </c>
      <c r="BC166">
        <v>18.529</v>
      </c>
      <c r="BD166">
        <v>17.952999999999999</v>
      </c>
      <c r="BE166">
        <v>16.638999999999999</v>
      </c>
      <c r="BF166">
        <v>18.503</v>
      </c>
      <c r="BG166">
        <v>18.701000000000001</v>
      </c>
      <c r="BH166">
        <v>17.225999999999999</v>
      </c>
      <c r="BI166">
        <v>16.5</v>
      </c>
      <c r="BJ166">
        <v>18.117000000000001</v>
      </c>
      <c r="BK166">
        <v>17.2</v>
      </c>
      <c r="BL166">
        <v>18.062999999999999</v>
      </c>
      <c r="BM166">
        <v>17.138999999999999</v>
      </c>
      <c r="BN166">
        <v>17.888999999999999</v>
      </c>
      <c r="BO166">
        <v>16.132999999999999</v>
      </c>
      <c r="BP166">
        <v>16.919</v>
      </c>
      <c r="BQ166">
        <v>18.25</v>
      </c>
      <c r="BR166">
        <v>17.274000000000001</v>
      </c>
      <c r="BS166">
        <v>16.358000000000001</v>
      </c>
      <c r="BT166">
        <v>16.852</v>
      </c>
      <c r="BU166">
        <v>17.567</v>
      </c>
      <c r="BV166">
        <v>15.847</v>
      </c>
      <c r="BW166">
        <v>17.001000000000001</v>
      </c>
      <c r="BX166">
        <v>16.391999999999999</v>
      </c>
      <c r="BY166">
        <v>17.661999999999999</v>
      </c>
      <c r="BZ166">
        <v>17.114000000000001</v>
      </c>
      <c r="CA166">
        <v>19.309999999999999</v>
      </c>
      <c r="CB166">
        <v>19.001999999999999</v>
      </c>
      <c r="CC166">
        <v>17.86</v>
      </c>
      <c r="CD166">
        <v>18.648</v>
      </c>
      <c r="CE166">
        <v>18.315999999999999</v>
      </c>
      <c r="CF166">
        <v>19.614999999999998</v>
      </c>
      <c r="CG166">
        <v>18.366</v>
      </c>
      <c r="CH166">
        <v>18.547000000000001</v>
      </c>
      <c r="CI166">
        <v>19.834</v>
      </c>
      <c r="CJ166">
        <v>18.076000000000001</v>
      </c>
      <c r="CK166">
        <v>17.585999999999999</v>
      </c>
      <c r="CL166">
        <v>17.236999999999998</v>
      </c>
      <c r="CM166">
        <v>18.59</v>
      </c>
      <c r="CN166">
        <v>16.911000000000001</v>
      </c>
      <c r="CO166">
        <v>16.907</v>
      </c>
      <c r="CP166">
        <v>19.350000000000001</v>
      </c>
      <c r="CQ166">
        <v>18.032</v>
      </c>
      <c r="CR166">
        <v>16.928000000000001</v>
      </c>
      <c r="CS166">
        <v>18.818000000000001</v>
      </c>
      <c r="CT166">
        <v>17.308</v>
      </c>
      <c r="CU166">
        <v>18.181999999999999</v>
      </c>
      <c r="CV166">
        <v>17.556000000000001</v>
      </c>
      <c r="CW166">
        <v>19.904</v>
      </c>
      <c r="CX166">
        <v>17.053999999999998</v>
      </c>
      <c r="CY166">
        <v>16.878</v>
      </c>
      <c r="CZ166">
        <v>18.512</v>
      </c>
      <c r="DA166">
        <v>17.068999999999999</v>
      </c>
      <c r="DB166">
        <v>18.419</v>
      </c>
      <c r="DC166">
        <v>1.35</v>
      </c>
      <c r="DD166">
        <v>19.431999999999999</v>
      </c>
      <c r="DE166">
        <v>16.056000000000001</v>
      </c>
      <c r="DF166">
        <v>18.512</v>
      </c>
      <c r="DG166">
        <v>17.957000000000001</v>
      </c>
      <c r="DH166">
        <v>17.960999999999999</v>
      </c>
      <c r="DI166">
        <v>3.0898965791567101</v>
      </c>
      <c r="DJ166">
        <v>3.0675666396328301</v>
      </c>
      <c r="DK166" t="s">
        <v>129</v>
      </c>
      <c r="DL166" t="s">
        <v>119</v>
      </c>
    </row>
    <row r="167" spans="1:116" hidden="1" x14ac:dyDescent="0.35">
      <c r="A167" s="1">
        <v>45693</v>
      </c>
      <c r="B167">
        <v>100000153</v>
      </c>
      <c r="C167">
        <v>15</v>
      </c>
      <c r="D167">
        <v>5</v>
      </c>
      <c r="E167">
        <v>196</v>
      </c>
      <c r="F167">
        <v>15</v>
      </c>
      <c r="H167">
        <v>182</v>
      </c>
      <c r="I167" t="s">
        <v>113</v>
      </c>
      <c r="J167" t="s">
        <v>114</v>
      </c>
      <c r="K167" t="s">
        <v>172</v>
      </c>
      <c r="L167" t="s">
        <v>173</v>
      </c>
      <c r="M167" t="s">
        <v>93</v>
      </c>
      <c r="N167" t="s">
        <v>128</v>
      </c>
      <c r="O167">
        <v>16.936</v>
      </c>
      <c r="P167">
        <v>16.893000000000001</v>
      </c>
      <c r="Q167">
        <v>18.382000000000001</v>
      </c>
      <c r="R167">
        <v>17.648</v>
      </c>
      <c r="S167">
        <v>16.867000000000001</v>
      </c>
      <c r="T167">
        <v>17.021000000000001</v>
      </c>
      <c r="U167">
        <v>17.536000000000001</v>
      </c>
      <c r="V167">
        <v>18.114999999999998</v>
      </c>
      <c r="W167">
        <v>17.405000000000001</v>
      </c>
      <c r="X167">
        <v>18.109000000000002</v>
      </c>
      <c r="Y167">
        <v>16.161999999999999</v>
      </c>
      <c r="Z167">
        <v>16.673999999999999</v>
      </c>
      <c r="AA167">
        <v>16.91</v>
      </c>
      <c r="AB167">
        <v>17.774000000000001</v>
      </c>
      <c r="AC167">
        <v>17.562000000000001</v>
      </c>
      <c r="AD167">
        <v>17.024000000000001</v>
      </c>
      <c r="AE167">
        <v>16.951000000000001</v>
      </c>
      <c r="AF167">
        <v>14.426</v>
      </c>
      <c r="AG167">
        <v>16.555</v>
      </c>
      <c r="AH167">
        <v>17.285</v>
      </c>
      <c r="AI167">
        <v>17.670999999999999</v>
      </c>
      <c r="AJ167">
        <v>16.96</v>
      </c>
      <c r="AK167">
        <v>17.227</v>
      </c>
      <c r="AL167">
        <v>17.414999999999999</v>
      </c>
      <c r="AM167">
        <v>15.88</v>
      </c>
      <c r="AN167">
        <v>15.891</v>
      </c>
      <c r="AO167">
        <v>15.568</v>
      </c>
      <c r="AP167">
        <v>16.297000000000001</v>
      </c>
      <c r="AQ167">
        <v>16.545000000000002</v>
      </c>
      <c r="AR167">
        <v>17.370999999999999</v>
      </c>
      <c r="AS167">
        <v>17.876999999999999</v>
      </c>
      <c r="AT167">
        <v>15.955</v>
      </c>
      <c r="AU167">
        <v>16.356000000000002</v>
      </c>
      <c r="AV167">
        <v>16.439</v>
      </c>
      <c r="AW167">
        <v>16.981000000000002</v>
      </c>
      <c r="AX167">
        <v>16.98</v>
      </c>
      <c r="AY167">
        <v>17.306999999999999</v>
      </c>
      <c r="AZ167">
        <v>17.422999999999998</v>
      </c>
      <c r="BA167">
        <v>16.402999999999999</v>
      </c>
      <c r="BB167">
        <v>15.786</v>
      </c>
      <c r="BC167">
        <v>17.620999999999999</v>
      </c>
      <c r="BD167">
        <v>17.169</v>
      </c>
      <c r="BE167">
        <v>16.913</v>
      </c>
      <c r="BF167">
        <v>18.38</v>
      </c>
      <c r="BG167">
        <v>17.963000000000001</v>
      </c>
      <c r="BH167">
        <v>16.388999999999999</v>
      </c>
      <c r="BI167">
        <v>15.663</v>
      </c>
      <c r="BJ167">
        <v>17.184000000000001</v>
      </c>
      <c r="BK167">
        <v>16.404</v>
      </c>
      <c r="BL167">
        <v>16.817</v>
      </c>
      <c r="BM167">
        <v>16.297000000000001</v>
      </c>
      <c r="BN167">
        <v>16.774999999999999</v>
      </c>
      <c r="BO167">
        <v>15.433</v>
      </c>
      <c r="BP167">
        <v>16.02</v>
      </c>
      <c r="BQ167">
        <v>17.071000000000002</v>
      </c>
      <c r="BR167">
        <v>17.114999999999998</v>
      </c>
      <c r="BS167">
        <v>15.701000000000001</v>
      </c>
      <c r="BT167">
        <v>15.682</v>
      </c>
      <c r="BU167">
        <v>17.082000000000001</v>
      </c>
      <c r="BV167">
        <v>15.459</v>
      </c>
      <c r="BW167">
        <v>16.161999999999999</v>
      </c>
      <c r="BX167">
        <v>15.941000000000001</v>
      </c>
      <c r="BY167">
        <v>17.029</v>
      </c>
      <c r="BZ167">
        <v>16.702000000000002</v>
      </c>
      <c r="CA167">
        <v>18.622</v>
      </c>
      <c r="CB167">
        <v>18.044</v>
      </c>
      <c r="CC167">
        <v>17.361999999999998</v>
      </c>
      <c r="CD167">
        <v>17.663</v>
      </c>
      <c r="CE167">
        <v>18.2</v>
      </c>
      <c r="CF167">
        <v>18.716000000000001</v>
      </c>
      <c r="CG167">
        <v>17.27</v>
      </c>
      <c r="CH167">
        <v>17.577000000000002</v>
      </c>
      <c r="CI167">
        <v>19.327999999999999</v>
      </c>
      <c r="CJ167">
        <v>17.414000000000001</v>
      </c>
      <c r="CK167">
        <v>16.622</v>
      </c>
      <c r="CL167">
        <v>16.443999999999999</v>
      </c>
      <c r="CM167">
        <v>17.108000000000001</v>
      </c>
      <c r="CN167">
        <v>15.994</v>
      </c>
      <c r="CO167">
        <v>16.736000000000001</v>
      </c>
      <c r="CP167">
        <v>19.297999999999998</v>
      </c>
      <c r="CQ167">
        <v>17.507000000000001</v>
      </c>
      <c r="CR167">
        <v>16.177</v>
      </c>
      <c r="CS167">
        <v>17.155000000000001</v>
      </c>
      <c r="CT167">
        <v>17.023</v>
      </c>
      <c r="CU167">
        <v>17.420999999999999</v>
      </c>
      <c r="CV167">
        <v>17.170999999999999</v>
      </c>
      <c r="CW167">
        <v>19.356999999999999</v>
      </c>
      <c r="CX167">
        <v>17.015999999999998</v>
      </c>
      <c r="CY167">
        <v>16.835999999999999</v>
      </c>
      <c r="CZ167">
        <v>17.183</v>
      </c>
      <c r="DA167">
        <v>16.413</v>
      </c>
      <c r="DB167">
        <v>17.422000000000001</v>
      </c>
      <c r="DC167">
        <v>1.01</v>
      </c>
      <c r="DD167">
        <v>18.18</v>
      </c>
      <c r="DE167">
        <v>15.654999999999999</v>
      </c>
      <c r="DF167">
        <v>17.183</v>
      </c>
      <c r="DG167">
        <v>17.425999999999998</v>
      </c>
      <c r="DH167">
        <v>17.312000000000001</v>
      </c>
      <c r="DI167">
        <v>-1.39204289262905</v>
      </c>
      <c r="DJ167">
        <v>-0.74400120149261295</v>
      </c>
      <c r="DK167" t="s">
        <v>129</v>
      </c>
      <c r="DL167" t="s">
        <v>119</v>
      </c>
    </row>
    <row r="168" spans="1:116" hidden="1" x14ac:dyDescent="0.35">
      <c r="A168" s="1">
        <v>45693</v>
      </c>
      <c r="B168">
        <v>430</v>
      </c>
      <c r="C168">
        <v>15</v>
      </c>
      <c r="D168">
        <v>5</v>
      </c>
      <c r="E168">
        <v>194</v>
      </c>
      <c r="F168">
        <v>15</v>
      </c>
      <c r="G168">
        <v>2</v>
      </c>
      <c r="H168">
        <v>416</v>
      </c>
      <c r="I168" t="s">
        <v>113</v>
      </c>
      <c r="J168" t="s">
        <v>114</v>
      </c>
      <c r="K168" t="s">
        <v>172</v>
      </c>
      <c r="L168" t="s">
        <v>173</v>
      </c>
      <c r="M168" t="s">
        <v>94</v>
      </c>
      <c r="N168" t="s">
        <v>128</v>
      </c>
      <c r="O168">
        <v>13.891</v>
      </c>
      <c r="P168">
        <v>15.055999999999999</v>
      </c>
      <c r="Q168">
        <v>15.753</v>
      </c>
      <c r="R168">
        <v>16.289000000000001</v>
      </c>
      <c r="S168">
        <v>15.750999999999999</v>
      </c>
      <c r="T168">
        <v>14.74</v>
      </c>
      <c r="U168">
        <v>15.231999999999999</v>
      </c>
      <c r="V168">
        <v>15.988</v>
      </c>
      <c r="W168">
        <v>14.666</v>
      </c>
      <c r="X168">
        <v>17.684999999999999</v>
      </c>
      <c r="Y168">
        <v>15.292999999999999</v>
      </c>
      <c r="Z168">
        <v>15.609</v>
      </c>
      <c r="AA168">
        <v>14.55</v>
      </c>
      <c r="AB168">
        <v>15.068</v>
      </c>
      <c r="AC168">
        <v>15.52</v>
      </c>
      <c r="AD168">
        <v>14.87</v>
      </c>
      <c r="AE168">
        <v>13.98</v>
      </c>
      <c r="AF168">
        <v>12.887</v>
      </c>
      <c r="AG168">
        <v>15.657999999999999</v>
      </c>
      <c r="AH168">
        <v>15.081</v>
      </c>
      <c r="AI168">
        <v>15.831</v>
      </c>
      <c r="AJ168">
        <v>15.909000000000001</v>
      </c>
      <c r="AK168">
        <v>16.260000000000002</v>
      </c>
      <c r="AL168">
        <v>14.879</v>
      </c>
      <c r="AM168">
        <v>13.45</v>
      </c>
      <c r="AN168">
        <v>15.287000000000001</v>
      </c>
      <c r="AO168">
        <v>15.474</v>
      </c>
      <c r="AP168">
        <v>14.183</v>
      </c>
      <c r="AQ168">
        <v>16.437000000000001</v>
      </c>
      <c r="AR168">
        <v>15.307</v>
      </c>
      <c r="AS168">
        <v>16.904</v>
      </c>
      <c r="AT168">
        <v>14.832000000000001</v>
      </c>
      <c r="AU168">
        <v>14.946</v>
      </c>
      <c r="AV168">
        <v>14.917</v>
      </c>
      <c r="AW168">
        <v>16.509</v>
      </c>
      <c r="AX168">
        <v>16.597999999999999</v>
      </c>
      <c r="AY168">
        <v>16.452000000000002</v>
      </c>
      <c r="AZ168">
        <v>16.614000000000001</v>
      </c>
      <c r="BA168">
        <v>15.013</v>
      </c>
      <c r="BB168">
        <v>14.459</v>
      </c>
      <c r="BC168">
        <v>15.627000000000001</v>
      </c>
      <c r="BD168">
        <v>15.574</v>
      </c>
      <c r="BE168">
        <v>17.478999999999999</v>
      </c>
      <c r="BF168">
        <v>18.105</v>
      </c>
      <c r="BG168">
        <v>16.483000000000001</v>
      </c>
      <c r="BH168">
        <v>14.699</v>
      </c>
      <c r="BI168">
        <v>14.000999999999999</v>
      </c>
      <c r="BJ168">
        <v>15.134</v>
      </c>
      <c r="BK168">
        <v>14.699</v>
      </c>
      <c r="BL168">
        <v>14.242000000000001</v>
      </c>
      <c r="BM168">
        <v>14.621</v>
      </c>
      <c r="BN168">
        <v>14.425000000000001</v>
      </c>
      <c r="BO168">
        <v>14.013</v>
      </c>
      <c r="BP168">
        <v>14.228</v>
      </c>
      <c r="BQ168">
        <v>14.747999999999999</v>
      </c>
      <c r="BR168">
        <v>16.8</v>
      </c>
      <c r="BS168">
        <v>14.34</v>
      </c>
      <c r="BT168">
        <v>13.31</v>
      </c>
      <c r="BU168">
        <v>16.138000000000002</v>
      </c>
      <c r="BV168">
        <v>14.654999999999999</v>
      </c>
      <c r="BW168">
        <v>14.340999999999999</v>
      </c>
      <c r="BX168">
        <v>15.023999999999999</v>
      </c>
      <c r="BY168">
        <v>15.753</v>
      </c>
      <c r="BZ168">
        <v>15.842000000000001</v>
      </c>
      <c r="CA168">
        <v>17.154</v>
      </c>
      <c r="CB168">
        <v>16.161999999999999</v>
      </c>
      <c r="CC168">
        <v>16.338000000000001</v>
      </c>
      <c r="CD168">
        <v>15.39</v>
      </c>
      <c r="CE168">
        <v>17.951000000000001</v>
      </c>
      <c r="CF168">
        <v>16.908000000000001</v>
      </c>
      <c r="CG168">
        <v>15.041</v>
      </c>
      <c r="CH168">
        <v>15.603</v>
      </c>
      <c r="CI168">
        <v>18.335000000000001</v>
      </c>
      <c r="CJ168">
        <v>15.994</v>
      </c>
      <c r="CK168">
        <v>14.614000000000001</v>
      </c>
      <c r="CL168">
        <v>14.83</v>
      </c>
      <c r="CM168">
        <v>14.208</v>
      </c>
      <c r="CN168">
        <v>14.278</v>
      </c>
      <c r="CO168">
        <v>16.353999999999999</v>
      </c>
      <c r="CP168">
        <v>19.190999999999999</v>
      </c>
      <c r="CQ168">
        <v>16.440999999999999</v>
      </c>
      <c r="CR168">
        <v>14.667</v>
      </c>
      <c r="CS168">
        <v>14.071999999999999</v>
      </c>
      <c r="CT168">
        <v>16.48</v>
      </c>
      <c r="CU168">
        <v>15.853999999999999</v>
      </c>
      <c r="CV168">
        <v>16.448</v>
      </c>
      <c r="CW168">
        <v>18.364000000000001</v>
      </c>
      <c r="CX168">
        <v>16.940999999999999</v>
      </c>
      <c r="CY168">
        <v>16.748000000000001</v>
      </c>
      <c r="CZ168">
        <v>14.581</v>
      </c>
      <c r="DA168">
        <v>14.666</v>
      </c>
      <c r="DB168">
        <v>16.350000000000001</v>
      </c>
      <c r="DC168">
        <v>1.6839999999999999</v>
      </c>
      <c r="DD168">
        <v>17.613</v>
      </c>
      <c r="DE168">
        <v>13.403</v>
      </c>
      <c r="DF168">
        <v>14.581</v>
      </c>
      <c r="DG168">
        <v>16.414999999999999</v>
      </c>
      <c r="DH168">
        <v>15.999000000000001</v>
      </c>
      <c r="DI168">
        <v>-11.1742539618996</v>
      </c>
      <c r="DJ168">
        <v>-8.8651425785603895</v>
      </c>
      <c r="DK168" t="s">
        <v>129</v>
      </c>
      <c r="DL168" t="s">
        <v>119</v>
      </c>
    </row>
    <row r="169" spans="1:116" hidden="1" x14ac:dyDescent="0.35">
      <c r="A169" s="1">
        <v>45693</v>
      </c>
      <c r="B169">
        <v>197</v>
      </c>
      <c r="C169">
        <v>15</v>
      </c>
      <c r="D169">
        <v>5</v>
      </c>
      <c r="E169">
        <v>197</v>
      </c>
      <c r="F169">
        <v>16</v>
      </c>
      <c r="G169">
        <v>2</v>
      </c>
      <c r="H169">
        <v>182</v>
      </c>
      <c r="I169" t="s">
        <v>113</v>
      </c>
      <c r="J169" t="s">
        <v>114</v>
      </c>
      <c r="K169" t="s">
        <v>174</v>
      </c>
      <c r="L169" t="s">
        <v>175</v>
      </c>
      <c r="M169" t="s">
        <v>29</v>
      </c>
      <c r="N169" t="s">
        <v>128</v>
      </c>
      <c r="O169">
        <v>1.016</v>
      </c>
      <c r="P169">
        <v>1.3879999999999999</v>
      </c>
      <c r="Q169">
        <v>1.0389999999999999</v>
      </c>
      <c r="R169">
        <v>1.8120000000000001</v>
      </c>
      <c r="S169">
        <v>1.224</v>
      </c>
      <c r="T169">
        <v>0.85299999999999998</v>
      </c>
      <c r="U169">
        <v>1.1859999999999999</v>
      </c>
      <c r="V169">
        <v>1.1779999999999999</v>
      </c>
      <c r="W169">
        <v>1.202</v>
      </c>
      <c r="X169">
        <v>1.4930000000000001</v>
      </c>
      <c r="Y169">
        <v>1.5880000000000001</v>
      </c>
      <c r="Z169">
        <v>1.28</v>
      </c>
      <c r="AA169">
        <v>0.95499999999999996</v>
      </c>
      <c r="AB169">
        <v>1.143</v>
      </c>
      <c r="AC169">
        <v>1.28</v>
      </c>
      <c r="AD169">
        <v>1.3340000000000001</v>
      </c>
      <c r="AE169">
        <v>1.673</v>
      </c>
      <c r="AF169">
        <v>3.367</v>
      </c>
      <c r="AG169">
        <v>0.81200000000000006</v>
      </c>
      <c r="AH169">
        <v>1.395</v>
      </c>
      <c r="AI169">
        <v>1.0580000000000001</v>
      </c>
      <c r="AJ169">
        <v>1.1890000000000001</v>
      </c>
      <c r="AK169">
        <v>1.107</v>
      </c>
      <c r="AL169">
        <v>1.5409999999999999</v>
      </c>
      <c r="AM169">
        <v>1.506</v>
      </c>
      <c r="AN169">
        <v>1.1479999999999999</v>
      </c>
      <c r="AO169">
        <v>1.091</v>
      </c>
      <c r="AP169">
        <v>1.0940000000000001</v>
      </c>
      <c r="AQ169">
        <v>1.4630000000000001</v>
      </c>
      <c r="AR169">
        <v>1.095</v>
      </c>
      <c r="AS169">
        <v>1.1299999999999999</v>
      </c>
      <c r="AT169">
        <v>1.474</v>
      </c>
      <c r="AU169">
        <v>1.246</v>
      </c>
      <c r="AV169">
        <v>0.89800000000000002</v>
      </c>
      <c r="AW169">
        <v>2.1040000000000001</v>
      </c>
      <c r="AX169">
        <v>1.329</v>
      </c>
      <c r="AY169">
        <v>1.2270000000000001</v>
      </c>
      <c r="AZ169">
        <v>1.8340000000000001</v>
      </c>
      <c r="BA169">
        <v>1.81</v>
      </c>
      <c r="BB169">
        <v>1.33</v>
      </c>
      <c r="BC169">
        <v>1.252</v>
      </c>
      <c r="BD169">
        <v>1.923</v>
      </c>
      <c r="BE169">
        <v>1.3140000000000001</v>
      </c>
      <c r="BF169">
        <v>1.484</v>
      </c>
      <c r="BG169">
        <v>1.7529999999999999</v>
      </c>
      <c r="BH169">
        <v>1.35</v>
      </c>
      <c r="BI169">
        <v>1.3460000000000001</v>
      </c>
      <c r="BJ169">
        <v>1.5740000000000001</v>
      </c>
      <c r="BK169">
        <v>1.1579999999999999</v>
      </c>
      <c r="BL169">
        <v>0.92100000000000004</v>
      </c>
      <c r="BM169">
        <v>1.278</v>
      </c>
      <c r="BN169">
        <v>1.4179999999999999</v>
      </c>
      <c r="BO169">
        <v>1.381</v>
      </c>
      <c r="BP169">
        <v>1.165</v>
      </c>
      <c r="BQ169">
        <v>1.0940000000000001</v>
      </c>
      <c r="BR169">
        <v>1.1519999999999999</v>
      </c>
      <c r="BS169">
        <v>1.0620000000000001</v>
      </c>
      <c r="BT169">
        <v>1.3480000000000001</v>
      </c>
      <c r="BU169">
        <v>1.0189999999999999</v>
      </c>
      <c r="BV169">
        <v>1.8340000000000001</v>
      </c>
      <c r="BW169">
        <v>1.3280000000000001</v>
      </c>
      <c r="BX169">
        <v>0.83799999999999997</v>
      </c>
      <c r="BY169">
        <v>1.5629999999999999</v>
      </c>
      <c r="BZ169">
        <v>1.377</v>
      </c>
      <c r="CA169">
        <v>1.4279999999999999</v>
      </c>
      <c r="CB169">
        <v>1.5089999999999999</v>
      </c>
      <c r="CC169">
        <v>1.728</v>
      </c>
      <c r="CD169">
        <v>1.661</v>
      </c>
      <c r="CE169">
        <v>1.3149999999999999</v>
      </c>
      <c r="CF169">
        <v>1.34</v>
      </c>
      <c r="CG169">
        <v>1.2829999999999999</v>
      </c>
      <c r="CH169">
        <v>0.99199999999999999</v>
      </c>
      <c r="CI169">
        <v>1.393</v>
      </c>
      <c r="CJ169">
        <v>1.917</v>
      </c>
      <c r="CK169">
        <v>1.4710000000000001</v>
      </c>
      <c r="CL169">
        <v>1.288</v>
      </c>
      <c r="CM169">
        <v>1.17</v>
      </c>
      <c r="CN169">
        <v>1.464</v>
      </c>
      <c r="CO169">
        <v>0.96799999999999997</v>
      </c>
      <c r="CP169">
        <v>1.2989999999999999</v>
      </c>
      <c r="CQ169">
        <v>1.206</v>
      </c>
      <c r="CR169">
        <v>1.448</v>
      </c>
      <c r="CS169">
        <v>1.337</v>
      </c>
      <c r="CT169">
        <v>1.613</v>
      </c>
      <c r="CU169">
        <v>0.997</v>
      </c>
      <c r="CV169">
        <v>1.633</v>
      </c>
      <c r="CW169">
        <v>1.1060000000000001</v>
      </c>
      <c r="CX169">
        <v>1.7290000000000001</v>
      </c>
      <c r="CY169">
        <v>1.9330000000000001</v>
      </c>
      <c r="CZ169">
        <v>1.333</v>
      </c>
      <c r="DA169">
        <v>1.149</v>
      </c>
      <c r="DB169">
        <v>1.4910000000000001</v>
      </c>
      <c r="DC169">
        <v>0.34200000000000003</v>
      </c>
      <c r="DD169">
        <v>1.7470000000000001</v>
      </c>
      <c r="DE169">
        <v>0.89300000000000002</v>
      </c>
      <c r="DF169">
        <v>1.333</v>
      </c>
      <c r="DG169">
        <v>1.478</v>
      </c>
      <c r="DH169">
        <v>1.4059999999999999</v>
      </c>
      <c r="DI169">
        <v>-9.8279860842674793</v>
      </c>
      <c r="DJ169">
        <v>-5.1650540694365397</v>
      </c>
      <c r="DK169" t="s">
        <v>129</v>
      </c>
      <c r="DL169" t="s">
        <v>119</v>
      </c>
    </row>
    <row r="170" spans="1:116" hidden="1" x14ac:dyDescent="0.35">
      <c r="A170" s="1">
        <v>45693</v>
      </c>
      <c r="B170">
        <v>100000154</v>
      </c>
      <c r="C170">
        <v>15</v>
      </c>
      <c r="D170">
        <v>5</v>
      </c>
      <c r="E170">
        <v>197</v>
      </c>
      <c r="F170">
        <v>16</v>
      </c>
      <c r="H170">
        <v>182</v>
      </c>
      <c r="I170" t="s">
        <v>113</v>
      </c>
      <c r="J170" t="s">
        <v>114</v>
      </c>
      <c r="K170" t="s">
        <v>174</v>
      </c>
      <c r="L170" t="s">
        <v>175</v>
      </c>
      <c r="M170" t="s">
        <v>93</v>
      </c>
      <c r="N170" t="s">
        <v>128</v>
      </c>
      <c r="O170">
        <v>0.95299999999999996</v>
      </c>
      <c r="P170">
        <v>1.1679999999999999</v>
      </c>
      <c r="Q170">
        <v>0.92600000000000005</v>
      </c>
      <c r="R170">
        <v>1.5289999999999999</v>
      </c>
      <c r="S170">
        <v>1.1140000000000001</v>
      </c>
      <c r="T170">
        <v>0.81599999999999995</v>
      </c>
      <c r="U170">
        <v>1.089</v>
      </c>
      <c r="V170">
        <v>1.1919999999999999</v>
      </c>
      <c r="W170">
        <v>1.0529999999999999</v>
      </c>
      <c r="X170">
        <v>1.3080000000000001</v>
      </c>
      <c r="Y170">
        <v>1.633</v>
      </c>
      <c r="Z170">
        <v>1.276</v>
      </c>
      <c r="AA170">
        <v>0.79900000000000004</v>
      </c>
      <c r="AB170">
        <v>1.069</v>
      </c>
      <c r="AC170">
        <v>1.129</v>
      </c>
      <c r="AD170">
        <v>1.2589999999999999</v>
      </c>
      <c r="AE170">
        <v>1.514</v>
      </c>
      <c r="AF170">
        <v>4.0789999999999997</v>
      </c>
      <c r="AG170">
        <v>0.85199999999999998</v>
      </c>
      <c r="AH170">
        <v>1.244</v>
      </c>
      <c r="AI170">
        <v>1.0109999999999999</v>
      </c>
      <c r="AJ170">
        <v>1.2050000000000001</v>
      </c>
      <c r="AK170">
        <v>1.0780000000000001</v>
      </c>
      <c r="AL170">
        <v>1.607</v>
      </c>
      <c r="AM170">
        <v>1.4750000000000001</v>
      </c>
      <c r="AN170">
        <v>0.999</v>
      </c>
      <c r="AO170">
        <v>1.038</v>
      </c>
      <c r="AP170">
        <v>1.0980000000000001</v>
      </c>
      <c r="AQ170">
        <v>1.2410000000000001</v>
      </c>
      <c r="AR170">
        <v>1.1299999999999999</v>
      </c>
      <c r="AS170">
        <v>1.105</v>
      </c>
      <c r="AT170">
        <v>1.341</v>
      </c>
      <c r="AU170">
        <v>1.0389999999999999</v>
      </c>
      <c r="AV170">
        <v>0.82299999999999995</v>
      </c>
      <c r="AW170">
        <v>2.089</v>
      </c>
      <c r="AX170">
        <v>1.2989999999999999</v>
      </c>
      <c r="AY170">
        <v>1.306</v>
      </c>
      <c r="AZ170">
        <v>1.597</v>
      </c>
      <c r="BA170">
        <v>1.466</v>
      </c>
      <c r="BB170">
        <v>1.423</v>
      </c>
      <c r="BC170">
        <v>1.3009999999999999</v>
      </c>
      <c r="BD170">
        <v>1.665</v>
      </c>
      <c r="BE170">
        <v>1.2490000000000001</v>
      </c>
      <c r="BF170">
        <v>1.419</v>
      </c>
      <c r="BG170">
        <v>1.7889999999999999</v>
      </c>
      <c r="BH170">
        <v>1.395</v>
      </c>
      <c r="BI170">
        <v>1.3120000000000001</v>
      </c>
      <c r="BJ170">
        <v>1.4690000000000001</v>
      </c>
      <c r="BK170">
        <v>1.0149999999999999</v>
      </c>
      <c r="BL170">
        <v>0.94099999999999995</v>
      </c>
      <c r="BM170">
        <v>1.1339999999999999</v>
      </c>
      <c r="BN170">
        <v>1.4059999999999999</v>
      </c>
      <c r="BO170">
        <v>1.198</v>
      </c>
      <c r="BP170">
        <v>1.0469999999999999</v>
      </c>
      <c r="BQ170">
        <v>1.05</v>
      </c>
      <c r="BR170">
        <v>1.385</v>
      </c>
      <c r="BS170">
        <v>1.0029999999999999</v>
      </c>
      <c r="BT170">
        <v>1.1970000000000001</v>
      </c>
      <c r="BU170">
        <v>1.077</v>
      </c>
      <c r="BV170">
        <v>1.657</v>
      </c>
      <c r="BW170">
        <v>1.4139999999999999</v>
      </c>
      <c r="BX170">
        <v>1.0029999999999999</v>
      </c>
      <c r="BY170">
        <v>1.4</v>
      </c>
      <c r="BZ170">
        <v>1.21</v>
      </c>
      <c r="CA170">
        <v>1.3580000000000001</v>
      </c>
      <c r="CB170">
        <v>1.3879999999999999</v>
      </c>
      <c r="CC170">
        <v>1.8080000000000001</v>
      </c>
      <c r="CD170">
        <v>1.667</v>
      </c>
      <c r="CE170">
        <v>1.302</v>
      </c>
      <c r="CF170">
        <v>1.353</v>
      </c>
      <c r="CG170">
        <v>1.335</v>
      </c>
      <c r="CH170">
        <v>0.98799999999999999</v>
      </c>
      <c r="CI170">
        <v>1.2370000000000001</v>
      </c>
      <c r="CJ170">
        <v>1.774</v>
      </c>
      <c r="CK170">
        <v>1.5109999999999999</v>
      </c>
      <c r="CL170">
        <v>1.2949999999999999</v>
      </c>
      <c r="CM170">
        <v>1.141</v>
      </c>
      <c r="CN170">
        <v>1.3149999999999999</v>
      </c>
      <c r="CO170">
        <v>0.84699999999999998</v>
      </c>
      <c r="CP170">
        <v>1.1519999999999999</v>
      </c>
      <c r="CQ170">
        <v>1.234</v>
      </c>
      <c r="CR170">
        <v>1.46</v>
      </c>
      <c r="CS170">
        <v>1.2330000000000001</v>
      </c>
      <c r="CT170">
        <v>1.546</v>
      </c>
      <c r="CU170">
        <v>1.113</v>
      </c>
      <c r="CV170">
        <v>1.4830000000000001</v>
      </c>
      <c r="CW170">
        <v>1.29</v>
      </c>
      <c r="CX170">
        <v>1.484</v>
      </c>
      <c r="CY170">
        <v>1.8009999999999999</v>
      </c>
      <c r="CZ170">
        <v>1.1499999999999999</v>
      </c>
      <c r="DA170">
        <v>1.091</v>
      </c>
      <c r="DB170">
        <v>1.4219999999999999</v>
      </c>
      <c r="DC170">
        <v>0.33100000000000002</v>
      </c>
      <c r="DD170">
        <v>1.67</v>
      </c>
      <c r="DE170">
        <v>0.84299999999999997</v>
      </c>
      <c r="DF170">
        <v>1.1499999999999999</v>
      </c>
      <c r="DG170">
        <v>1.421</v>
      </c>
      <c r="DH170">
        <v>1.36</v>
      </c>
      <c r="DI170">
        <v>-19.095477386934601</v>
      </c>
      <c r="DJ170">
        <v>-15.4391038996053</v>
      </c>
      <c r="DK170" t="s">
        <v>129</v>
      </c>
      <c r="DL170" t="s">
        <v>119</v>
      </c>
    </row>
    <row r="171" spans="1:116" hidden="1" x14ac:dyDescent="0.35">
      <c r="A171" s="1">
        <v>45693</v>
      </c>
      <c r="B171">
        <v>431</v>
      </c>
      <c r="C171">
        <v>15</v>
      </c>
      <c r="D171">
        <v>5</v>
      </c>
      <c r="E171">
        <v>195</v>
      </c>
      <c r="F171">
        <v>16</v>
      </c>
      <c r="G171">
        <v>2</v>
      </c>
      <c r="H171">
        <v>416</v>
      </c>
      <c r="I171" t="s">
        <v>113</v>
      </c>
      <c r="J171" t="s">
        <v>114</v>
      </c>
      <c r="K171" t="s">
        <v>174</v>
      </c>
      <c r="L171" t="s">
        <v>175</v>
      </c>
      <c r="M171" t="s">
        <v>94</v>
      </c>
      <c r="N171" t="s">
        <v>128</v>
      </c>
      <c r="O171">
        <v>0.82399999999999995</v>
      </c>
      <c r="P171">
        <v>0.73</v>
      </c>
      <c r="Q171">
        <v>0.69299999999999995</v>
      </c>
      <c r="R171">
        <v>0.92100000000000004</v>
      </c>
      <c r="S171">
        <v>0.86699999999999999</v>
      </c>
      <c r="T171">
        <v>0.73399999999999999</v>
      </c>
      <c r="U171">
        <v>0.88300000000000001</v>
      </c>
      <c r="V171">
        <v>1.222</v>
      </c>
      <c r="W171">
        <v>0.73599999999999999</v>
      </c>
      <c r="X171">
        <v>0.9</v>
      </c>
      <c r="Y171">
        <v>1.7290000000000001</v>
      </c>
      <c r="Z171">
        <v>1.2689999999999999</v>
      </c>
      <c r="AA171">
        <v>0.47699999999999998</v>
      </c>
      <c r="AB171">
        <v>0.91300000000000003</v>
      </c>
      <c r="AC171">
        <v>0.77200000000000002</v>
      </c>
      <c r="AD171">
        <v>1.091</v>
      </c>
      <c r="AE171">
        <v>1.141</v>
      </c>
      <c r="AF171">
        <v>5.3090000000000002</v>
      </c>
      <c r="AG171">
        <v>0.93600000000000005</v>
      </c>
      <c r="AH171">
        <v>0.91600000000000004</v>
      </c>
      <c r="AI171">
        <v>0.91200000000000003</v>
      </c>
      <c r="AJ171">
        <v>1.24</v>
      </c>
      <c r="AK171">
        <v>1.016</v>
      </c>
      <c r="AL171">
        <v>1.7430000000000001</v>
      </c>
      <c r="AM171">
        <v>1.4119999999999999</v>
      </c>
      <c r="AN171">
        <v>0.70099999999999996</v>
      </c>
      <c r="AO171">
        <v>0.93100000000000005</v>
      </c>
      <c r="AP171">
        <v>1.1060000000000001</v>
      </c>
      <c r="AQ171">
        <v>0.78600000000000003</v>
      </c>
      <c r="AR171">
        <v>1.202</v>
      </c>
      <c r="AS171">
        <v>1.0529999999999999</v>
      </c>
      <c r="AT171">
        <v>1.0740000000000001</v>
      </c>
      <c r="AU171">
        <v>0.6</v>
      </c>
      <c r="AV171">
        <v>0.67600000000000005</v>
      </c>
      <c r="AW171">
        <v>2.0569999999999999</v>
      </c>
      <c r="AX171">
        <v>1.236</v>
      </c>
      <c r="AY171">
        <v>1.464</v>
      </c>
      <c r="AZ171">
        <v>1.129</v>
      </c>
      <c r="BA171">
        <v>0.80400000000000005</v>
      </c>
      <c r="BB171">
        <v>1.6220000000000001</v>
      </c>
      <c r="BC171">
        <v>1.4079999999999999</v>
      </c>
      <c r="BD171">
        <v>1.143</v>
      </c>
      <c r="BE171">
        <v>1.1140000000000001</v>
      </c>
      <c r="BF171">
        <v>1.2729999999999999</v>
      </c>
      <c r="BG171">
        <v>1.8620000000000001</v>
      </c>
      <c r="BH171">
        <v>1.486</v>
      </c>
      <c r="BI171">
        <v>1.2450000000000001</v>
      </c>
      <c r="BJ171">
        <v>1.2390000000000001</v>
      </c>
      <c r="BK171">
        <v>0.70799999999999996</v>
      </c>
      <c r="BL171">
        <v>0.98199999999999998</v>
      </c>
      <c r="BM171">
        <v>0.84799999999999998</v>
      </c>
      <c r="BN171">
        <v>1.379</v>
      </c>
      <c r="BO171">
        <v>0.82799999999999996</v>
      </c>
      <c r="BP171">
        <v>0.81299999999999994</v>
      </c>
      <c r="BQ171">
        <v>0.96399999999999997</v>
      </c>
      <c r="BR171">
        <v>1.8460000000000001</v>
      </c>
      <c r="BS171">
        <v>0.88100000000000001</v>
      </c>
      <c r="BT171">
        <v>0.89100000000000001</v>
      </c>
      <c r="BU171">
        <v>1.19</v>
      </c>
      <c r="BV171">
        <v>1.2909999999999999</v>
      </c>
      <c r="BW171">
        <v>1.601</v>
      </c>
      <c r="BX171">
        <v>1.3380000000000001</v>
      </c>
      <c r="BY171">
        <v>1.071</v>
      </c>
      <c r="BZ171">
        <v>0.86</v>
      </c>
      <c r="CA171">
        <v>1.2070000000000001</v>
      </c>
      <c r="CB171">
        <v>1.1499999999999999</v>
      </c>
      <c r="CC171">
        <v>1.972</v>
      </c>
      <c r="CD171">
        <v>1.68</v>
      </c>
      <c r="CE171">
        <v>1.272</v>
      </c>
      <c r="CF171">
        <v>1.38</v>
      </c>
      <c r="CG171">
        <v>1.4419999999999999</v>
      </c>
      <c r="CH171">
        <v>0.98199999999999998</v>
      </c>
      <c r="CI171">
        <v>0.93100000000000005</v>
      </c>
      <c r="CJ171">
        <v>1.4670000000000001</v>
      </c>
      <c r="CK171">
        <v>1.595</v>
      </c>
      <c r="CL171">
        <v>1.31</v>
      </c>
      <c r="CM171">
        <v>1.0840000000000001</v>
      </c>
      <c r="CN171">
        <v>1.0349999999999999</v>
      </c>
      <c r="CO171">
        <v>0.57699999999999996</v>
      </c>
      <c r="CP171">
        <v>0.85399999999999998</v>
      </c>
      <c r="CQ171">
        <v>1.2889999999999999</v>
      </c>
      <c r="CR171">
        <v>1.4850000000000001</v>
      </c>
      <c r="CS171">
        <v>1.038</v>
      </c>
      <c r="CT171">
        <v>1.4179999999999999</v>
      </c>
      <c r="CU171">
        <v>1.351</v>
      </c>
      <c r="CV171">
        <v>1.202</v>
      </c>
      <c r="CW171">
        <v>1.625</v>
      </c>
      <c r="CX171">
        <v>1</v>
      </c>
      <c r="CY171">
        <v>1.5229999999999999</v>
      </c>
      <c r="CZ171">
        <v>0.79</v>
      </c>
      <c r="DA171">
        <v>0.88500000000000001</v>
      </c>
      <c r="DB171">
        <v>1.3720000000000001</v>
      </c>
      <c r="DC171">
        <v>0.48699999999999999</v>
      </c>
      <c r="DD171">
        <v>1.7370000000000001</v>
      </c>
      <c r="DE171">
        <v>0.52</v>
      </c>
      <c r="DF171">
        <v>0.79</v>
      </c>
      <c r="DG171">
        <v>1.3080000000000001</v>
      </c>
      <c r="DH171">
        <v>1.268</v>
      </c>
      <c r="DI171">
        <v>-39.609042262749803</v>
      </c>
      <c r="DJ171">
        <v>-37.680778332895002</v>
      </c>
      <c r="DK171" t="s">
        <v>129</v>
      </c>
      <c r="DL171" t="s">
        <v>119</v>
      </c>
    </row>
    <row r="172" spans="1:116" hidden="1" x14ac:dyDescent="0.35">
      <c r="A172" s="1">
        <v>45693</v>
      </c>
      <c r="B172">
        <v>5</v>
      </c>
      <c r="C172">
        <v>1</v>
      </c>
      <c r="D172">
        <v>3</v>
      </c>
      <c r="E172">
        <v>5</v>
      </c>
      <c r="F172">
        <v>5</v>
      </c>
      <c r="G172">
        <v>3</v>
      </c>
      <c r="H172">
        <v>3</v>
      </c>
      <c r="I172" t="s">
        <v>130</v>
      </c>
      <c r="J172" t="s">
        <v>131</v>
      </c>
      <c r="K172" t="s">
        <v>176</v>
      </c>
      <c r="L172" t="s">
        <v>177</v>
      </c>
      <c r="M172" t="s">
        <v>29</v>
      </c>
      <c r="N172" t="s">
        <v>117</v>
      </c>
      <c r="O172">
        <v>4.0000000000000001E-3</v>
      </c>
      <c r="P172">
        <v>0</v>
      </c>
      <c r="Q172">
        <v>5.0000000000000001E-3</v>
      </c>
      <c r="R172">
        <v>5.0000000000000001E-3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6.0000000000000001E-3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3.0000000000000001E-3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5.0000000000000001E-3</v>
      </c>
      <c r="AP172">
        <v>0</v>
      </c>
      <c r="AQ172">
        <v>4.0000000000000001E-3</v>
      </c>
      <c r="AR172">
        <v>0</v>
      </c>
      <c r="AS172">
        <v>0</v>
      </c>
      <c r="AT172">
        <v>0</v>
      </c>
      <c r="AU172">
        <v>0</v>
      </c>
      <c r="AV172">
        <v>4.0000000000000001E-3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5.0000000000000001E-3</v>
      </c>
      <c r="BD172">
        <v>0</v>
      </c>
      <c r="BE172">
        <v>0</v>
      </c>
      <c r="BF172">
        <v>3.0000000000000001E-3</v>
      </c>
      <c r="BG172">
        <v>0</v>
      </c>
      <c r="BH172">
        <v>0</v>
      </c>
      <c r="BI172">
        <v>0</v>
      </c>
      <c r="BJ172">
        <v>5.0000000000000001E-3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5.0000000000000001E-3</v>
      </c>
      <c r="BQ172">
        <v>0</v>
      </c>
      <c r="BR172">
        <v>0</v>
      </c>
      <c r="BS172">
        <v>0</v>
      </c>
      <c r="BT172">
        <v>4.0000000000000001E-3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5.0000000000000001E-3</v>
      </c>
      <c r="CD172">
        <v>0</v>
      </c>
      <c r="CE172">
        <v>0</v>
      </c>
      <c r="CF172">
        <v>4.0000000000000001E-3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4.0000000000000001E-3</v>
      </c>
      <c r="CN172">
        <v>3.0000000000000001E-3</v>
      </c>
      <c r="CO172">
        <v>0</v>
      </c>
      <c r="CP172">
        <v>6.0000000000000001E-3</v>
      </c>
      <c r="CQ172">
        <v>0</v>
      </c>
      <c r="CR172">
        <v>0</v>
      </c>
      <c r="CS172">
        <v>0</v>
      </c>
      <c r="CT172">
        <v>4.0000000000000001E-3</v>
      </c>
      <c r="CU172">
        <v>4.0000000000000001E-3</v>
      </c>
      <c r="CV172">
        <v>0</v>
      </c>
      <c r="CW172">
        <v>0</v>
      </c>
      <c r="CX172">
        <v>7.0000000000000001E-3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2E-3</v>
      </c>
      <c r="DH172">
        <v>1E-3</v>
      </c>
      <c r="DI172">
        <v>-100</v>
      </c>
      <c r="DJ172">
        <v>-100</v>
      </c>
      <c r="DK172" t="s">
        <v>118</v>
      </c>
      <c r="DL172" t="s">
        <v>119</v>
      </c>
    </row>
    <row r="173" spans="1:116" hidden="1" x14ac:dyDescent="0.35">
      <c r="A173" s="1">
        <v>45693</v>
      </c>
      <c r="B173">
        <v>1000005</v>
      </c>
      <c r="C173">
        <v>1</v>
      </c>
      <c r="D173">
        <v>3</v>
      </c>
      <c r="E173">
        <v>5</v>
      </c>
      <c r="F173">
        <v>5</v>
      </c>
      <c r="H173">
        <v>3</v>
      </c>
      <c r="I173" t="s">
        <v>130</v>
      </c>
      <c r="J173" t="s">
        <v>131</v>
      </c>
      <c r="K173" t="s">
        <v>176</v>
      </c>
      <c r="L173" t="s">
        <v>177</v>
      </c>
      <c r="M173" t="s">
        <v>93</v>
      </c>
      <c r="N173" t="s">
        <v>117</v>
      </c>
      <c r="O173">
        <v>3.0000000000000001E-3</v>
      </c>
      <c r="P173">
        <v>0</v>
      </c>
      <c r="Q173">
        <v>4.0000000000000001E-3</v>
      </c>
      <c r="R173">
        <v>4.0000000000000001E-3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5.0000000000000001E-3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2E-3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4.0000000000000001E-3</v>
      </c>
      <c r="AP173">
        <v>0</v>
      </c>
      <c r="AQ173">
        <v>3.0000000000000001E-3</v>
      </c>
      <c r="AR173">
        <v>0</v>
      </c>
      <c r="AS173">
        <v>0</v>
      </c>
      <c r="AT173">
        <v>0</v>
      </c>
      <c r="AU173">
        <v>0</v>
      </c>
      <c r="AV173">
        <v>3.0000000000000001E-3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4.0000000000000001E-3</v>
      </c>
      <c r="BD173">
        <v>0</v>
      </c>
      <c r="BE173">
        <v>0</v>
      </c>
      <c r="BF173">
        <v>2E-3</v>
      </c>
      <c r="BG173">
        <v>0</v>
      </c>
      <c r="BH173">
        <v>0</v>
      </c>
      <c r="BI173">
        <v>0</v>
      </c>
      <c r="BJ173">
        <v>4.0000000000000001E-3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4.0000000000000001E-3</v>
      </c>
      <c r="BQ173">
        <v>0</v>
      </c>
      <c r="BR173">
        <v>0</v>
      </c>
      <c r="BS173">
        <v>0</v>
      </c>
      <c r="BT173">
        <v>3.0000000000000001E-3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4.0000000000000001E-3</v>
      </c>
      <c r="CD173">
        <v>0</v>
      </c>
      <c r="CE173">
        <v>0</v>
      </c>
      <c r="CF173">
        <v>3.0000000000000001E-3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3.0000000000000001E-3</v>
      </c>
      <c r="CN173">
        <v>3.0000000000000001E-3</v>
      </c>
      <c r="CO173">
        <v>0</v>
      </c>
      <c r="CP173">
        <v>4.0000000000000001E-3</v>
      </c>
      <c r="CQ173">
        <v>0</v>
      </c>
      <c r="CR173">
        <v>0</v>
      </c>
      <c r="CS173">
        <v>0</v>
      </c>
      <c r="CT173">
        <v>3.0000000000000001E-3</v>
      </c>
      <c r="CU173">
        <v>3.0000000000000001E-3</v>
      </c>
      <c r="CV173">
        <v>0</v>
      </c>
      <c r="CW173">
        <v>0</v>
      </c>
      <c r="CX173">
        <v>5.0000000000000001E-3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2E-3</v>
      </c>
      <c r="DH173">
        <v>1E-3</v>
      </c>
      <c r="DI173">
        <v>-100</v>
      </c>
      <c r="DJ173">
        <v>-100</v>
      </c>
      <c r="DK173" t="s">
        <v>118</v>
      </c>
      <c r="DL173" t="s">
        <v>119</v>
      </c>
    </row>
    <row r="174" spans="1:116" hidden="1" x14ac:dyDescent="0.35">
      <c r="A174" s="1">
        <v>45693</v>
      </c>
      <c r="B174">
        <v>241</v>
      </c>
      <c r="C174">
        <v>1</v>
      </c>
      <c r="D174">
        <v>3</v>
      </c>
      <c r="E174">
        <v>5</v>
      </c>
      <c r="F174">
        <v>5</v>
      </c>
      <c r="G174">
        <v>3</v>
      </c>
      <c r="H174">
        <v>239</v>
      </c>
      <c r="I174" t="s">
        <v>130</v>
      </c>
      <c r="J174" t="s">
        <v>131</v>
      </c>
      <c r="K174" t="s">
        <v>176</v>
      </c>
      <c r="L174" t="s">
        <v>177</v>
      </c>
      <c r="M174" t="s">
        <v>94</v>
      </c>
      <c r="N174" t="s">
        <v>117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I174">
        <v>0</v>
      </c>
      <c r="DJ174">
        <v>0</v>
      </c>
      <c r="DK174" t="s">
        <v>118</v>
      </c>
      <c r="DL174" t="s">
        <v>119</v>
      </c>
    </row>
    <row r="175" spans="1:116" hidden="1" x14ac:dyDescent="0.35">
      <c r="A175" s="1">
        <v>45693</v>
      </c>
      <c r="B175">
        <v>193</v>
      </c>
      <c r="C175">
        <v>15</v>
      </c>
      <c r="D175">
        <v>5</v>
      </c>
      <c r="E175">
        <v>193</v>
      </c>
      <c r="F175">
        <v>12</v>
      </c>
      <c r="G175">
        <v>3</v>
      </c>
      <c r="H175">
        <v>189</v>
      </c>
      <c r="I175" t="s">
        <v>113</v>
      </c>
      <c r="J175" t="s">
        <v>114</v>
      </c>
      <c r="K175" t="s">
        <v>178</v>
      </c>
      <c r="L175" t="s">
        <v>179</v>
      </c>
      <c r="M175" t="s">
        <v>29</v>
      </c>
      <c r="N175" t="s">
        <v>117</v>
      </c>
      <c r="O175">
        <v>3.863</v>
      </c>
      <c r="P175">
        <v>3.3889999999999998</v>
      </c>
      <c r="Q175">
        <v>3.2839999999999998</v>
      </c>
      <c r="R175">
        <v>4.9249999999999998</v>
      </c>
      <c r="S175">
        <v>4.0359999999999996</v>
      </c>
      <c r="T175">
        <v>4.5810000000000004</v>
      </c>
      <c r="U175">
        <v>3.5680000000000001</v>
      </c>
      <c r="V175">
        <v>4.665</v>
      </c>
      <c r="W175">
        <v>4.0910000000000002</v>
      </c>
      <c r="X175">
        <v>5.056</v>
      </c>
      <c r="Y175">
        <v>4.9660000000000002</v>
      </c>
      <c r="Z175">
        <v>4.274</v>
      </c>
      <c r="AA175">
        <v>3.85</v>
      </c>
      <c r="AB175">
        <v>4.7960000000000003</v>
      </c>
      <c r="AC175">
        <v>3.4279999999999999</v>
      </c>
      <c r="AD175">
        <v>3.7410000000000001</v>
      </c>
      <c r="AE175">
        <v>4.3019999999999996</v>
      </c>
      <c r="AF175">
        <v>5.6239999999999997</v>
      </c>
      <c r="AG175">
        <v>4.16</v>
      </c>
      <c r="AH175">
        <v>4.5819999999999999</v>
      </c>
      <c r="AI175">
        <v>4.415</v>
      </c>
      <c r="AJ175">
        <v>4.8860000000000001</v>
      </c>
      <c r="AK175">
        <v>4.84</v>
      </c>
      <c r="AL175">
        <v>5.42</v>
      </c>
      <c r="AM175">
        <v>4.9210000000000003</v>
      </c>
      <c r="AN175">
        <v>4.7210000000000001</v>
      </c>
      <c r="AO175">
        <v>5.0330000000000004</v>
      </c>
      <c r="AP175">
        <v>4.673</v>
      </c>
      <c r="AQ175">
        <v>3.863</v>
      </c>
      <c r="AR175">
        <v>4.306</v>
      </c>
      <c r="AS175">
        <v>4.1029999999999998</v>
      </c>
      <c r="AT175">
        <v>4.548</v>
      </c>
      <c r="AU175">
        <v>4.3789999999999996</v>
      </c>
      <c r="AV175">
        <v>3.343</v>
      </c>
      <c r="AW175">
        <v>5.54</v>
      </c>
      <c r="AX175">
        <v>4.383</v>
      </c>
      <c r="AY175">
        <v>4.4550000000000001</v>
      </c>
      <c r="AZ175">
        <v>4.9710000000000001</v>
      </c>
      <c r="BA175">
        <v>4.3239999999999998</v>
      </c>
      <c r="BB175">
        <v>4.3390000000000004</v>
      </c>
      <c r="BC175">
        <v>5.5730000000000004</v>
      </c>
      <c r="BD175">
        <v>3.8940000000000001</v>
      </c>
      <c r="BE175">
        <v>5.2949999999999999</v>
      </c>
      <c r="BF175">
        <v>3.8010000000000002</v>
      </c>
      <c r="BG175">
        <v>5.1710000000000003</v>
      </c>
      <c r="BH175">
        <v>5.2329999999999997</v>
      </c>
      <c r="BI175">
        <v>3.3679999999999999</v>
      </c>
      <c r="BJ175">
        <v>5.343</v>
      </c>
      <c r="BK175">
        <v>4.7140000000000004</v>
      </c>
      <c r="BL175">
        <v>3.9740000000000002</v>
      </c>
      <c r="BM175">
        <v>4.0730000000000004</v>
      </c>
      <c r="BN175">
        <v>3.7669999999999999</v>
      </c>
      <c r="BO175">
        <v>4.1589999999999998</v>
      </c>
      <c r="BP175">
        <v>4.1289999999999996</v>
      </c>
      <c r="BQ175">
        <v>4.8319999999999999</v>
      </c>
      <c r="BR175">
        <v>3.9119999999999999</v>
      </c>
      <c r="BS175">
        <v>4.2359999999999998</v>
      </c>
      <c r="BT175">
        <v>3.7320000000000002</v>
      </c>
      <c r="BU175">
        <v>4.49</v>
      </c>
      <c r="BV175">
        <v>5.3890000000000002</v>
      </c>
      <c r="BW175">
        <v>3.8460000000000001</v>
      </c>
      <c r="BX175">
        <v>4.4480000000000004</v>
      </c>
      <c r="BY175">
        <v>4.6189999999999998</v>
      </c>
      <c r="BZ175">
        <v>5.3079999999999998</v>
      </c>
      <c r="CA175">
        <v>4.7720000000000002</v>
      </c>
      <c r="CB175">
        <v>4.3120000000000003</v>
      </c>
      <c r="CC175">
        <v>5.8289999999999997</v>
      </c>
      <c r="CD175">
        <v>3.94</v>
      </c>
      <c r="CE175">
        <v>5.0250000000000004</v>
      </c>
      <c r="CF175">
        <v>5.0380000000000003</v>
      </c>
      <c r="CG175">
        <v>4.5270000000000001</v>
      </c>
      <c r="CH175">
        <v>4.1929999999999996</v>
      </c>
      <c r="CI175">
        <v>5.75</v>
      </c>
      <c r="CJ175">
        <v>5.8639999999999999</v>
      </c>
      <c r="CK175">
        <v>5.4660000000000002</v>
      </c>
      <c r="CL175">
        <v>5.2629999999999999</v>
      </c>
      <c r="CM175">
        <v>3.956</v>
      </c>
      <c r="CN175">
        <v>3.8530000000000002</v>
      </c>
      <c r="CO175">
        <v>3.8889999999999998</v>
      </c>
      <c r="CP175">
        <v>5.9450000000000003</v>
      </c>
      <c r="CQ175">
        <v>5.343</v>
      </c>
      <c r="CR175">
        <v>4.1829999999999998</v>
      </c>
      <c r="CS175">
        <v>3.9169999999999998</v>
      </c>
      <c r="CT175">
        <v>6.2779999999999996</v>
      </c>
      <c r="CU175">
        <v>5.3620000000000001</v>
      </c>
      <c r="CV175">
        <v>4.9269999999999996</v>
      </c>
      <c r="CW175">
        <v>5.0090000000000003</v>
      </c>
      <c r="CX175">
        <v>4.7270000000000003</v>
      </c>
      <c r="CY175">
        <v>4.6790000000000003</v>
      </c>
      <c r="CZ175">
        <v>5.2069999999999999</v>
      </c>
      <c r="DA175">
        <v>4.0449999999999999</v>
      </c>
      <c r="DB175">
        <v>5.0309999999999997</v>
      </c>
      <c r="DC175">
        <v>0.98599999999999999</v>
      </c>
      <c r="DD175">
        <v>5.77</v>
      </c>
      <c r="DE175">
        <v>3.306</v>
      </c>
      <c r="DF175">
        <v>5.2069999999999999</v>
      </c>
      <c r="DG175">
        <v>4.9859999999999998</v>
      </c>
      <c r="DH175">
        <v>4.8550000000000004</v>
      </c>
      <c r="DI175">
        <v>4.4413880053869699</v>
      </c>
      <c r="DJ175">
        <v>7.2451032219529097</v>
      </c>
      <c r="DK175" t="s">
        <v>118</v>
      </c>
      <c r="DL175" t="s">
        <v>119</v>
      </c>
    </row>
    <row r="176" spans="1:116" hidden="1" x14ac:dyDescent="0.35">
      <c r="A176" s="1">
        <v>45693</v>
      </c>
      <c r="B176">
        <v>100000150</v>
      </c>
      <c r="C176">
        <v>15</v>
      </c>
      <c r="D176">
        <v>5</v>
      </c>
      <c r="E176">
        <v>193</v>
      </c>
      <c r="F176">
        <v>12</v>
      </c>
      <c r="H176">
        <v>189</v>
      </c>
      <c r="I176" t="s">
        <v>113</v>
      </c>
      <c r="J176" t="s">
        <v>114</v>
      </c>
      <c r="K176" t="s">
        <v>178</v>
      </c>
      <c r="L176" t="s">
        <v>179</v>
      </c>
      <c r="M176" t="s">
        <v>93</v>
      </c>
      <c r="N176" t="s">
        <v>117</v>
      </c>
      <c r="O176">
        <v>3.5859999999999999</v>
      </c>
      <c r="P176">
        <v>3.3149999999999999</v>
      </c>
      <c r="Q176">
        <v>3.61</v>
      </c>
      <c r="R176">
        <v>4.51</v>
      </c>
      <c r="S176">
        <v>4.266</v>
      </c>
      <c r="T176">
        <v>4.202</v>
      </c>
      <c r="U176">
        <v>3.3620000000000001</v>
      </c>
      <c r="V176">
        <v>4.774</v>
      </c>
      <c r="W176">
        <v>4.0960000000000001</v>
      </c>
      <c r="X176">
        <v>4.7469999999999999</v>
      </c>
      <c r="Y176">
        <v>4.6020000000000003</v>
      </c>
      <c r="Z176">
        <v>3.468</v>
      </c>
      <c r="AA176">
        <v>3.8769999999999998</v>
      </c>
      <c r="AB176">
        <v>4.0830000000000002</v>
      </c>
      <c r="AC176">
        <v>3.766</v>
      </c>
      <c r="AD176">
        <v>3.8559999999999999</v>
      </c>
      <c r="AE176">
        <v>4.01</v>
      </c>
      <c r="AF176">
        <v>5.4240000000000004</v>
      </c>
      <c r="AG176">
        <v>3.7909999999999999</v>
      </c>
      <c r="AH176">
        <v>4.3949999999999996</v>
      </c>
      <c r="AI176">
        <v>3.9020000000000001</v>
      </c>
      <c r="AJ176">
        <v>4.3609999999999998</v>
      </c>
      <c r="AK176">
        <v>4.2850000000000001</v>
      </c>
      <c r="AL176">
        <v>5.1639999999999997</v>
      </c>
      <c r="AM176">
        <v>4.7930000000000001</v>
      </c>
      <c r="AN176">
        <v>4.048</v>
      </c>
      <c r="AO176">
        <v>4.8310000000000004</v>
      </c>
      <c r="AP176">
        <v>4.2320000000000002</v>
      </c>
      <c r="AQ176">
        <v>3.5259999999999998</v>
      </c>
      <c r="AR176">
        <v>3.8029999999999999</v>
      </c>
      <c r="AS176">
        <v>4.077</v>
      </c>
      <c r="AT176">
        <v>4.4119999999999999</v>
      </c>
      <c r="AU176">
        <v>4.0049999999999999</v>
      </c>
      <c r="AV176">
        <v>3.2690000000000001</v>
      </c>
      <c r="AW176">
        <v>5.42</v>
      </c>
      <c r="AX176">
        <v>4.3310000000000004</v>
      </c>
      <c r="AY176">
        <v>4.298</v>
      </c>
      <c r="AZ176">
        <v>4.399</v>
      </c>
      <c r="BA176">
        <v>4.3860000000000001</v>
      </c>
      <c r="BB176">
        <v>4.2160000000000002</v>
      </c>
      <c r="BC176">
        <v>5.3010000000000002</v>
      </c>
      <c r="BD176">
        <v>3.8220000000000001</v>
      </c>
      <c r="BE176">
        <v>5.1260000000000003</v>
      </c>
      <c r="BF176">
        <v>3.5390000000000001</v>
      </c>
      <c r="BG176">
        <v>5.0380000000000003</v>
      </c>
      <c r="BH176">
        <v>5.242</v>
      </c>
      <c r="BI176">
        <v>3.3820000000000001</v>
      </c>
      <c r="BJ176">
        <v>4.8940000000000001</v>
      </c>
      <c r="BK176">
        <v>4.28</v>
      </c>
      <c r="BL176">
        <v>3.4769999999999999</v>
      </c>
      <c r="BM176">
        <v>4</v>
      </c>
      <c r="BN176">
        <v>3.6160000000000001</v>
      </c>
      <c r="BO176">
        <v>4.1500000000000004</v>
      </c>
      <c r="BP176">
        <v>3.7770000000000001</v>
      </c>
      <c r="BQ176">
        <v>5.101</v>
      </c>
      <c r="BR176">
        <v>3.6259999999999999</v>
      </c>
      <c r="BS176">
        <v>3.7360000000000002</v>
      </c>
      <c r="BT176">
        <v>3.7989999999999999</v>
      </c>
      <c r="BU176">
        <v>4.4160000000000004</v>
      </c>
      <c r="BV176">
        <v>4.5549999999999997</v>
      </c>
      <c r="BW176">
        <v>3.847</v>
      </c>
      <c r="BX176">
        <v>4.3630000000000004</v>
      </c>
      <c r="BY176">
        <v>4.6059999999999999</v>
      </c>
      <c r="BZ176">
        <v>4.7960000000000003</v>
      </c>
      <c r="CA176">
        <v>4.43</v>
      </c>
      <c r="CB176">
        <v>4.2309999999999999</v>
      </c>
      <c r="CC176">
        <v>5.0430000000000001</v>
      </c>
      <c r="CD176">
        <v>3.8719999999999999</v>
      </c>
      <c r="CE176">
        <v>4.74</v>
      </c>
      <c r="CF176">
        <v>4.8330000000000002</v>
      </c>
      <c r="CG176">
        <v>4.5149999999999997</v>
      </c>
      <c r="CH176">
        <v>4.0890000000000004</v>
      </c>
      <c r="CI176">
        <v>5.5869999999999997</v>
      </c>
      <c r="CJ176">
        <v>5.2569999999999997</v>
      </c>
      <c r="CK176">
        <v>5.2060000000000004</v>
      </c>
      <c r="CL176">
        <v>4.8979999999999997</v>
      </c>
      <c r="CM176">
        <v>3.8860000000000001</v>
      </c>
      <c r="CN176">
        <v>3.8860000000000001</v>
      </c>
      <c r="CO176">
        <v>3.8889999999999998</v>
      </c>
      <c r="CP176">
        <v>5.4720000000000004</v>
      </c>
      <c r="CQ176">
        <v>4.8280000000000003</v>
      </c>
      <c r="CR176">
        <v>4.1719999999999997</v>
      </c>
      <c r="CS176">
        <v>4.0869999999999997</v>
      </c>
      <c r="CT176">
        <v>5.625</v>
      </c>
      <c r="CU176">
        <v>4.9950000000000001</v>
      </c>
      <c r="CV176">
        <v>4.5469999999999997</v>
      </c>
      <c r="CW176">
        <v>5.1689999999999996</v>
      </c>
      <c r="CX176">
        <v>4.9420000000000002</v>
      </c>
      <c r="CY176">
        <v>4.6230000000000002</v>
      </c>
      <c r="CZ176">
        <v>4.7699999999999996</v>
      </c>
      <c r="DA176">
        <v>3.879</v>
      </c>
      <c r="DB176">
        <v>4.7949999999999999</v>
      </c>
      <c r="DC176">
        <v>0.91600000000000004</v>
      </c>
      <c r="DD176">
        <v>5.4820000000000002</v>
      </c>
      <c r="DE176">
        <v>3.1920000000000002</v>
      </c>
      <c r="DF176">
        <v>4.7699999999999996</v>
      </c>
      <c r="DG176">
        <v>4.8550000000000004</v>
      </c>
      <c r="DH176">
        <v>4.633</v>
      </c>
      <c r="DI176">
        <v>-1.75944450982699</v>
      </c>
      <c r="DJ176">
        <v>2.95778802639057</v>
      </c>
      <c r="DK176" t="s">
        <v>118</v>
      </c>
      <c r="DL176" t="s">
        <v>119</v>
      </c>
    </row>
    <row r="177" spans="1:116" hidden="1" x14ac:dyDescent="0.35">
      <c r="A177" s="1">
        <v>45693</v>
      </c>
      <c r="B177">
        <v>427</v>
      </c>
      <c r="C177">
        <v>15</v>
      </c>
      <c r="D177">
        <v>5</v>
      </c>
      <c r="E177">
        <v>191</v>
      </c>
      <c r="F177">
        <v>12</v>
      </c>
      <c r="G177">
        <v>3</v>
      </c>
      <c r="H177">
        <v>423</v>
      </c>
      <c r="I177" t="s">
        <v>113</v>
      </c>
      <c r="J177" t="s">
        <v>114</v>
      </c>
      <c r="K177" t="s">
        <v>178</v>
      </c>
      <c r="L177" t="s">
        <v>179</v>
      </c>
      <c r="M177" t="s">
        <v>94</v>
      </c>
      <c r="N177" t="s">
        <v>117</v>
      </c>
      <c r="O177">
        <v>2.9990000000000001</v>
      </c>
      <c r="P177">
        <v>3.16</v>
      </c>
      <c r="Q177">
        <v>4.3479999999999999</v>
      </c>
      <c r="R177">
        <v>3.5579999999999998</v>
      </c>
      <c r="S177">
        <v>4.843</v>
      </c>
      <c r="T177">
        <v>3.2770000000000001</v>
      </c>
      <c r="U177">
        <v>2.8690000000000002</v>
      </c>
      <c r="V177">
        <v>5.0339999999999998</v>
      </c>
      <c r="W177">
        <v>4.1079999999999997</v>
      </c>
      <c r="X177">
        <v>4.0529999999999999</v>
      </c>
      <c r="Y177">
        <v>3.738</v>
      </c>
      <c r="Z177">
        <v>1.5740000000000001</v>
      </c>
      <c r="AA177">
        <v>3.9409999999999998</v>
      </c>
      <c r="AB177">
        <v>2.4969999999999999</v>
      </c>
      <c r="AC177">
        <v>4.6449999999999996</v>
      </c>
      <c r="AD177">
        <v>4.141</v>
      </c>
      <c r="AE177">
        <v>3.3050000000000002</v>
      </c>
      <c r="AF177">
        <v>5.0439999999999996</v>
      </c>
      <c r="AG177">
        <v>2.952</v>
      </c>
      <c r="AH177">
        <v>3.9649999999999999</v>
      </c>
      <c r="AI177">
        <v>2.7549999999999999</v>
      </c>
      <c r="AJ177">
        <v>3.2490000000000001</v>
      </c>
      <c r="AK177">
        <v>3.0230000000000001</v>
      </c>
      <c r="AL177">
        <v>4.6079999999999997</v>
      </c>
      <c r="AM177">
        <v>4.5140000000000002</v>
      </c>
      <c r="AN177">
        <v>2.62</v>
      </c>
      <c r="AO177">
        <v>4.3710000000000004</v>
      </c>
      <c r="AP177">
        <v>3.2629999999999999</v>
      </c>
      <c r="AQ177">
        <v>2.7429999999999999</v>
      </c>
      <c r="AR177">
        <v>2.6909999999999998</v>
      </c>
      <c r="AS177">
        <v>4.0209999999999999</v>
      </c>
      <c r="AT177">
        <v>4.125</v>
      </c>
      <c r="AU177">
        <v>3.1349999999999998</v>
      </c>
      <c r="AV177">
        <v>3.1070000000000002</v>
      </c>
      <c r="AW177">
        <v>5.1619999999999999</v>
      </c>
      <c r="AX177">
        <v>4.2119999999999997</v>
      </c>
      <c r="AY177">
        <v>3.9430000000000001</v>
      </c>
      <c r="AZ177">
        <v>3.1640000000000001</v>
      </c>
      <c r="BA177">
        <v>4.5149999999999997</v>
      </c>
      <c r="BB177">
        <v>3.931</v>
      </c>
      <c r="BC177">
        <v>4.657</v>
      </c>
      <c r="BD177">
        <v>3.669</v>
      </c>
      <c r="BE177">
        <v>4.7560000000000002</v>
      </c>
      <c r="BF177">
        <v>2.8650000000000002</v>
      </c>
      <c r="BG177">
        <v>4.7389999999999999</v>
      </c>
      <c r="BH177">
        <v>5.2629999999999999</v>
      </c>
      <c r="BI177">
        <v>3.41</v>
      </c>
      <c r="BJ177">
        <v>3.8050000000000002</v>
      </c>
      <c r="BK177">
        <v>3.2389999999999999</v>
      </c>
      <c r="BL177">
        <v>2.3809999999999998</v>
      </c>
      <c r="BM177">
        <v>3.8319999999999999</v>
      </c>
      <c r="BN177">
        <v>3.2669999999999999</v>
      </c>
      <c r="BO177">
        <v>4.13</v>
      </c>
      <c r="BP177">
        <v>3.0150000000000001</v>
      </c>
      <c r="BQ177">
        <v>5.6509999999999998</v>
      </c>
      <c r="BR177">
        <v>3.0129999999999999</v>
      </c>
      <c r="BS177">
        <v>2.5550000000000002</v>
      </c>
      <c r="BT177">
        <v>3.9449999999999998</v>
      </c>
      <c r="BU177">
        <v>4.2629999999999999</v>
      </c>
      <c r="BV177">
        <v>2.6850000000000001</v>
      </c>
      <c r="BW177">
        <v>3.85</v>
      </c>
      <c r="BX177">
        <v>4.1710000000000003</v>
      </c>
      <c r="BY177">
        <v>4.58</v>
      </c>
      <c r="BZ177">
        <v>3.5670000000000002</v>
      </c>
      <c r="CA177">
        <v>3.6539999999999999</v>
      </c>
      <c r="CB177">
        <v>4.0609999999999999</v>
      </c>
      <c r="CC177">
        <v>3.2229999999999999</v>
      </c>
      <c r="CD177">
        <v>3.7040000000000002</v>
      </c>
      <c r="CE177">
        <v>4.0819999999999999</v>
      </c>
      <c r="CF177">
        <v>4.3810000000000002</v>
      </c>
      <c r="CG177">
        <v>4.4889999999999999</v>
      </c>
      <c r="CH177">
        <v>3.8540000000000001</v>
      </c>
      <c r="CI177">
        <v>5.242</v>
      </c>
      <c r="CJ177">
        <v>3.8460000000000001</v>
      </c>
      <c r="CK177">
        <v>4.6079999999999997</v>
      </c>
      <c r="CL177">
        <v>4.04</v>
      </c>
      <c r="CM177">
        <v>3.7320000000000002</v>
      </c>
      <c r="CN177">
        <v>3.952</v>
      </c>
      <c r="CO177">
        <v>3.89</v>
      </c>
      <c r="CP177">
        <v>4.4249999999999998</v>
      </c>
      <c r="CQ177">
        <v>3.6629999999999998</v>
      </c>
      <c r="CR177">
        <v>4.1500000000000004</v>
      </c>
      <c r="CS177">
        <v>4.4329999999999998</v>
      </c>
      <c r="CT177">
        <v>4.3029999999999999</v>
      </c>
      <c r="CU177">
        <v>4.1970000000000001</v>
      </c>
      <c r="CV177">
        <v>3.7810000000000001</v>
      </c>
      <c r="CW177">
        <v>5.4880000000000004</v>
      </c>
      <c r="CX177">
        <v>5.3949999999999996</v>
      </c>
      <c r="CY177">
        <v>4.4969999999999999</v>
      </c>
      <c r="CZ177">
        <v>3.8660000000000001</v>
      </c>
      <c r="DA177">
        <v>3.2519999999999998</v>
      </c>
      <c r="DB177">
        <v>4.3789999999999996</v>
      </c>
      <c r="DC177">
        <v>1.1259999999999999</v>
      </c>
      <c r="DD177">
        <v>5.2229999999999999</v>
      </c>
      <c r="DE177">
        <v>2.4079999999999999</v>
      </c>
      <c r="DF177">
        <v>3.8660000000000001</v>
      </c>
      <c r="DG177">
        <v>4.585</v>
      </c>
      <c r="DH177">
        <v>4.1310000000000002</v>
      </c>
      <c r="DI177">
        <v>-15.6789431046301</v>
      </c>
      <c r="DJ177">
        <v>-6.42472749570367</v>
      </c>
      <c r="DK177" t="s">
        <v>118</v>
      </c>
      <c r="DL177" t="s">
        <v>119</v>
      </c>
    </row>
    <row r="178" spans="1:116" hidden="1" x14ac:dyDescent="0.35">
      <c r="A178" s="1">
        <v>45693</v>
      </c>
      <c r="B178">
        <v>47</v>
      </c>
      <c r="C178">
        <v>3</v>
      </c>
      <c r="D178">
        <v>10</v>
      </c>
      <c r="E178">
        <v>47</v>
      </c>
      <c r="F178">
        <v>4</v>
      </c>
      <c r="G178">
        <v>2</v>
      </c>
      <c r="H178">
        <v>44</v>
      </c>
      <c r="I178" t="s">
        <v>180</v>
      </c>
      <c r="J178" t="s">
        <v>181</v>
      </c>
      <c r="K178" t="s">
        <v>182</v>
      </c>
      <c r="L178" t="s">
        <v>183</v>
      </c>
      <c r="M178" t="s">
        <v>29</v>
      </c>
      <c r="N178" t="s">
        <v>128</v>
      </c>
      <c r="O178">
        <v>40.668999999999997</v>
      </c>
      <c r="P178">
        <v>40.393999999999998</v>
      </c>
      <c r="Q178">
        <v>40.850999999999999</v>
      </c>
      <c r="R178">
        <v>41.615000000000002</v>
      </c>
      <c r="S178">
        <v>40.630000000000003</v>
      </c>
      <c r="T178">
        <v>41.002000000000002</v>
      </c>
      <c r="U178">
        <v>42.185000000000002</v>
      </c>
      <c r="V178">
        <v>41.133000000000003</v>
      </c>
      <c r="W178">
        <v>41.042999999999999</v>
      </c>
      <c r="X178">
        <v>41.174999999999997</v>
      </c>
      <c r="Y178">
        <v>41.91</v>
      </c>
      <c r="Z178">
        <v>40.656999999999996</v>
      </c>
      <c r="AA178">
        <v>41.302999999999997</v>
      </c>
      <c r="AB178">
        <v>41.54</v>
      </c>
      <c r="AC178">
        <v>42.587000000000003</v>
      </c>
      <c r="AD178">
        <v>41.271000000000001</v>
      </c>
      <c r="AE178">
        <v>41.140999999999998</v>
      </c>
      <c r="AF178">
        <v>41.85</v>
      </c>
      <c r="AG178">
        <v>41.396000000000001</v>
      </c>
      <c r="AH178">
        <v>41.204000000000001</v>
      </c>
      <c r="AI178">
        <v>40.476999999999997</v>
      </c>
      <c r="AJ178">
        <v>40.154000000000003</v>
      </c>
      <c r="AK178">
        <v>40.088000000000001</v>
      </c>
      <c r="AL178">
        <v>40.774000000000001</v>
      </c>
      <c r="AM178">
        <v>41.067999999999998</v>
      </c>
      <c r="AN178">
        <v>41.351999999999997</v>
      </c>
      <c r="AO178">
        <v>41.734000000000002</v>
      </c>
      <c r="AP178">
        <v>41.454000000000001</v>
      </c>
      <c r="AQ178">
        <v>42.295000000000002</v>
      </c>
      <c r="AR178">
        <v>40.125999999999998</v>
      </c>
      <c r="AS178">
        <v>40.616</v>
      </c>
      <c r="AT178">
        <v>41.683</v>
      </c>
      <c r="AU178">
        <v>41.113999999999997</v>
      </c>
      <c r="AV178">
        <v>40.677999999999997</v>
      </c>
      <c r="AW178">
        <v>41.356000000000002</v>
      </c>
      <c r="AX178">
        <v>40.991</v>
      </c>
      <c r="AY178">
        <v>40.933999999999997</v>
      </c>
      <c r="AZ178">
        <v>41.023000000000003</v>
      </c>
      <c r="BA178">
        <v>41.926000000000002</v>
      </c>
      <c r="BB178">
        <v>40.652000000000001</v>
      </c>
      <c r="BC178">
        <v>40.975000000000001</v>
      </c>
      <c r="BD178">
        <v>41</v>
      </c>
      <c r="BE178">
        <v>41.335000000000001</v>
      </c>
      <c r="BF178">
        <v>40.850999999999999</v>
      </c>
      <c r="BG178">
        <v>40.39</v>
      </c>
      <c r="BH178">
        <v>41.386000000000003</v>
      </c>
      <c r="BI178">
        <v>41.091999999999999</v>
      </c>
      <c r="BJ178">
        <v>41.128999999999998</v>
      </c>
      <c r="BK178">
        <v>41.661999999999999</v>
      </c>
      <c r="BL178">
        <v>41.277000000000001</v>
      </c>
      <c r="BM178">
        <v>40.691000000000003</v>
      </c>
      <c r="BN178">
        <v>41.015999999999998</v>
      </c>
      <c r="BO178">
        <v>41.631</v>
      </c>
      <c r="BP178">
        <v>41.121000000000002</v>
      </c>
      <c r="BQ178">
        <v>41.527999999999999</v>
      </c>
      <c r="BR178">
        <v>41.35</v>
      </c>
      <c r="BS178">
        <v>41.087000000000003</v>
      </c>
      <c r="BT178">
        <v>41.122999999999998</v>
      </c>
      <c r="BU178">
        <v>40.584000000000003</v>
      </c>
      <c r="BV178">
        <v>41.960999999999999</v>
      </c>
      <c r="BW178">
        <v>40.945999999999998</v>
      </c>
      <c r="BX178">
        <v>41.539000000000001</v>
      </c>
      <c r="BY178">
        <v>41.353999999999999</v>
      </c>
      <c r="BZ178">
        <v>41.988</v>
      </c>
      <c r="CA178">
        <v>41.639000000000003</v>
      </c>
      <c r="CB178">
        <v>40.850999999999999</v>
      </c>
      <c r="CC178">
        <v>42.21</v>
      </c>
      <c r="CD178">
        <v>41.406999999999996</v>
      </c>
      <c r="CE178">
        <v>41.33</v>
      </c>
      <c r="CF178">
        <v>40.783999999999999</v>
      </c>
      <c r="CG178">
        <v>40.51</v>
      </c>
      <c r="CH178">
        <v>41.155000000000001</v>
      </c>
      <c r="CI178">
        <v>40.479999999999997</v>
      </c>
      <c r="CJ178">
        <v>41.973999999999997</v>
      </c>
      <c r="CK178">
        <v>40.89</v>
      </c>
      <c r="CL178">
        <v>41.662999999999997</v>
      </c>
      <c r="CM178">
        <v>42.244999999999997</v>
      </c>
      <c r="CN178">
        <v>41.978999999999999</v>
      </c>
      <c r="CO178">
        <v>42.110999999999997</v>
      </c>
      <c r="CP178">
        <v>40.880000000000003</v>
      </c>
      <c r="CQ178">
        <v>41.576999999999998</v>
      </c>
      <c r="CR178">
        <v>41.899000000000001</v>
      </c>
      <c r="CS178">
        <v>41.067999999999998</v>
      </c>
      <c r="CT178">
        <v>41.234999999999999</v>
      </c>
      <c r="CU178">
        <v>41.320999999999998</v>
      </c>
      <c r="CV178">
        <v>41.588000000000001</v>
      </c>
      <c r="CW178">
        <v>41.122</v>
      </c>
      <c r="CX178">
        <v>42.637</v>
      </c>
      <c r="CY178">
        <v>41.198999999999998</v>
      </c>
      <c r="CZ178">
        <v>41.436</v>
      </c>
      <c r="DA178">
        <v>40.901000000000003</v>
      </c>
      <c r="DB178">
        <v>41.585000000000001</v>
      </c>
      <c r="DC178">
        <v>0.68400000000000005</v>
      </c>
      <c r="DD178">
        <v>42.097999999999999</v>
      </c>
      <c r="DE178">
        <v>40.387999999999998</v>
      </c>
      <c r="DF178">
        <v>41.436</v>
      </c>
      <c r="DG178">
        <v>41.453000000000003</v>
      </c>
      <c r="DH178">
        <v>41.451000000000001</v>
      </c>
      <c r="DI178">
        <v>-4.0665816590287597E-2</v>
      </c>
      <c r="DJ178">
        <v>-3.7151941792073699E-2</v>
      </c>
      <c r="DK178" t="s">
        <v>129</v>
      </c>
      <c r="DL178" t="s">
        <v>119</v>
      </c>
    </row>
    <row r="179" spans="1:116" hidden="1" x14ac:dyDescent="0.35">
      <c r="A179" s="1">
        <v>45693</v>
      </c>
      <c r="B179">
        <v>10000046</v>
      </c>
      <c r="C179">
        <v>3</v>
      </c>
      <c r="D179">
        <v>10</v>
      </c>
      <c r="E179">
        <v>47</v>
      </c>
      <c r="F179">
        <v>4</v>
      </c>
      <c r="H179">
        <v>44</v>
      </c>
      <c r="I179" t="s">
        <v>180</v>
      </c>
      <c r="J179" t="s">
        <v>181</v>
      </c>
      <c r="K179" t="s">
        <v>182</v>
      </c>
      <c r="L179" t="s">
        <v>183</v>
      </c>
      <c r="M179" t="s">
        <v>93</v>
      </c>
      <c r="N179" t="s">
        <v>128</v>
      </c>
      <c r="O179">
        <v>42.975999999999999</v>
      </c>
      <c r="P179">
        <v>42.893999999999998</v>
      </c>
      <c r="Q179">
        <v>43.393000000000001</v>
      </c>
      <c r="R179">
        <v>44.152999999999999</v>
      </c>
      <c r="S179">
        <v>43.008000000000003</v>
      </c>
      <c r="T179">
        <v>43.295999999999999</v>
      </c>
      <c r="U179">
        <v>44.877000000000002</v>
      </c>
      <c r="V179">
        <v>43.542000000000002</v>
      </c>
      <c r="W179">
        <v>43.597000000000001</v>
      </c>
      <c r="X179">
        <v>43.683</v>
      </c>
      <c r="Y179">
        <v>44.348999999999997</v>
      </c>
      <c r="Z179">
        <v>43.113</v>
      </c>
      <c r="AA179">
        <v>43.841999999999999</v>
      </c>
      <c r="AB179">
        <v>44.201000000000001</v>
      </c>
      <c r="AC179">
        <v>45.146999999999998</v>
      </c>
      <c r="AD179">
        <v>43.899000000000001</v>
      </c>
      <c r="AE179">
        <v>44.009</v>
      </c>
      <c r="AF179">
        <v>44.38</v>
      </c>
      <c r="AG179">
        <v>43.706000000000003</v>
      </c>
      <c r="AH179">
        <v>43.351999999999997</v>
      </c>
      <c r="AI179">
        <v>42.579000000000001</v>
      </c>
      <c r="AJ179">
        <v>42.844999999999999</v>
      </c>
      <c r="AK179">
        <v>42.741</v>
      </c>
      <c r="AL179">
        <v>43.064999999999998</v>
      </c>
      <c r="AM179">
        <v>43.743000000000002</v>
      </c>
      <c r="AN179">
        <v>43.552</v>
      </c>
      <c r="AO179">
        <v>44.137999999999998</v>
      </c>
      <c r="AP179">
        <v>43.545999999999999</v>
      </c>
      <c r="AQ179">
        <v>44.554000000000002</v>
      </c>
      <c r="AR179">
        <v>42.844000000000001</v>
      </c>
      <c r="AS179">
        <v>43.345999999999997</v>
      </c>
      <c r="AT179">
        <v>44.134999999999998</v>
      </c>
      <c r="AU179">
        <v>43.613999999999997</v>
      </c>
      <c r="AV179">
        <v>43.134</v>
      </c>
      <c r="AW179">
        <v>43.319000000000003</v>
      </c>
      <c r="AX179">
        <v>43.075000000000003</v>
      </c>
      <c r="AY179">
        <v>43.226999999999997</v>
      </c>
      <c r="AZ179">
        <v>43.511000000000003</v>
      </c>
      <c r="BA179">
        <v>44.521000000000001</v>
      </c>
      <c r="BB179">
        <v>43.084000000000003</v>
      </c>
      <c r="BC179">
        <v>43.563000000000002</v>
      </c>
      <c r="BD179">
        <v>43.579000000000001</v>
      </c>
      <c r="BE179">
        <v>43.758000000000003</v>
      </c>
      <c r="BF179">
        <v>43.485999999999997</v>
      </c>
      <c r="BG179">
        <v>42.95</v>
      </c>
      <c r="BH179">
        <v>43.95</v>
      </c>
      <c r="BI179">
        <v>43.639000000000003</v>
      </c>
      <c r="BJ179">
        <v>43.795000000000002</v>
      </c>
      <c r="BK179">
        <v>43.948</v>
      </c>
      <c r="BL179">
        <v>43.878999999999998</v>
      </c>
      <c r="BM179">
        <v>43.398000000000003</v>
      </c>
      <c r="BN179">
        <v>43.694000000000003</v>
      </c>
      <c r="BO179">
        <v>44.036999999999999</v>
      </c>
      <c r="BP179">
        <v>43.87</v>
      </c>
      <c r="BQ179">
        <v>43.741999999999997</v>
      </c>
      <c r="BR179">
        <v>43.887</v>
      </c>
      <c r="BS179">
        <v>43.497</v>
      </c>
      <c r="BT179">
        <v>43.652000000000001</v>
      </c>
      <c r="BU179">
        <v>43.156999999999996</v>
      </c>
      <c r="BV179">
        <v>44.424999999999997</v>
      </c>
      <c r="BW179">
        <v>43.473999999999997</v>
      </c>
      <c r="BX179">
        <v>43.786000000000001</v>
      </c>
      <c r="BY179">
        <v>44.35</v>
      </c>
      <c r="BZ179">
        <v>44.088000000000001</v>
      </c>
      <c r="CA179">
        <v>44.271999999999998</v>
      </c>
      <c r="CB179">
        <v>43.418999999999997</v>
      </c>
      <c r="CC179">
        <v>44.850999999999999</v>
      </c>
      <c r="CD179">
        <v>43.743000000000002</v>
      </c>
      <c r="CE179">
        <v>43.923000000000002</v>
      </c>
      <c r="CF179">
        <v>43.445</v>
      </c>
      <c r="CG179">
        <v>43.286000000000001</v>
      </c>
      <c r="CH179">
        <v>43.372999999999998</v>
      </c>
      <c r="CI179">
        <v>42.783000000000001</v>
      </c>
      <c r="CJ179">
        <v>44.435000000000002</v>
      </c>
      <c r="CK179">
        <v>43.53</v>
      </c>
      <c r="CL179">
        <v>44.078000000000003</v>
      </c>
      <c r="CM179">
        <v>44.098999999999997</v>
      </c>
      <c r="CN179">
        <v>44.091000000000001</v>
      </c>
      <c r="CO179">
        <v>44.622</v>
      </c>
      <c r="CP179">
        <v>43.524999999999999</v>
      </c>
      <c r="CQ179">
        <v>43.804000000000002</v>
      </c>
      <c r="CR179">
        <v>44.085000000000001</v>
      </c>
      <c r="CS179">
        <v>43.398000000000003</v>
      </c>
      <c r="CT179">
        <v>43.822000000000003</v>
      </c>
      <c r="CU179">
        <v>43.872999999999998</v>
      </c>
      <c r="CV179">
        <v>43.694000000000003</v>
      </c>
      <c r="CW179">
        <v>43.216999999999999</v>
      </c>
      <c r="CX179">
        <v>45.027000000000001</v>
      </c>
      <c r="CY179">
        <v>43.476999999999997</v>
      </c>
      <c r="CZ179">
        <v>43.643999999999998</v>
      </c>
      <c r="DA179">
        <v>43.378</v>
      </c>
      <c r="DB179">
        <v>44.03</v>
      </c>
      <c r="DC179">
        <v>0.65200000000000002</v>
      </c>
      <c r="DD179">
        <v>44.518999999999998</v>
      </c>
      <c r="DE179">
        <v>42.889000000000003</v>
      </c>
      <c r="DF179">
        <v>43.643999999999998</v>
      </c>
      <c r="DG179">
        <v>43.786999999999999</v>
      </c>
      <c r="DH179">
        <v>43.866</v>
      </c>
      <c r="DI179">
        <v>-0.32625575841410998</v>
      </c>
      <c r="DJ179">
        <v>-0.50722077211540395</v>
      </c>
      <c r="DK179" t="s">
        <v>129</v>
      </c>
      <c r="DL179" t="s">
        <v>119</v>
      </c>
    </row>
    <row r="180" spans="1:116" hidden="1" x14ac:dyDescent="0.35">
      <c r="A180" s="1">
        <v>45693</v>
      </c>
      <c r="B180">
        <v>283</v>
      </c>
      <c r="C180">
        <v>3</v>
      </c>
      <c r="D180">
        <v>10</v>
      </c>
      <c r="E180">
        <v>47</v>
      </c>
      <c r="F180">
        <v>4</v>
      </c>
      <c r="G180">
        <v>2</v>
      </c>
      <c r="H180">
        <v>280</v>
      </c>
      <c r="I180" t="s">
        <v>180</v>
      </c>
      <c r="J180" t="s">
        <v>181</v>
      </c>
      <c r="K180" t="s">
        <v>182</v>
      </c>
      <c r="L180" t="s">
        <v>183</v>
      </c>
      <c r="M180" t="s">
        <v>94</v>
      </c>
      <c r="N180" t="s">
        <v>128</v>
      </c>
      <c r="O180">
        <v>49.335999999999999</v>
      </c>
      <c r="P180">
        <v>50.091999999999999</v>
      </c>
      <c r="Q180">
        <v>50.665999999999997</v>
      </c>
      <c r="R180">
        <v>51.154000000000003</v>
      </c>
      <c r="S180">
        <v>49.747</v>
      </c>
      <c r="T180">
        <v>49.896999999999998</v>
      </c>
      <c r="U180">
        <v>52.506</v>
      </c>
      <c r="V180">
        <v>50.526000000000003</v>
      </c>
      <c r="W180">
        <v>50.956000000000003</v>
      </c>
      <c r="X180">
        <v>50.91</v>
      </c>
      <c r="Y180">
        <v>51.468000000000004</v>
      </c>
      <c r="Z180">
        <v>50.415999999999997</v>
      </c>
      <c r="AA180">
        <v>51.161999999999999</v>
      </c>
      <c r="AB180">
        <v>51.814</v>
      </c>
      <c r="AC180">
        <v>52.694000000000003</v>
      </c>
      <c r="AD180">
        <v>51.459000000000003</v>
      </c>
      <c r="AE180">
        <v>52.335000000000001</v>
      </c>
      <c r="AF180">
        <v>51.426000000000002</v>
      </c>
      <c r="AG180">
        <v>50.566000000000003</v>
      </c>
      <c r="AH180">
        <v>49.723999999999997</v>
      </c>
      <c r="AI180">
        <v>48.831000000000003</v>
      </c>
      <c r="AJ180">
        <v>50.662999999999997</v>
      </c>
      <c r="AK180">
        <v>50.34</v>
      </c>
      <c r="AL180">
        <v>49.77</v>
      </c>
      <c r="AM180">
        <v>51.472000000000001</v>
      </c>
      <c r="AN180">
        <v>50.228999999999999</v>
      </c>
      <c r="AO180">
        <v>51.356000000000002</v>
      </c>
      <c r="AP180">
        <v>49.677</v>
      </c>
      <c r="AQ180">
        <v>50.972000000000001</v>
      </c>
      <c r="AR180">
        <v>50.645000000000003</v>
      </c>
      <c r="AS180">
        <v>51.014000000000003</v>
      </c>
      <c r="AT180">
        <v>51.232999999999997</v>
      </c>
      <c r="AU180">
        <v>50.951999999999998</v>
      </c>
      <c r="AV180">
        <v>50.222000000000001</v>
      </c>
      <c r="AW180">
        <v>48.847999999999999</v>
      </c>
      <c r="AX180">
        <v>49.045999999999999</v>
      </c>
      <c r="AY180">
        <v>49.886000000000003</v>
      </c>
      <c r="AZ180">
        <v>50.414999999999999</v>
      </c>
      <c r="BA180">
        <v>51.841999999999999</v>
      </c>
      <c r="BB180">
        <v>50.274999999999999</v>
      </c>
      <c r="BC180">
        <v>50.942</v>
      </c>
      <c r="BD180">
        <v>50.927999999999997</v>
      </c>
      <c r="BE180">
        <v>50.582000000000001</v>
      </c>
      <c r="BF180">
        <v>50.933</v>
      </c>
      <c r="BG180">
        <v>50.219000000000001</v>
      </c>
      <c r="BH180">
        <v>51.249000000000002</v>
      </c>
      <c r="BI180">
        <v>51.003</v>
      </c>
      <c r="BJ180">
        <v>51.433</v>
      </c>
      <c r="BK180">
        <v>50.502000000000002</v>
      </c>
      <c r="BL180">
        <v>51.234999999999999</v>
      </c>
      <c r="BM180">
        <v>50.726999999999997</v>
      </c>
      <c r="BN180">
        <v>51.027000000000001</v>
      </c>
      <c r="BO180">
        <v>50.783000000000001</v>
      </c>
      <c r="BP180">
        <v>51.268000000000001</v>
      </c>
      <c r="BQ180">
        <v>49.826999999999998</v>
      </c>
      <c r="BR180">
        <v>51.198</v>
      </c>
      <c r="BS180">
        <v>50.423000000000002</v>
      </c>
      <c r="BT180">
        <v>50.76</v>
      </c>
      <c r="BU180">
        <v>50.378</v>
      </c>
      <c r="BV180">
        <v>51.201000000000001</v>
      </c>
      <c r="BW180">
        <v>50.856000000000002</v>
      </c>
      <c r="BX180">
        <v>50.265999999999998</v>
      </c>
      <c r="BY180">
        <v>52.734999999999999</v>
      </c>
      <c r="BZ180">
        <v>49.828000000000003</v>
      </c>
      <c r="CA180">
        <v>51.494</v>
      </c>
      <c r="CB180">
        <v>50.552</v>
      </c>
      <c r="CC180">
        <v>52.267000000000003</v>
      </c>
      <c r="CD180">
        <v>50.61</v>
      </c>
      <c r="CE180">
        <v>50.936</v>
      </c>
      <c r="CF180">
        <v>50.960999999999999</v>
      </c>
      <c r="CG180">
        <v>51.154000000000003</v>
      </c>
      <c r="CH180">
        <v>49.601999999999997</v>
      </c>
      <c r="CI180">
        <v>49.057000000000002</v>
      </c>
      <c r="CJ180">
        <v>51.378999999999998</v>
      </c>
      <c r="CK180">
        <v>50.978000000000002</v>
      </c>
      <c r="CL180">
        <v>51.046999999999997</v>
      </c>
      <c r="CM180">
        <v>49.406999999999996</v>
      </c>
      <c r="CN180">
        <v>50.176000000000002</v>
      </c>
      <c r="CO180">
        <v>51.954999999999998</v>
      </c>
      <c r="CP180">
        <v>50.832999999999998</v>
      </c>
      <c r="CQ180">
        <v>50.395000000000003</v>
      </c>
      <c r="CR180">
        <v>50.518000000000001</v>
      </c>
      <c r="CS180">
        <v>50.209000000000003</v>
      </c>
      <c r="CT180">
        <v>51.17</v>
      </c>
      <c r="CU180">
        <v>51.23</v>
      </c>
      <c r="CV180">
        <v>49.688000000000002</v>
      </c>
      <c r="CW180">
        <v>49.048999999999999</v>
      </c>
      <c r="CX180">
        <v>51.816000000000003</v>
      </c>
      <c r="CY180">
        <v>49.917000000000002</v>
      </c>
      <c r="CZ180">
        <v>50.113</v>
      </c>
      <c r="DA180">
        <v>50.22</v>
      </c>
      <c r="DB180">
        <v>51.2</v>
      </c>
      <c r="DC180">
        <v>0.98</v>
      </c>
      <c r="DD180">
        <v>51.936</v>
      </c>
      <c r="DE180">
        <v>49.484000000000002</v>
      </c>
      <c r="DF180">
        <v>50.113</v>
      </c>
      <c r="DG180">
        <v>50.44</v>
      </c>
      <c r="DH180">
        <v>50.71</v>
      </c>
      <c r="DI180">
        <v>-0.64801361734910601</v>
      </c>
      <c r="DJ180">
        <v>-1.1763731474555199</v>
      </c>
      <c r="DK180" t="s">
        <v>129</v>
      </c>
      <c r="DL180" t="s">
        <v>119</v>
      </c>
    </row>
    <row r="181" spans="1:116" x14ac:dyDescent="0.35">
      <c r="A181" s="1">
        <v>45693</v>
      </c>
      <c r="B181">
        <v>28</v>
      </c>
      <c r="C181">
        <v>2</v>
      </c>
      <c r="D181">
        <v>13</v>
      </c>
      <c r="E181">
        <v>28</v>
      </c>
      <c r="F181">
        <v>6</v>
      </c>
      <c r="G181">
        <v>4</v>
      </c>
      <c r="H181">
        <v>27</v>
      </c>
      <c r="I181" t="s">
        <v>26</v>
      </c>
      <c r="J181" t="s">
        <v>27</v>
      </c>
      <c r="K181" t="s">
        <v>184</v>
      </c>
      <c r="L181" t="s">
        <v>185</v>
      </c>
      <c r="M181" t="s">
        <v>29</v>
      </c>
      <c r="N181" t="s">
        <v>117</v>
      </c>
      <c r="O181">
        <v>9.5239999999999991</v>
      </c>
      <c r="P181">
        <v>10</v>
      </c>
      <c r="Q181">
        <v>18.332999999999998</v>
      </c>
      <c r="R181">
        <v>12.069000000000001</v>
      </c>
      <c r="S181">
        <v>8.4510000000000005</v>
      </c>
      <c r="T181">
        <v>17.143000000000001</v>
      </c>
      <c r="U181">
        <v>16.471</v>
      </c>
      <c r="V181">
        <v>11.628</v>
      </c>
      <c r="W181">
        <v>11.904999999999999</v>
      </c>
      <c r="X181">
        <v>14.286</v>
      </c>
      <c r="Y181">
        <v>10.526</v>
      </c>
      <c r="Z181">
        <v>11.765000000000001</v>
      </c>
      <c r="AA181">
        <v>17.073</v>
      </c>
      <c r="AB181">
        <v>15.464</v>
      </c>
      <c r="AC181">
        <v>20.27</v>
      </c>
      <c r="AD181">
        <v>19.100999999999999</v>
      </c>
      <c r="AE181">
        <v>10.526</v>
      </c>
      <c r="AF181">
        <v>10.345000000000001</v>
      </c>
      <c r="AG181">
        <v>19.78</v>
      </c>
      <c r="AH181">
        <v>15.853999999999999</v>
      </c>
      <c r="AI181">
        <v>19.766999999999999</v>
      </c>
      <c r="AJ181">
        <v>30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I181">
        <v>0</v>
      </c>
      <c r="DJ181">
        <v>0</v>
      </c>
      <c r="DK181" t="s">
        <v>118</v>
      </c>
      <c r="DL181" t="s">
        <v>119</v>
      </c>
    </row>
    <row r="182" spans="1:116" x14ac:dyDescent="0.35">
      <c r="A182" s="1">
        <v>45693</v>
      </c>
      <c r="B182">
        <v>10000027</v>
      </c>
      <c r="C182">
        <v>2</v>
      </c>
      <c r="D182">
        <v>13</v>
      </c>
      <c r="E182">
        <v>28</v>
      </c>
      <c r="F182">
        <v>6</v>
      </c>
      <c r="H182">
        <v>27</v>
      </c>
      <c r="I182" t="s">
        <v>26</v>
      </c>
      <c r="J182" t="s">
        <v>27</v>
      </c>
      <c r="K182" t="s">
        <v>184</v>
      </c>
      <c r="L182" t="s">
        <v>185</v>
      </c>
      <c r="M182" t="s">
        <v>93</v>
      </c>
      <c r="N182" t="s">
        <v>117</v>
      </c>
      <c r="O182">
        <v>10</v>
      </c>
      <c r="P182">
        <v>11.765000000000001</v>
      </c>
      <c r="Q182">
        <v>18.478000000000002</v>
      </c>
      <c r="R182">
        <v>17.646999999999998</v>
      </c>
      <c r="S182">
        <v>7.5270000000000001</v>
      </c>
      <c r="T182">
        <v>19.091000000000001</v>
      </c>
      <c r="U182">
        <v>19.265999999999998</v>
      </c>
      <c r="V182">
        <v>10.619</v>
      </c>
      <c r="W182">
        <v>18.584</v>
      </c>
      <c r="X182">
        <v>15.842000000000001</v>
      </c>
      <c r="Y182">
        <v>15.789</v>
      </c>
      <c r="Z182">
        <v>14.912000000000001</v>
      </c>
      <c r="AA182">
        <v>13.558999999999999</v>
      </c>
      <c r="AB182">
        <v>18.898</v>
      </c>
      <c r="AC182">
        <v>19.091000000000001</v>
      </c>
      <c r="AD182">
        <v>20.472000000000001</v>
      </c>
      <c r="AE182">
        <v>11.45</v>
      </c>
      <c r="AF182">
        <v>11.628</v>
      </c>
      <c r="AG182">
        <v>17.053999999999998</v>
      </c>
      <c r="AH182">
        <v>16.346</v>
      </c>
      <c r="AI182">
        <v>22.414000000000001</v>
      </c>
      <c r="AJ182">
        <v>33.332999999999998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I182">
        <v>0</v>
      </c>
      <c r="DJ182">
        <v>0</v>
      </c>
      <c r="DK182" t="s">
        <v>118</v>
      </c>
      <c r="DL182" t="s">
        <v>119</v>
      </c>
    </row>
    <row r="183" spans="1:116" x14ac:dyDescent="0.35">
      <c r="A183" s="1">
        <v>45693</v>
      </c>
      <c r="B183">
        <v>264</v>
      </c>
      <c r="C183">
        <v>2</v>
      </c>
      <c r="D183">
        <v>13</v>
      </c>
      <c r="E183">
        <v>28</v>
      </c>
      <c r="F183">
        <v>6</v>
      </c>
      <c r="G183">
        <v>4</v>
      </c>
      <c r="H183">
        <v>263</v>
      </c>
      <c r="I183" t="s">
        <v>26</v>
      </c>
      <c r="J183" t="s">
        <v>27</v>
      </c>
      <c r="K183" t="s">
        <v>184</v>
      </c>
      <c r="L183" t="s">
        <v>185</v>
      </c>
      <c r="M183" t="s">
        <v>94</v>
      </c>
      <c r="N183" t="s">
        <v>117</v>
      </c>
      <c r="O183">
        <v>11.538</v>
      </c>
      <c r="P183">
        <v>18.181999999999999</v>
      </c>
      <c r="Q183">
        <v>18.75</v>
      </c>
      <c r="R183">
        <v>29.63</v>
      </c>
      <c r="S183">
        <v>4.5449999999999999</v>
      </c>
      <c r="T183">
        <v>22.5</v>
      </c>
      <c r="U183">
        <v>29.167000000000002</v>
      </c>
      <c r="V183">
        <v>7.407</v>
      </c>
      <c r="W183">
        <v>37.930999999999997</v>
      </c>
      <c r="X183">
        <v>18.420999999999999</v>
      </c>
      <c r="Y183">
        <v>31.579000000000001</v>
      </c>
      <c r="Z183">
        <v>24.138000000000002</v>
      </c>
      <c r="AA183">
        <v>5.556</v>
      </c>
      <c r="AB183">
        <v>30</v>
      </c>
      <c r="AC183">
        <v>16.667000000000002</v>
      </c>
      <c r="AD183">
        <v>23.684000000000001</v>
      </c>
      <c r="AE183">
        <v>13.888999999999999</v>
      </c>
      <c r="AF183">
        <v>14.286</v>
      </c>
      <c r="AG183">
        <v>10.526</v>
      </c>
      <c r="AH183">
        <v>18.181999999999999</v>
      </c>
      <c r="AI183">
        <v>30</v>
      </c>
      <c r="AJ183">
        <v>37.5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I183">
        <v>0</v>
      </c>
      <c r="DJ183">
        <v>0</v>
      </c>
      <c r="DK183" t="s">
        <v>118</v>
      </c>
      <c r="DL183" t="s">
        <v>119</v>
      </c>
    </row>
    <row r="184" spans="1:116" x14ac:dyDescent="0.35">
      <c r="A184" s="1">
        <v>45693</v>
      </c>
      <c r="B184">
        <v>40</v>
      </c>
      <c r="C184">
        <v>2</v>
      </c>
      <c r="D184">
        <v>13</v>
      </c>
      <c r="E184">
        <v>40</v>
      </c>
      <c r="F184">
        <v>19</v>
      </c>
      <c r="G184">
        <v>2</v>
      </c>
      <c r="H184">
        <v>20</v>
      </c>
      <c r="I184" t="s">
        <v>26</v>
      </c>
      <c r="J184" t="s">
        <v>27</v>
      </c>
      <c r="K184" t="s">
        <v>186</v>
      </c>
      <c r="L184" t="s">
        <v>187</v>
      </c>
      <c r="M184" t="s">
        <v>29</v>
      </c>
      <c r="N184" t="s">
        <v>128</v>
      </c>
      <c r="O184">
        <v>5.1790000000000003</v>
      </c>
      <c r="P184">
        <v>4.54</v>
      </c>
      <c r="Q184">
        <v>4.01</v>
      </c>
      <c r="R184">
        <v>5.4109999999999996</v>
      </c>
      <c r="S184">
        <v>5.7939999999999996</v>
      </c>
      <c r="T184">
        <v>5.0819999999999999</v>
      </c>
      <c r="U184">
        <v>4.7839999999999998</v>
      </c>
      <c r="V184">
        <v>4.6790000000000003</v>
      </c>
      <c r="W184">
        <v>5.0339999999999998</v>
      </c>
      <c r="X184">
        <v>4.5289999999999999</v>
      </c>
      <c r="Y184">
        <v>4.9580000000000002</v>
      </c>
      <c r="Z184">
        <v>5.1070000000000002</v>
      </c>
      <c r="AA184">
        <v>4.9649999999999999</v>
      </c>
      <c r="AB184">
        <v>5.1349999999999998</v>
      </c>
      <c r="AC184">
        <v>4.3949999999999996</v>
      </c>
      <c r="AD184">
        <v>4.4820000000000002</v>
      </c>
      <c r="AE184">
        <v>4.1289999999999996</v>
      </c>
      <c r="AF184">
        <v>4.3380000000000001</v>
      </c>
      <c r="AG184">
        <v>5.577</v>
      </c>
      <c r="AH184">
        <v>5.1120000000000001</v>
      </c>
      <c r="AI184">
        <v>4.7229999999999999</v>
      </c>
      <c r="AJ184">
        <v>5.3010000000000002</v>
      </c>
      <c r="AK184">
        <v>4.8410000000000002</v>
      </c>
      <c r="AL184">
        <v>5.234</v>
      </c>
      <c r="AM184">
        <v>5.125</v>
      </c>
      <c r="AN184">
        <v>5.3140000000000001</v>
      </c>
      <c r="AO184">
        <v>5.093</v>
      </c>
      <c r="AP184">
        <v>5.4349999999999996</v>
      </c>
      <c r="AQ184">
        <v>5.1989999999999998</v>
      </c>
      <c r="AR184">
        <v>4.484</v>
      </c>
      <c r="AS184">
        <v>5.2240000000000002</v>
      </c>
      <c r="AT184">
        <v>4.3479999999999999</v>
      </c>
      <c r="AU184">
        <v>4.6139999999999999</v>
      </c>
      <c r="AV184">
        <v>5.5819999999999999</v>
      </c>
      <c r="AW184">
        <v>4.9420000000000002</v>
      </c>
      <c r="AX184">
        <v>5.327</v>
      </c>
      <c r="AY184">
        <v>5.0350000000000001</v>
      </c>
      <c r="AZ184">
        <v>4.899</v>
      </c>
      <c r="BA184">
        <v>5.2759999999999998</v>
      </c>
      <c r="BB184">
        <v>5.2140000000000004</v>
      </c>
      <c r="BC184">
        <v>5.0010000000000003</v>
      </c>
      <c r="BD184">
        <v>5.2729999999999997</v>
      </c>
      <c r="BE184">
        <v>4.5209999999999999</v>
      </c>
      <c r="BF184">
        <v>4.9349999999999996</v>
      </c>
      <c r="BG184">
        <v>5.3380000000000001</v>
      </c>
      <c r="BH184">
        <v>5.0460000000000003</v>
      </c>
      <c r="BI184">
        <v>5.5679999999999996</v>
      </c>
      <c r="BJ184">
        <v>5.7670000000000003</v>
      </c>
      <c r="BK184">
        <v>5.125</v>
      </c>
      <c r="BL184">
        <v>5.47</v>
      </c>
      <c r="BM184">
        <v>4.9989999999999997</v>
      </c>
      <c r="BN184">
        <v>4.7089999999999996</v>
      </c>
      <c r="BO184">
        <v>5.4160000000000004</v>
      </c>
      <c r="BP184">
        <v>5.76</v>
      </c>
      <c r="BQ184">
        <v>5.1959999999999997</v>
      </c>
      <c r="BR184">
        <v>5.5709999999999997</v>
      </c>
      <c r="BS184">
        <v>5.1079999999999997</v>
      </c>
      <c r="BT184">
        <v>4.9640000000000004</v>
      </c>
      <c r="BU184">
        <v>4.8179999999999996</v>
      </c>
      <c r="BV184">
        <v>5.1630000000000003</v>
      </c>
      <c r="BW184">
        <v>6.1059999999999999</v>
      </c>
      <c r="BX184">
        <v>5.3890000000000002</v>
      </c>
      <c r="BY184">
        <v>5.2290000000000001</v>
      </c>
      <c r="BZ184">
        <v>4.6890000000000001</v>
      </c>
      <c r="CA184">
        <v>5.274</v>
      </c>
      <c r="CB184">
        <v>4.851</v>
      </c>
      <c r="CC184">
        <v>4.2809999999999997</v>
      </c>
      <c r="CD184">
        <v>5.681</v>
      </c>
      <c r="CE184">
        <v>4.8730000000000002</v>
      </c>
      <c r="CF184">
        <v>4.4720000000000004</v>
      </c>
      <c r="CG184">
        <v>4.33</v>
      </c>
      <c r="CH184">
        <v>4.4349999999999996</v>
      </c>
      <c r="CI184">
        <v>5.0640000000000001</v>
      </c>
      <c r="CJ184">
        <v>4.6470000000000002</v>
      </c>
      <c r="CK184">
        <v>5.4459999999999997</v>
      </c>
      <c r="CL184">
        <v>6.258</v>
      </c>
      <c r="CM184">
        <v>5.3579999999999997</v>
      </c>
      <c r="CN184">
        <v>4.718</v>
      </c>
      <c r="CO184">
        <v>4.1719999999999997</v>
      </c>
      <c r="CP184">
        <v>4.4909999999999997</v>
      </c>
      <c r="CQ184">
        <v>5.8319999999999999</v>
      </c>
      <c r="CR184">
        <v>5.1459999999999999</v>
      </c>
      <c r="CS184">
        <v>4.6559999999999997</v>
      </c>
      <c r="CT184">
        <v>5.319</v>
      </c>
      <c r="CU184">
        <v>4.7629999999999999</v>
      </c>
      <c r="CV184">
        <v>4.7519999999999998</v>
      </c>
      <c r="CW184">
        <v>4.9029999999999996</v>
      </c>
      <c r="CX184">
        <v>5.0110000000000001</v>
      </c>
      <c r="CY184">
        <v>5.4039999999999999</v>
      </c>
      <c r="CZ184">
        <v>5.1950000000000003</v>
      </c>
      <c r="DA184">
        <v>4.7190000000000003</v>
      </c>
      <c r="DB184">
        <v>5.3109999999999999</v>
      </c>
      <c r="DC184">
        <v>0.59199999999999997</v>
      </c>
      <c r="DD184">
        <v>5.7539999999999996</v>
      </c>
      <c r="DE184">
        <v>4.2759999999999998</v>
      </c>
      <c r="DF184">
        <v>5.1950000000000003</v>
      </c>
      <c r="DG184">
        <v>4.9729999999999999</v>
      </c>
      <c r="DH184">
        <v>5.024</v>
      </c>
      <c r="DI184">
        <v>4.4731096299701401</v>
      </c>
      <c r="DJ184">
        <v>3.4084650959107798</v>
      </c>
      <c r="DK184" t="s">
        <v>129</v>
      </c>
      <c r="DL184" t="s">
        <v>119</v>
      </c>
    </row>
    <row r="185" spans="1:116" x14ac:dyDescent="0.35">
      <c r="A185" s="1">
        <v>45693</v>
      </c>
      <c r="B185">
        <v>10000039</v>
      </c>
      <c r="C185">
        <v>2</v>
      </c>
      <c r="D185">
        <v>13</v>
      </c>
      <c r="E185">
        <v>40</v>
      </c>
      <c r="F185">
        <v>19</v>
      </c>
      <c r="H185">
        <v>20</v>
      </c>
      <c r="I185" t="s">
        <v>26</v>
      </c>
      <c r="J185" t="s">
        <v>27</v>
      </c>
      <c r="K185" t="s">
        <v>186</v>
      </c>
      <c r="L185" t="s">
        <v>187</v>
      </c>
      <c r="M185" t="s">
        <v>93</v>
      </c>
      <c r="N185" t="s">
        <v>128</v>
      </c>
      <c r="O185">
        <v>5.556</v>
      </c>
      <c r="P185">
        <v>4.6260000000000003</v>
      </c>
      <c r="Q185">
        <v>5.0209999999999999</v>
      </c>
      <c r="R185">
        <v>5.75</v>
      </c>
      <c r="S185">
        <v>6.2830000000000004</v>
      </c>
      <c r="T185">
        <v>5.5140000000000002</v>
      </c>
      <c r="U185">
        <v>5.24</v>
      </c>
      <c r="V185">
        <v>4.8810000000000002</v>
      </c>
      <c r="W185">
        <v>5.01</v>
      </c>
      <c r="X185">
        <v>5.1909999999999998</v>
      </c>
      <c r="Y185">
        <v>5.1360000000000001</v>
      </c>
      <c r="Z185">
        <v>5.71</v>
      </c>
      <c r="AA185">
        <v>4.9000000000000004</v>
      </c>
      <c r="AB185">
        <v>5.3860000000000001</v>
      </c>
      <c r="AC185">
        <v>4.4320000000000004</v>
      </c>
      <c r="AD185">
        <v>5.0419999999999998</v>
      </c>
      <c r="AE185">
        <v>4.8529999999999998</v>
      </c>
      <c r="AF185">
        <v>4.742</v>
      </c>
      <c r="AG185">
        <v>5.5759999999999996</v>
      </c>
      <c r="AH185">
        <v>5.1289999999999996</v>
      </c>
      <c r="AI185">
        <v>5.0960000000000001</v>
      </c>
      <c r="AJ185">
        <v>5.2249999999999996</v>
      </c>
      <c r="AK185">
        <v>5.3319999999999999</v>
      </c>
      <c r="AL185">
        <v>5.3570000000000002</v>
      </c>
      <c r="AM185">
        <v>5.4770000000000003</v>
      </c>
      <c r="AN185">
        <v>5.335</v>
      </c>
      <c r="AO185">
        <v>5.3040000000000003</v>
      </c>
      <c r="AP185">
        <v>5.5570000000000004</v>
      </c>
      <c r="AQ185">
        <v>5.569</v>
      </c>
      <c r="AR185">
        <v>4.4580000000000002</v>
      </c>
      <c r="AS185">
        <v>5.2949999999999999</v>
      </c>
      <c r="AT185">
        <v>4.9189999999999996</v>
      </c>
      <c r="AU185">
        <v>5.2030000000000003</v>
      </c>
      <c r="AV185">
        <v>5.9180000000000001</v>
      </c>
      <c r="AW185">
        <v>5.2649999999999997</v>
      </c>
      <c r="AX185">
        <v>5.6870000000000003</v>
      </c>
      <c r="AY185">
        <v>5.1870000000000003</v>
      </c>
      <c r="AZ185">
        <v>4.8540000000000001</v>
      </c>
      <c r="BA185">
        <v>5.4349999999999996</v>
      </c>
      <c r="BB185">
        <v>5.2930000000000001</v>
      </c>
      <c r="BC185">
        <v>5.2210000000000001</v>
      </c>
      <c r="BD185">
        <v>5.2610000000000001</v>
      </c>
      <c r="BE185">
        <v>5.194</v>
      </c>
      <c r="BF185">
        <v>5.1459999999999999</v>
      </c>
      <c r="BG185">
        <v>5.4470000000000001</v>
      </c>
      <c r="BH185">
        <v>5.3680000000000003</v>
      </c>
      <c r="BI185">
        <v>5.7110000000000003</v>
      </c>
      <c r="BJ185">
        <v>5.9130000000000003</v>
      </c>
      <c r="BK185">
        <v>5.2469999999999999</v>
      </c>
      <c r="BL185">
        <v>5.5469999999999997</v>
      </c>
      <c r="BM185">
        <v>5.1639999999999997</v>
      </c>
      <c r="BN185">
        <v>4.8929999999999998</v>
      </c>
      <c r="BO185">
        <v>5.4359999999999999</v>
      </c>
      <c r="BP185">
        <v>5.8390000000000004</v>
      </c>
      <c r="BQ185">
        <v>5.6740000000000004</v>
      </c>
      <c r="BR185">
        <v>5.5970000000000004</v>
      </c>
      <c r="BS185">
        <v>5.234</v>
      </c>
      <c r="BT185">
        <v>5.2770000000000001</v>
      </c>
      <c r="BU185">
        <v>4.9909999999999997</v>
      </c>
      <c r="BV185">
        <v>5.2530000000000001</v>
      </c>
      <c r="BW185">
        <v>5.8869999999999996</v>
      </c>
      <c r="BX185">
        <v>5.718</v>
      </c>
      <c r="BY185">
        <v>5.2220000000000004</v>
      </c>
      <c r="BZ185">
        <v>5.282</v>
      </c>
      <c r="CA185">
        <v>5.8739999999999997</v>
      </c>
      <c r="CB185">
        <v>5.2149999999999999</v>
      </c>
      <c r="CC185">
        <v>4.6980000000000004</v>
      </c>
      <c r="CD185">
        <v>5.7380000000000004</v>
      </c>
      <c r="CE185">
        <v>5.2439999999999998</v>
      </c>
      <c r="CF185">
        <v>5.2649999999999997</v>
      </c>
      <c r="CG185">
        <v>4.5940000000000003</v>
      </c>
      <c r="CH185">
        <v>4.7110000000000003</v>
      </c>
      <c r="CI185">
        <v>5.09</v>
      </c>
      <c r="CJ185">
        <v>5.1340000000000003</v>
      </c>
      <c r="CK185">
        <v>5.4420000000000002</v>
      </c>
      <c r="CL185">
        <v>5.7679999999999998</v>
      </c>
      <c r="CM185">
        <v>5.3869999999999996</v>
      </c>
      <c r="CN185">
        <v>4.7729999999999997</v>
      </c>
      <c r="CO185">
        <v>4.1429999999999998</v>
      </c>
      <c r="CP185">
        <v>4.8970000000000002</v>
      </c>
      <c r="CQ185">
        <v>5.6580000000000004</v>
      </c>
      <c r="CR185">
        <v>5.1959999999999997</v>
      </c>
      <c r="CS185">
        <v>4.798</v>
      </c>
      <c r="CT185">
        <v>5.42</v>
      </c>
      <c r="CU185">
        <v>5.335</v>
      </c>
      <c r="CV185">
        <v>5.0830000000000002</v>
      </c>
      <c r="CW185">
        <v>5.2859999999999996</v>
      </c>
      <c r="CX185">
        <v>5.1189999999999998</v>
      </c>
      <c r="CY185">
        <v>5.5659999999999998</v>
      </c>
      <c r="CZ185">
        <v>5.532</v>
      </c>
      <c r="DA185">
        <v>5.0919999999999996</v>
      </c>
      <c r="DB185">
        <v>5.5279999999999996</v>
      </c>
      <c r="DC185">
        <v>0.436</v>
      </c>
      <c r="DD185">
        <v>5.8540000000000001</v>
      </c>
      <c r="DE185">
        <v>4.7640000000000002</v>
      </c>
      <c r="DF185">
        <v>5.532</v>
      </c>
      <c r="DG185">
        <v>5.23</v>
      </c>
      <c r="DH185">
        <v>5.2270000000000003</v>
      </c>
      <c r="DI185">
        <v>5.7830469582320001</v>
      </c>
      <c r="DJ185">
        <v>5.8445368504298401</v>
      </c>
      <c r="DK185" t="s">
        <v>129</v>
      </c>
      <c r="DL185" t="s">
        <v>119</v>
      </c>
    </row>
    <row r="186" spans="1:116" x14ac:dyDescent="0.35">
      <c r="A186" s="1">
        <v>45693</v>
      </c>
      <c r="B186">
        <v>276</v>
      </c>
      <c r="C186">
        <v>2</v>
      </c>
      <c r="D186">
        <v>13</v>
      </c>
      <c r="E186">
        <v>40</v>
      </c>
      <c r="F186">
        <v>19</v>
      </c>
      <c r="G186">
        <v>2</v>
      </c>
      <c r="H186">
        <v>256</v>
      </c>
      <c r="I186" t="s">
        <v>26</v>
      </c>
      <c r="J186" t="s">
        <v>27</v>
      </c>
      <c r="K186" t="s">
        <v>186</v>
      </c>
      <c r="L186" t="s">
        <v>187</v>
      </c>
      <c r="M186" t="s">
        <v>94</v>
      </c>
      <c r="N186" t="s">
        <v>128</v>
      </c>
      <c r="O186">
        <v>6.4050000000000002</v>
      </c>
      <c r="P186">
        <v>4.8319999999999999</v>
      </c>
      <c r="Q186">
        <v>7.2590000000000003</v>
      </c>
      <c r="R186">
        <v>6.5270000000000001</v>
      </c>
      <c r="S186">
        <v>7.4189999999999996</v>
      </c>
      <c r="T186">
        <v>6.4370000000000003</v>
      </c>
      <c r="U186">
        <v>6.24</v>
      </c>
      <c r="V186">
        <v>5.35</v>
      </c>
      <c r="W186">
        <v>4.9530000000000003</v>
      </c>
      <c r="X186">
        <v>6.7389999999999999</v>
      </c>
      <c r="Y186">
        <v>5.5510000000000002</v>
      </c>
      <c r="Z186">
        <v>7.1660000000000004</v>
      </c>
      <c r="AA186">
        <v>4.7469999999999999</v>
      </c>
      <c r="AB186">
        <v>5.9619999999999997</v>
      </c>
      <c r="AC186">
        <v>4.5220000000000002</v>
      </c>
      <c r="AD186">
        <v>6.3979999999999997</v>
      </c>
      <c r="AE186">
        <v>6.6769999999999996</v>
      </c>
      <c r="AF186">
        <v>5.673</v>
      </c>
      <c r="AG186">
        <v>5.5739999999999998</v>
      </c>
      <c r="AH186">
        <v>5.1760000000000002</v>
      </c>
      <c r="AI186">
        <v>6.0629999999999997</v>
      </c>
      <c r="AJ186">
        <v>5.0359999999999996</v>
      </c>
      <c r="AK186">
        <v>6.5990000000000002</v>
      </c>
      <c r="AL186">
        <v>5.6890000000000001</v>
      </c>
      <c r="AM186">
        <v>6.4009999999999998</v>
      </c>
      <c r="AN186">
        <v>5.391</v>
      </c>
      <c r="AO186">
        <v>5.8559999999999999</v>
      </c>
      <c r="AP186">
        <v>5.8819999999999997</v>
      </c>
      <c r="AQ186">
        <v>6.6189999999999998</v>
      </c>
      <c r="AR186">
        <v>4.3860000000000001</v>
      </c>
      <c r="AS186">
        <v>5.4790000000000001</v>
      </c>
      <c r="AT186">
        <v>6.359</v>
      </c>
      <c r="AU186">
        <v>6.6779999999999999</v>
      </c>
      <c r="AV186">
        <v>6.7169999999999996</v>
      </c>
      <c r="AW186">
        <v>6.03</v>
      </c>
      <c r="AX186">
        <v>6.5170000000000003</v>
      </c>
      <c r="AY186">
        <v>5.54</v>
      </c>
      <c r="AZ186">
        <v>4.7460000000000004</v>
      </c>
      <c r="BA186">
        <v>5.8490000000000002</v>
      </c>
      <c r="BB186">
        <v>5.49</v>
      </c>
      <c r="BC186">
        <v>5.7850000000000001</v>
      </c>
      <c r="BD186">
        <v>5.2309999999999999</v>
      </c>
      <c r="BE186">
        <v>6.8330000000000002</v>
      </c>
      <c r="BF186">
        <v>5.7</v>
      </c>
      <c r="BG186">
        <v>5.7320000000000002</v>
      </c>
      <c r="BH186">
        <v>6.1929999999999996</v>
      </c>
      <c r="BI186">
        <v>6.093</v>
      </c>
      <c r="BJ186">
        <v>6.32</v>
      </c>
      <c r="BK186">
        <v>5.5620000000000003</v>
      </c>
      <c r="BL186">
        <v>5.7450000000000001</v>
      </c>
      <c r="BM186">
        <v>5.5880000000000001</v>
      </c>
      <c r="BN186">
        <v>5.3419999999999996</v>
      </c>
      <c r="BO186">
        <v>5.4870000000000001</v>
      </c>
      <c r="BP186">
        <v>6.0309999999999997</v>
      </c>
      <c r="BQ186">
        <v>6.9160000000000004</v>
      </c>
      <c r="BR186">
        <v>5.6580000000000004</v>
      </c>
      <c r="BS186">
        <v>5.5460000000000003</v>
      </c>
      <c r="BT186">
        <v>6.0659999999999998</v>
      </c>
      <c r="BU186">
        <v>5.4260000000000002</v>
      </c>
      <c r="BV186">
        <v>5.484</v>
      </c>
      <c r="BW186">
        <v>5.3780000000000001</v>
      </c>
      <c r="BX186">
        <v>6.5659999999999998</v>
      </c>
      <c r="BY186">
        <v>5.2060000000000004</v>
      </c>
      <c r="BZ186">
        <v>6.7080000000000002</v>
      </c>
      <c r="CA186">
        <v>7.2220000000000004</v>
      </c>
      <c r="CB186">
        <v>6.0380000000000003</v>
      </c>
      <c r="CC186">
        <v>5.657</v>
      </c>
      <c r="CD186">
        <v>5.875</v>
      </c>
      <c r="CE186">
        <v>6.12</v>
      </c>
      <c r="CF186">
        <v>7.1210000000000004</v>
      </c>
      <c r="CG186">
        <v>5.2240000000000002</v>
      </c>
      <c r="CH186">
        <v>5.391</v>
      </c>
      <c r="CI186">
        <v>5.1529999999999996</v>
      </c>
      <c r="CJ186">
        <v>6.4340000000000002</v>
      </c>
      <c r="CK186">
        <v>5.4329999999999998</v>
      </c>
      <c r="CL186">
        <v>4.5250000000000004</v>
      </c>
      <c r="CM186">
        <v>5.4580000000000002</v>
      </c>
      <c r="CN186">
        <v>4.9039999999999999</v>
      </c>
      <c r="CO186">
        <v>4.0730000000000004</v>
      </c>
      <c r="CP186">
        <v>5.89</v>
      </c>
      <c r="CQ186">
        <v>5.218</v>
      </c>
      <c r="CR186">
        <v>5.3250000000000002</v>
      </c>
      <c r="CS186">
        <v>5.1509999999999998</v>
      </c>
      <c r="CT186">
        <v>5.6760000000000002</v>
      </c>
      <c r="CU186">
        <v>6.7969999999999997</v>
      </c>
      <c r="CV186">
        <v>5.923</v>
      </c>
      <c r="CW186">
        <v>6.194</v>
      </c>
      <c r="CX186">
        <v>5.3970000000000002</v>
      </c>
      <c r="CY186">
        <v>5.9820000000000002</v>
      </c>
      <c r="CZ186">
        <v>6.41</v>
      </c>
      <c r="DA186">
        <v>5.3920000000000003</v>
      </c>
      <c r="DB186">
        <v>6.4</v>
      </c>
      <c r="DC186">
        <v>1.008</v>
      </c>
      <c r="DD186">
        <v>7.1559999999999997</v>
      </c>
      <c r="DE186">
        <v>4.6369999999999996</v>
      </c>
      <c r="DF186">
        <v>6.41</v>
      </c>
      <c r="DG186">
        <v>5.8739999999999997</v>
      </c>
      <c r="DH186">
        <v>5.7169999999999996</v>
      </c>
      <c r="DI186">
        <v>9.1196498054474802</v>
      </c>
      <c r="DJ186">
        <v>12.113244287938</v>
      </c>
      <c r="DK186" t="s">
        <v>129</v>
      </c>
      <c r="DL186" t="s">
        <v>119</v>
      </c>
    </row>
    <row r="187" spans="1:116" x14ac:dyDescent="0.35">
      <c r="A187" s="1">
        <v>45693</v>
      </c>
      <c r="B187">
        <v>25</v>
      </c>
      <c r="C187">
        <v>2</v>
      </c>
      <c r="D187">
        <v>13</v>
      </c>
      <c r="E187">
        <v>25</v>
      </c>
      <c r="F187">
        <v>3</v>
      </c>
      <c r="G187">
        <v>3</v>
      </c>
      <c r="H187">
        <v>21</v>
      </c>
      <c r="I187" t="s">
        <v>26</v>
      </c>
      <c r="J187" t="s">
        <v>27</v>
      </c>
      <c r="K187" t="s">
        <v>188</v>
      </c>
      <c r="L187" t="s">
        <v>189</v>
      </c>
      <c r="M187" t="s">
        <v>29</v>
      </c>
      <c r="N187" t="s">
        <v>128</v>
      </c>
      <c r="O187">
        <v>1.4059999999999999</v>
      </c>
      <c r="P187">
        <v>3.4420000000000002</v>
      </c>
      <c r="Q187">
        <v>1.42</v>
      </c>
      <c r="R187">
        <v>2.4119999999999999</v>
      </c>
      <c r="S187">
        <v>2.7029999999999998</v>
      </c>
      <c r="T187">
        <v>2.3650000000000002</v>
      </c>
      <c r="U187">
        <v>2.6360000000000001</v>
      </c>
      <c r="V187">
        <v>3.7040000000000002</v>
      </c>
      <c r="W187">
        <v>2.7029999999999998</v>
      </c>
      <c r="X187">
        <v>2.028</v>
      </c>
      <c r="Y187">
        <v>1.379</v>
      </c>
      <c r="Z187">
        <v>4.6929999999999996</v>
      </c>
      <c r="AA187">
        <v>3.11</v>
      </c>
      <c r="AB187">
        <v>2.992</v>
      </c>
      <c r="AC187">
        <v>4.74</v>
      </c>
      <c r="AD187">
        <v>3.6179999999999999</v>
      </c>
      <c r="AE187">
        <v>4.085</v>
      </c>
      <c r="AF187">
        <v>3.8679999999999999</v>
      </c>
      <c r="AG187">
        <v>3.6480000000000001</v>
      </c>
      <c r="AH187">
        <v>2.5129999999999999</v>
      </c>
      <c r="AI187">
        <v>2.5640000000000001</v>
      </c>
      <c r="AJ187">
        <v>3.339</v>
      </c>
      <c r="AK187">
        <v>3.6680000000000001</v>
      </c>
      <c r="AL187">
        <v>3.3540000000000001</v>
      </c>
      <c r="AM187">
        <v>2.3690000000000002</v>
      </c>
      <c r="AN187">
        <v>4.1210000000000004</v>
      </c>
      <c r="AO187">
        <v>3.6829999999999998</v>
      </c>
      <c r="AP187">
        <v>4.1340000000000003</v>
      </c>
      <c r="AQ187">
        <v>3.1659999999999999</v>
      </c>
      <c r="AR187">
        <v>3.2789999999999999</v>
      </c>
      <c r="AS187">
        <v>2.9870000000000001</v>
      </c>
      <c r="AT187">
        <v>3.419</v>
      </c>
      <c r="AU187">
        <v>3.4630000000000001</v>
      </c>
      <c r="AV187">
        <v>3.7040000000000002</v>
      </c>
      <c r="AW187">
        <v>2.5640000000000001</v>
      </c>
      <c r="AX187">
        <v>2.9969999999999999</v>
      </c>
      <c r="AY187">
        <v>2.782</v>
      </c>
      <c r="AZ187">
        <v>1.034</v>
      </c>
      <c r="BA187">
        <v>2.17</v>
      </c>
      <c r="BB187">
        <v>3.153</v>
      </c>
      <c r="BC187">
        <v>2.5910000000000002</v>
      </c>
      <c r="BD187">
        <v>3.4740000000000002</v>
      </c>
      <c r="BE187">
        <v>3.9220000000000002</v>
      </c>
      <c r="BF187">
        <v>2.6110000000000002</v>
      </c>
      <c r="BG187">
        <v>2.0619999999999998</v>
      </c>
      <c r="BH187">
        <v>2.004</v>
      </c>
      <c r="BI187">
        <v>3.4089999999999998</v>
      </c>
      <c r="BJ187">
        <v>2.5390000000000001</v>
      </c>
      <c r="BK187">
        <v>1.917</v>
      </c>
      <c r="BL187">
        <v>2.2090000000000001</v>
      </c>
      <c r="BM187">
        <v>1.6519999999999999</v>
      </c>
      <c r="BN187">
        <v>2.8330000000000002</v>
      </c>
      <c r="BO187">
        <v>2.7349999999999999</v>
      </c>
      <c r="BP187">
        <v>1.6759999999999999</v>
      </c>
      <c r="BQ187">
        <v>2.6869999999999998</v>
      </c>
      <c r="BR187">
        <v>2.0409999999999999</v>
      </c>
      <c r="BS187">
        <v>1.1399999999999999</v>
      </c>
      <c r="BT187">
        <v>1.738</v>
      </c>
      <c r="BU187">
        <v>1.365</v>
      </c>
      <c r="BV187">
        <v>3.633</v>
      </c>
      <c r="BW187">
        <v>3.1749999999999998</v>
      </c>
      <c r="BX187">
        <v>4.1539999999999999</v>
      </c>
      <c r="BY187">
        <v>1.8460000000000001</v>
      </c>
      <c r="BZ187">
        <v>2.17</v>
      </c>
      <c r="CA187">
        <v>2.6230000000000002</v>
      </c>
      <c r="CB187">
        <v>2.5779999999999998</v>
      </c>
      <c r="CC187">
        <v>1.8380000000000001</v>
      </c>
      <c r="CD187">
        <v>2.5369999999999999</v>
      </c>
      <c r="CE187">
        <v>3.9929999999999999</v>
      </c>
      <c r="CF187">
        <v>3.19</v>
      </c>
      <c r="CG187">
        <v>2.673</v>
      </c>
      <c r="CH187">
        <v>2.2989999999999999</v>
      </c>
      <c r="CI187">
        <v>3.12</v>
      </c>
      <c r="CJ187">
        <v>3.74</v>
      </c>
      <c r="CK187">
        <v>1.929</v>
      </c>
      <c r="CL187">
        <v>2.3660000000000001</v>
      </c>
      <c r="CM187">
        <v>3.13</v>
      </c>
      <c r="CN187">
        <v>3.6280000000000001</v>
      </c>
      <c r="CO187">
        <v>2.6829999999999998</v>
      </c>
      <c r="CP187">
        <v>3.5209999999999999</v>
      </c>
      <c r="CQ187">
        <v>3.6259999999999999</v>
      </c>
      <c r="CR187">
        <v>3.0790000000000002</v>
      </c>
      <c r="CS187">
        <v>2.1429999999999998</v>
      </c>
      <c r="CT187">
        <v>3.0990000000000002</v>
      </c>
      <c r="CU187">
        <v>3.1019999999999999</v>
      </c>
      <c r="CV187">
        <v>2.6989999999999998</v>
      </c>
      <c r="CW187">
        <v>2.827</v>
      </c>
      <c r="CX187">
        <v>2.827</v>
      </c>
      <c r="CY187">
        <v>2.423</v>
      </c>
      <c r="CZ187">
        <v>2.3119999999999998</v>
      </c>
      <c r="DA187">
        <v>2.3250000000000002</v>
      </c>
      <c r="DB187">
        <v>3.4359999999999999</v>
      </c>
      <c r="DC187">
        <v>1.111</v>
      </c>
      <c r="DD187">
        <v>4.2699999999999996</v>
      </c>
      <c r="DE187">
        <v>1.492</v>
      </c>
      <c r="DF187">
        <v>2.3119999999999998</v>
      </c>
      <c r="DG187">
        <v>2.7309999999999999</v>
      </c>
      <c r="DH187">
        <v>2.8879999999999999</v>
      </c>
      <c r="DI187">
        <v>-15.3556485355648</v>
      </c>
      <c r="DJ187">
        <v>-19.954761052959501</v>
      </c>
      <c r="DK187" t="s">
        <v>129</v>
      </c>
      <c r="DL187" t="s">
        <v>119</v>
      </c>
    </row>
    <row r="188" spans="1:116" x14ac:dyDescent="0.35">
      <c r="A188" s="1">
        <v>45693</v>
      </c>
      <c r="B188">
        <v>10000024</v>
      </c>
      <c r="C188">
        <v>2</v>
      </c>
      <c r="D188">
        <v>13</v>
      </c>
      <c r="E188">
        <v>25</v>
      </c>
      <c r="F188">
        <v>3</v>
      </c>
      <c r="H188">
        <v>21</v>
      </c>
      <c r="I188" t="s">
        <v>26</v>
      </c>
      <c r="J188" t="s">
        <v>27</v>
      </c>
      <c r="K188" t="s">
        <v>188</v>
      </c>
      <c r="L188" t="s">
        <v>189</v>
      </c>
      <c r="M188" t="s">
        <v>93</v>
      </c>
      <c r="N188" t="s">
        <v>128</v>
      </c>
      <c r="O188">
        <v>1.5109999999999999</v>
      </c>
      <c r="P188">
        <v>2.7879999999999998</v>
      </c>
      <c r="Q188">
        <v>1.7290000000000001</v>
      </c>
      <c r="R188">
        <v>2.3580000000000001</v>
      </c>
      <c r="S188">
        <v>2.222</v>
      </c>
      <c r="T188">
        <v>2.57</v>
      </c>
      <c r="U188">
        <v>3.2519999999999998</v>
      </c>
      <c r="V188">
        <v>3.2109999999999999</v>
      </c>
      <c r="W188">
        <v>2.488</v>
      </c>
      <c r="X188">
        <v>2.1070000000000002</v>
      </c>
      <c r="Y188">
        <v>1.905</v>
      </c>
      <c r="Z188">
        <v>3.8050000000000002</v>
      </c>
      <c r="AA188">
        <v>3.1429999999999998</v>
      </c>
      <c r="AB188">
        <v>3.1819999999999999</v>
      </c>
      <c r="AC188">
        <v>4.0439999999999996</v>
      </c>
      <c r="AD188">
        <v>3.3959999999999999</v>
      </c>
      <c r="AE188">
        <v>4.2549999999999999</v>
      </c>
      <c r="AF188">
        <v>3.835</v>
      </c>
      <c r="AG188">
        <v>3.2610000000000001</v>
      </c>
      <c r="AH188">
        <v>2.625</v>
      </c>
      <c r="AI188">
        <v>2.5819999999999999</v>
      </c>
      <c r="AJ188">
        <v>3.41</v>
      </c>
      <c r="AK188">
        <v>3.2320000000000002</v>
      </c>
      <c r="AL188">
        <v>3.1930000000000001</v>
      </c>
      <c r="AM188">
        <v>2.16</v>
      </c>
      <c r="AN188">
        <v>4.1840000000000002</v>
      </c>
      <c r="AO188">
        <v>3.125</v>
      </c>
      <c r="AP188">
        <v>4.2119999999999997</v>
      </c>
      <c r="AQ188">
        <v>3.3570000000000002</v>
      </c>
      <c r="AR188">
        <v>3.3029999999999999</v>
      </c>
      <c r="AS188">
        <v>3.0960000000000001</v>
      </c>
      <c r="AT188">
        <v>3.2749999999999999</v>
      </c>
      <c r="AU188">
        <v>3.1219999999999999</v>
      </c>
      <c r="AV188">
        <v>2.92</v>
      </c>
      <c r="AW188">
        <v>2.3679999999999999</v>
      </c>
      <c r="AX188">
        <v>3.125</v>
      </c>
      <c r="AY188">
        <v>2.843</v>
      </c>
      <c r="AZ188">
        <v>1.9850000000000001</v>
      </c>
      <c r="BA188">
        <v>2.6349999999999998</v>
      </c>
      <c r="BB188">
        <v>3.5630000000000002</v>
      </c>
      <c r="BC188">
        <v>2.5259999999999998</v>
      </c>
      <c r="BD188">
        <v>2.9740000000000002</v>
      </c>
      <c r="BE188">
        <v>3.0880000000000001</v>
      </c>
      <c r="BF188">
        <v>2.9849999999999999</v>
      </c>
      <c r="BG188">
        <v>1.6819999999999999</v>
      </c>
      <c r="BH188">
        <v>2.141</v>
      </c>
      <c r="BI188">
        <v>3.1829999999999998</v>
      </c>
      <c r="BJ188">
        <v>2.8079999999999998</v>
      </c>
      <c r="BK188">
        <v>2.1440000000000001</v>
      </c>
      <c r="BL188">
        <v>2.2469999999999999</v>
      </c>
      <c r="BM188">
        <v>1.5029999999999999</v>
      </c>
      <c r="BN188">
        <v>2.7189999999999999</v>
      </c>
      <c r="BO188">
        <v>2.7170000000000001</v>
      </c>
      <c r="BP188">
        <v>2.2749999999999999</v>
      </c>
      <c r="BQ188">
        <v>2.8570000000000002</v>
      </c>
      <c r="BR188">
        <v>1.754</v>
      </c>
      <c r="BS188">
        <v>2.0299999999999998</v>
      </c>
      <c r="BT188">
        <v>1.6259999999999999</v>
      </c>
      <c r="BU188">
        <v>1.387</v>
      </c>
      <c r="BV188">
        <v>3.6179999999999999</v>
      </c>
      <c r="BW188">
        <v>2.722</v>
      </c>
      <c r="BX188">
        <v>3.82</v>
      </c>
      <c r="BY188">
        <v>2.2029999999999998</v>
      </c>
      <c r="BZ188">
        <v>2.1869999999999998</v>
      </c>
      <c r="CA188">
        <v>2.879</v>
      </c>
      <c r="CB188">
        <v>2.3809999999999998</v>
      </c>
      <c r="CC188">
        <v>2.9870000000000001</v>
      </c>
      <c r="CD188">
        <v>2.41</v>
      </c>
      <c r="CE188">
        <v>3.4940000000000002</v>
      </c>
      <c r="CF188">
        <v>3.3140000000000001</v>
      </c>
      <c r="CG188">
        <v>2.395</v>
      </c>
      <c r="CH188">
        <v>2.4209999999999998</v>
      </c>
      <c r="CI188">
        <v>2.8570000000000002</v>
      </c>
      <c r="CJ188">
        <v>3.9940000000000002</v>
      </c>
      <c r="CK188">
        <v>1.893</v>
      </c>
      <c r="CL188">
        <v>2.847</v>
      </c>
      <c r="CM188">
        <v>2.8279999999999998</v>
      </c>
      <c r="CN188">
        <v>3.657</v>
      </c>
      <c r="CO188">
        <v>2.754</v>
      </c>
      <c r="CP188">
        <v>3.2549999999999999</v>
      </c>
      <c r="CQ188">
        <v>3.347</v>
      </c>
      <c r="CR188">
        <v>2.57</v>
      </c>
      <c r="CS188">
        <v>2.137</v>
      </c>
      <c r="CT188">
        <v>2.657</v>
      </c>
      <c r="CU188">
        <v>2.7109999999999999</v>
      </c>
      <c r="CV188">
        <v>2.9569999999999999</v>
      </c>
      <c r="CW188">
        <v>2.8860000000000001</v>
      </c>
      <c r="CX188">
        <v>3.2890000000000001</v>
      </c>
      <c r="CY188">
        <v>2.5150000000000001</v>
      </c>
      <c r="CZ188">
        <v>2.294</v>
      </c>
      <c r="DA188">
        <v>2.36</v>
      </c>
      <c r="DB188">
        <v>3.2469999999999999</v>
      </c>
      <c r="DC188">
        <v>0.88600000000000001</v>
      </c>
      <c r="DD188">
        <v>3.9119999999999999</v>
      </c>
      <c r="DE188">
        <v>1.696</v>
      </c>
      <c r="DF188">
        <v>2.294</v>
      </c>
      <c r="DG188">
        <v>2.7360000000000002</v>
      </c>
      <c r="DH188">
        <v>2.8660000000000001</v>
      </c>
      <c r="DI188">
        <v>-16.154970760233901</v>
      </c>
      <c r="DJ188">
        <v>-19.9627842065476</v>
      </c>
      <c r="DK188" t="s">
        <v>129</v>
      </c>
      <c r="DL188" t="s">
        <v>119</v>
      </c>
    </row>
    <row r="189" spans="1:116" x14ac:dyDescent="0.35">
      <c r="A189" s="1">
        <v>45693</v>
      </c>
      <c r="B189">
        <v>261</v>
      </c>
      <c r="C189">
        <v>2</v>
      </c>
      <c r="D189">
        <v>13</v>
      </c>
      <c r="E189">
        <v>25</v>
      </c>
      <c r="F189">
        <v>3</v>
      </c>
      <c r="G189">
        <v>3</v>
      </c>
      <c r="H189">
        <v>257</v>
      </c>
      <c r="I189" t="s">
        <v>26</v>
      </c>
      <c r="J189" t="s">
        <v>27</v>
      </c>
      <c r="K189" t="s">
        <v>188</v>
      </c>
      <c r="L189" t="s">
        <v>189</v>
      </c>
      <c r="M189" t="s">
        <v>94</v>
      </c>
      <c r="N189" t="s">
        <v>128</v>
      </c>
      <c r="O189">
        <v>1.778</v>
      </c>
      <c r="P189">
        <v>1.266</v>
      </c>
      <c r="Q189">
        <v>2.488</v>
      </c>
      <c r="R189">
        <v>2.222</v>
      </c>
      <c r="S189">
        <v>1.0309999999999999</v>
      </c>
      <c r="T189">
        <v>3.03</v>
      </c>
      <c r="U189">
        <v>4.7240000000000002</v>
      </c>
      <c r="V189">
        <v>1.992</v>
      </c>
      <c r="W189">
        <v>1.984</v>
      </c>
      <c r="X189">
        <v>2.2829999999999999</v>
      </c>
      <c r="Y189">
        <v>3.077</v>
      </c>
      <c r="Z189">
        <v>1.345</v>
      </c>
      <c r="AA189">
        <v>3.226</v>
      </c>
      <c r="AB189">
        <v>3.673</v>
      </c>
      <c r="AC189">
        <v>2.2989999999999999</v>
      </c>
      <c r="AD189">
        <v>2.8460000000000001</v>
      </c>
      <c r="AE189">
        <v>4.7619999999999996</v>
      </c>
      <c r="AF189">
        <v>3.7429999999999999</v>
      </c>
      <c r="AG189">
        <v>2.222</v>
      </c>
      <c r="AH189">
        <v>2.956</v>
      </c>
      <c r="AI189">
        <v>2.6320000000000001</v>
      </c>
      <c r="AJ189">
        <v>3.6040000000000001</v>
      </c>
      <c r="AK189">
        <v>1.9690000000000001</v>
      </c>
      <c r="AL189">
        <v>2.7149999999999999</v>
      </c>
      <c r="AM189">
        <v>1.5309999999999999</v>
      </c>
      <c r="AN189">
        <v>4.3860000000000001</v>
      </c>
      <c r="AO189">
        <v>1.544</v>
      </c>
      <c r="AP189">
        <v>4.4530000000000003</v>
      </c>
      <c r="AQ189">
        <v>4</v>
      </c>
      <c r="AR189">
        <v>3.371</v>
      </c>
      <c r="AS189">
        <v>3.39</v>
      </c>
      <c r="AT189">
        <v>2.871</v>
      </c>
      <c r="AU189">
        <v>2.2389999999999999</v>
      </c>
      <c r="AV189">
        <v>1.258</v>
      </c>
      <c r="AW189">
        <v>1.88</v>
      </c>
      <c r="AX189">
        <v>3.488</v>
      </c>
      <c r="AY189">
        <v>3.008</v>
      </c>
      <c r="AZ189">
        <v>4.7830000000000004</v>
      </c>
      <c r="BA189">
        <v>4.1669999999999998</v>
      </c>
      <c r="BB189">
        <v>4.7409999999999997</v>
      </c>
      <c r="BC189">
        <v>2.3260000000000001</v>
      </c>
      <c r="BD189">
        <v>1.6259999999999999</v>
      </c>
      <c r="BE189">
        <v>1.087</v>
      </c>
      <c r="BF189">
        <v>4.0910000000000002</v>
      </c>
      <c r="BG189">
        <v>0.52400000000000002</v>
      </c>
      <c r="BH189">
        <v>2.581</v>
      </c>
      <c r="BI189">
        <v>2.415</v>
      </c>
      <c r="BJ189">
        <v>3.6869999999999998</v>
      </c>
      <c r="BK189">
        <v>2.8849999999999998</v>
      </c>
      <c r="BL189">
        <v>2.37</v>
      </c>
      <c r="BM189">
        <v>1.0049999999999999</v>
      </c>
      <c r="BN189">
        <v>2.3919999999999999</v>
      </c>
      <c r="BO189">
        <v>2.66</v>
      </c>
      <c r="BP189">
        <v>3.984</v>
      </c>
      <c r="BQ189">
        <v>3.3610000000000002</v>
      </c>
      <c r="BR189">
        <v>0.88500000000000001</v>
      </c>
      <c r="BS189">
        <v>4.7009999999999996</v>
      </c>
      <c r="BT189">
        <v>1.3160000000000001</v>
      </c>
      <c r="BU189">
        <v>1.4490000000000001</v>
      </c>
      <c r="BV189">
        <v>3.5710000000000002</v>
      </c>
      <c r="BW189">
        <v>1.395</v>
      </c>
      <c r="BX189">
        <v>2.778</v>
      </c>
      <c r="BY189">
        <v>3.101</v>
      </c>
      <c r="BZ189">
        <v>2.2320000000000002</v>
      </c>
      <c r="CA189">
        <v>3.5289999999999999</v>
      </c>
      <c r="CB189">
        <v>1.8779999999999999</v>
      </c>
      <c r="CC189">
        <v>5.7519999999999998</v>
      </c>
      <c r="CD189">
        <v>2.0579999999999998</v>
      </c>
      <c r="CE189">
        <v>2.3620000000000001</v>
      </c>
      <c r="CF189">
        <v>3.67</v>
      </c>
      <c r="CG189">
        <v>1.66</v>
      </c>
      <c r="CH189">
        <v>2.7650000000000001</v>
      </c>
      <c r="CI189">
        <v>2.1930000000000001</v>
      </c>
      <c r="CJ189">
        <v>4.7619999999999996</v>
      </c>
      <c r="CK189">
        <v>1.794</v>
      </c>
      <c r="CL189">
        <v>4.306</v>
      </c>
      <c r="CM189">
        <v>2.0409999999999999</v>
      </c>
      <c r="CN189">
        <v>3.7309999999999999</v>
      </c>
      <c r="CO189">
        <v>2.93</v>
      </c>
      <c r="CP189">
        <v>2.5</v>
      </c>
      <c r="CQ189">
        <v>2.5910000000000002</v>
      </c>
      <c r="CR189">
        <v>0.93899999999999995</v>
      </c>
      <c r="CS189">
        <v>2.1190000000000002</v>
      </c>
      <c r="CT189">
        <v>1.2989999999999999</v>
      </c>
      <c r="CU189">
        <v>1.633</v>
      </c>
      <c r="CV189">
        <v>3.7040000000000002</v>
      </c>
      <c r="CW189">
        <v>3.0569999999999999</v>
      </c>
      <c r="CX189">
        <v>4.6390000000000002</v>
      </c>
      <c r="CY189">
        <v>2.7890000000000001</v>
      </c>
      <c r="CZ189">
        <v>2.2469999999999999</v>
      </c>
      <c r="DA189">
        <v>1.9730000000000001</v>
      </c>
      <c r="DB189">
        <v>3.56</v>
      </c>
      <c r="DC189">
        <v>1.5880000000000001</v>
      </c>
      <c r="DD189">
        <v>4.7510000000000003</v>
      </c>
      <c r="DE189">
        <v>0.78200000000000003</v>
      </c>
      <c r="DF189">
        <v>2.2469999999999999</v>
      </c>
      <c r="DG189">
        <v>2.7490000000000001</v>
      </c>
      <c r="DH189">
        <v>2.7930000000000001</v>
      </c>
      <c r="DI189">
        <v>-18.2484407484407</v>
      </c>
      <c r="DJ189">
        <v>-19.537348707297799</v>
      </c>
      <c r="DK189" t="s">
        <v>129</v>
      </c>
      <c r="DL189" t="s">
        <v>119</v>
      </c>
    </row>
    <row r="190" spans="1:116" x14ac:dyDescent="0.35">
      <c r="A190" s="1">
        <v>45693</v>
      </c>
      <c r="B190">
        <v>42</v>
      </c>
      <c r="C190">
        <v>2</v>
      </c>
      <c r="D190">
        <v>13</v>
      </c>
      <c r="E190">
        <v>42</v>
      </c>
      <c r="F190">
        <v>21</v>
      </c>
      <c r="G190">
        <v>2</v>
      </c>
      <c r="H190">
        <v>20</v>
      </c>
      <c r="I190" t="s">
        <v>26</v>
      </c>
      <c r="J190" t="s">
        <v>27</v>
      </c>
      <c r="K190" t="s">
        <v>190</v>
      </c>
      <c r="L190" t="s">
        <v>191</v>
      </c>
      <c r="M190" t="s">
        <v>29</v>
      </c>
      <c r="N190" t="s">
        <v>128</v>
      </c>
      <c r="O190">
        <v>8.3000000000000004E-2</v>
      </c>
      <c r="P190">
        <v>7.6999999999999999E-2</v>
      </c>
      <c r="Q190">
        <v>0.127</v>
      </c>
      <c r="R190">
        <v>7.0000000000000007E-2</v>
      </c>
      <c r="S190">
        <v>3.3000000000000002E-2</v>
      </c>
      <c r="T190">
        <v>5.3999999999999999E-2</v>
      </c>
      <c r="U190">
        <v>2.5000000000000001E-2</v>
      </c>
      <c r="V190">
        <v>0.11899999999999999</v>
      </c>
      <c r="W190">
        <v>2.5000000000000001E-2</v>
      </c>
      <c r="X190">
        <v>6.2E-2</v>
      </c>
      <c r="Y190">
        <v>0.105</v>
      </c>
      <c r="Z190">
        <v>0</v>
      </c>
      <c r="AA190">
        <v>0.106</v>
      </c>
      <c r="AB190">
        <v>2.5999999999999999E-2</v>
      </c>
      <c r="AC190">
        <v>2.3E-2</v>
      </c>
      <c r="AD190">
        <v>9.8000000000000004E-2</v>
      </c>
      <c r="AE190">
        <v>2.9000000000000001E-2</v>
      </c>
      <c r="AF190">
        <v>3.3000000000000002E-2</v>
      </c>
      <c r="AG190">
        <v>7.9000000000000001E-2</v>
      </c>
      <c r="AH190">
        <v>0</v>
      </c>
      <c r="AI190">
        <v>0</v>
      </c>
      <c r="AJ190">
        <v>5.1999999999999998E-2</v>
      </c>
      <c r="AK190">
        <v>4.7E-2</v>
      </c>
      <c r="AL190">
        <v>2.8000000000000001E-2</v>
      </c>
      <c r="AM190">
        <v>0.127</v>
      </c>
      <c r="AN190">
        <v>4.9000000000000002E-2</v>
      </c>
      <c r="AO190">
        <v>2.4E-2</v>
      </c>
      <c r="AP190">
        <v>6.8000000000000005E-2</v>
      </c>
      <c r="AQ190">
        <v>2.3E-2</v>
      </c>
      <c r="AR190">
        <v>2.1999999999999999E-2</v>
      </c>
      <c r="AS190">
        <v>0</v>
      </c>
      <c r="AT190">
        <v>9.5000000000000001E-2</v>
      </c>
      <c r="AU190">
        <v>4.5999999999999999E-2</v>
      </c>
      <c r="AV190">
        <v>6.8000000000000005E-2</v>
      </c>
      <c r="AW190">
        <v>7.0999999999999994E-2</v>
      </c>
      <c r="AX190">
        <v>8.7999999999999995E-2</v>
      </c>
      <c r="AY190">
        <v>4.7E-2</v>
      </c>
      <c r="AZ190">
        <v>5.5E-2</v>
      </c>
      <c r="BA190">
        <v>3.1E-2</v>
      </c>
      <c r="BB190">
        <v>0.105</v>
      </c>
      <c r="BC190">
        <v>7.8E-2</v>
      </c>
      <c r="BD190">
        <v>4.8000000000000001E-2</v>
      </c>
      <c r="BE190">
        <v>2.4E-2</v>
      </c>
      <c r="BF190">
        <v>4.8000000000000001E-2</v>
      </c>
      <c r="BG190">
        <v>5.8999999999999997E-2</v>
      </c>
      <c r="BH190">
        <v>7.0999999999999994E-2</v>
      </c>
      <c r="BI190">
        <v>5.0999999999999997E-2</v>
      </c>
      <c r="BJ190">
        <v>4.7E-2</v>
      </c>
      <c r="BK190">
        <v>0.11799999999999999</v>
      </c>
      <c r="BL190">
        <v>7.0000000000000007E-2</v>
      </c>
      <c r="BM190">
        <v>4.5999999999999999E-2</v>
      </c>
      <c r="BN190">
        <v>2.9000000000000001E-2</v>
      </c>
      <c r="BO190">
        <v>9.6000000000000002E-2</v>
      </c>
      <c r="BP190">
        <v>0.124</v>
      </c>
      <c r="BQ190">
        <v>4.7E-2</v>
      </c>
      <c r="BR190">
        <v>0.10199999999999999</v>
      </c>
      <c r="BS190">
        <v>4.8000000000000001E-2</v>
      </c>
      <c r="BT190">
        <v>2.4E-2</v>
      </c>
      <c r="BU190">
        <v>0</v>
      </c>
      <c r="BV190">
        <v>3.3000000000000002E-2</v>
      </c>
      <c r="BW190">
        <v>8.3000000000000004E-2</v>
      </c>
      <c r="BX190">
        <v>0</v>
      </c>
      <c r="BY190">
        <v>0.2</v>
      </c>
      <c r="BZ190">
        <v>7.6999999999999999E-2</v>
      </c>
      <c r="CA190">
        <v>6.7000000000000004E-2</v>
      </c>
      <c r="CB190">
        <v>8.4000000000000005E-2</v>
      </c>
      <c r="CC190">
        <v>8.2000000000000003E-2</v>
      </c>
      <c r="CD190">
        <v>7.2999999999999995E-2</v>
      </c>
      <c r="CE190">
        <v>7.8E-2</v>
      </c>
      <c r="CF190">
        <v>7.8E-2</v>
      </c>
      <c r="CG190">
        <v>2.4E-2</v>
      </c>
      <c r="CH190">
        <v>4.8000000000000001E-2</v>
      </c>
      <c r="CI190">
        <v>8.5000000000000006E-2</v>
      </c>
      <c r="CJ190">
        <v>0.10299999999999999</v>
      </c>
      <c r="CK190">
        <v>0</v>
      </c>
      <c r="CL190">
        <v>7.8E-2</v>
      </c>
      <c r="CM190">
        <v>0</v>
      </c>
      <c r="CN190">
        <v>0.115</v>
      </c>
      <c r="CO190">
        <v>0</v>
      </c>
      <c r="CP190">
        <v>0</v>
      </c>
      <c r="CQ190">
        <v>0</v>
      </c>
      <c r="CR190">
        <v>2.4E-2</v>
      </c>
      <c r="CS190">
        <v>0</v>
      </c>
      <c r="CT190">
        <v>6.9000000000000006E-2</v>
      </c>
      <c r="CU190">
        <v>6.9000000000000006E-2</v>
      </c>
      <c r="CV190">
        <v>6.7000000000000004E-2</v>
      </c>
      <c r="CW190">
        <v>0.16300000000000001</v>
      </c>
      <c r="CX190">
        <v>0.124</v>
      </c>
      <c r="CY190">
        <v>9.0999999999999998E-2</v>
      </c>
      <c r="CZ190">
        <v>9.4E-2</v>
      </c>
      <c r="DA190">
        <v>2.5999999999999999E-2</v>
      </c>
      <c r="DB190">
        <v>8.3000000000000004E-2</v>
      </c>
      <c r="DC190">
        <v>5.7000000000000002E-2</v>
      </c>
      <c r="DD190">
        <v>0.125</v>
      </c>
      <c r="DE190">
        <v>-1.6E-2</v>
      </c>
      <c r="DF190">
        <v>9.4E-2</v>
      </c>
      <c r="DG190">
        <v>8.3000000000000004E-2</v>
      </c>
      <c r="DH190">
        <v>6.4000000000000001E-2</v>
      </c>
      <c r="DI190">
        <v>12.864493996569401</v>
      </c>
      <c r="DJ190">
        <v>47.258485639686697</v>
      </c>
      <c r="DK190" t="s">
        <v>129</v>
      </c>
      <c r="DL190" t="s">
        <v>119</v>
      </c>
    </row>
    <row r="191" spans="1:116" x14ac:dyDescent="0.35">
      <c r="A191" s="1">
        <v>45693</v>
      </c>
      <c r="B191">
        <v>10000041</v>
      </c>
      <c r="C191">
        <v>2</v>
      </c>
      <c r="D191">
        <v>13</v>
      </c>
      <c r="E191">
        <v>42</v>
      </c>
      <c r="F191">
        <v>21</v>
      </c>
      <c r="H191">
        <v>20</v>
      </c>
      <c r="I191" t="s">
        <v>26</v>
      </c>
      <c r="J191" t="s">
        <v>27</v>
      </c>
      <c r="K191" t="s">
        <v>190</v>
      </c>
      <c r="L191" t="s">
        <v>191</v>
      </c>
      <c r="M191" t="s">
        <v>93</v>
      </c>
      <c r="N191" t="s">
        <v>128</v>
      </c>
      <c r="O191">
        <v>0.13400000000000001</v>
      </c>
      <c r="P191">
        <v>0.108</v>
      </c>
      <c r="Q191">
        <v>0.11</v>
      </c>
      <c r="R191">
        <v>9.8000000000000004E-2</v>
      </c>
      <c r="S191">
        <v>6.8000000000000005E-2</v>
      </c>
      <c r="T191">
        <v>9.1999999999999998E-2</v>
      </c>
      <c r="U191">
        <v>8.5999999999999993E-2</v>
      </c>
      <c r="V191">
        <v>0.13300000000000001</v>
      </c>
      <c r="W191">
        <v>5.1999999999999998E-2</v>
      </c>
      <c r="X191">
        <v>8.6999999999999994E-2</v>
      </c>
      <c r="Y191">
        <v>9.8000000000000004E-2</v>
      </c>
      <c r="Z191">
        <v>5.7000000000000002E-2</v>
      </c>
      <c r="AA191">
        <v>9.2999999999999999E-2</v>
      </c>
      <c r="AB191">
        <v>8.8999999999999996E-2</v>
      </c>
      <c r="AC191">
        <v>6.6000000000000003E-2</v>
      </c>
      <c r="AD191">
        <v>8.6999999999999994E-2</v>
      </c>
      <c r="AE191">
        <v>4.2000000000000003E-2</v>
      </c>
      <c r="AF191">
        <v>9.1999999999999998E-2</v>
      </c>
      <c r="AG191">
        <v>0.112</v>
      </c>
      <c r="AH191">
        <v>9.6000000000000002E-2</v>
      </c>
      <c r="AI191">
        <v>5.2999999999999999E-2</v>
      </c>
      <c r="AJ191">
        <v>5.6000000000000001E-2</v>
      </c>
      <c r="AK191">
        <v>0.11700000000000001</v>
      </c>
      <c r="AL191">
        <v>0.04</v>
      </c>
      <c r="AM191">
        <v>9.1999999999999998E-2</v>
      </c>
      <c r="AN191">
        <v>0.107</v>
      </c>
      <c r="AO191">
        <v>5.2999999999999999E-2</v>
      </c>
      <c r="AP191">
        <v>0.16400000000000001</v>
      </c>
      <c r="AQ191">
        <v>5.0999999999999997E-2</v>
      </c>
      <c r="AR191">
        <v>9.5000000000000001E-2</v>
      </c>
      <c r="AS191">
        <v>0.02</v>
      </c>
      <c r="AT191">
        <v>0.113</v>
      </c>
      <c r="AU191">
        <v>9.9000000000000005E-2</v>
      </c>
      <c r="AV191">
        <v>0.111</v>
      </c>
      <c r="AW191">
        <v>9.9000000000000005E-2</v>
      </c>
      <c r="AX191">
        <v>6.2E-2</v>
      </c>
      <c r="AY191">
        <v>8.2000000000000003E-2</v>
      </c>
      <c r="AZ191">
        <v>9.7000000000000003E-2</v>
      </c>
      <c r="BA191">
        <v>4.4999999999999998E-2</v>
      </c>
      <c r="BB191">
        <v>9.4E-2</v>
      </c>
      <c r="BC191">
        <v>9.2999999999999999E-2</v>
      </c>
      <c r="BD191">
        <v>0.10299999999999999</v>
      </c>
      <c r="BE191">
        <v>0.13500000000000001</v>
      </c>
      <c r="BF191">
        <v>5.1999999999999998E-2</v>
      </c>
      <c r="BG191">
        <v>8.5999999999999993E-2</v>
      </c>
      <c r="BH191">
        <v>5.0999999999999997E-2</v>
      </c>
      <c r="BI191">
        <v>7.3999999999999996E-2</v>
      </c>
      <c r="BJ191">
        <v>8.6999999999999994E-2</v>
      </c>
      <c r="BK191">
        <v>0.153</v>
      </c>
      <c r="BL191">
        <v>8.4000000000000005E-2</v>
      </c>
      <c r="BM191">
        <v>6.6000000000000003E-2</v>
      </c>
      <c r="BN191">
        <v>6.2E-2</v>
      </c>
      <c r="BO191">
        <v>9.1999999999999998E-2</v>
      </c>
      <c r="BP191">
        <v>0.14000000000000001</v>
      </c>
      <c r="BQ191">
        <v>0.10199999999999999</v>
      </c>
      <c r="BR191">
        <v>0.108</v>
      </c>
      <c r="BS191">
        <v>8.5999999999999993E-2</v>
      </c>
      <c r="BT191">
        <v>7.0000000000000007E-2</v>
      </c>
      <c r="BU191">
        <v>4.3999999999999997E-2</v>
      </c>
      <c r="BV191">
        <v>9.6000000000000002E-2</v>
      </c>
      <c r="BW191">
        <v>9.6000000000000002E-2</v>
      </c>
      <c r="BX191">
        <v>0.115</v>
      </c>
      <c r="BY191">
        <v>0.23</v>
      </c>
      <c r="BZ191">
        <v>0.109</v>
      </c>
      <c r="CA191">
        <v>4.5999999999999999E-2</v>
      </c>
      <c r="CB191">
        <v>0.13500000000000001</v>
      </c>
      <c r="CC191">
        <v>9.5000000000000001E-2</v>
      </c>
      <c r="CD191">
        <v>0.104</v>
      </c>
      <c r="CE191">
        <v>0.127</v>
      </c>
      <c r="CF191">
        <v>9.0999999999999998E-2</v>
      </c>
      <c r="CG191">
        <v>0.153</v>
      </c>
      <c r="CH191">
        <v>0.10199999999999999</v>
      </c>
      <c r="CI191">
        <v>0.10100000000000001</v>
      </c>
      <c r="CJ191">
        <v>0.1</v>
      </c>
      <c r="CK191">
        <v>1.9E-2</v>
      </c>
      <c r="CL191">
        <v>7.3999999999999996E-2</v>
      </c>
      <c r="CM191">
        <v>0</v>
      </c>
      <c r="CN191">
        <v>0.13</v>
      </c>
      <c r="CO191">
        <v>0.03</v>
      </c>
      <c r="CP191">
        <v>3.9E-2</v>
      </c>
      <c r="CQ191">
        <v>2.1999999999999999E-2</v>
      </c>
      <c r="CR191">
        <v>5.1999999999999998E-2</v>
      </c>
      <c r="CS191">
        <v>5.3999999999999999E-2</v>
      </c>
      <c r="CT191">
        <v>0.11600000000000001</v>
      </c>
      <c r="CU191">
        <v>8.3000000000000004E-2</v>
      </c>
      <c r="CV191">
        <v>0.08</v>
      </c>
      <c r="CW191">
        <v>0.192</v>
      </c>
      <c r="CX191">
        <v>0.156</v>
      </c>
      <c r="CY191">
        <v>0.13100000000000001</v>
      </c>
      <c r="CZ191">
        <v>8.5000000000000006E-2</v>
      </c>
      <c r="DA191">
        <v>6.3E-2</v>
      </c>
      <c r="DB191">
        <v>0.108</v>
      </c>
      <c r="DC191">
        <v>4.4999999999999998E-2</v>
      </c>
      <c r="DD191">
        <v>0.14199999999999999</v>
      </c>
      <c r="DE191">
        <v>2.9000000000000001E-2</v>
      </c>
      <c r="DF191">
        <v>8.5000000000000006E-2</v>
      </c>
      <c r="DG191">
        <v>0.11600000000000001</v>
      </c>
      <c r="DH191">
        <v>9.6000000000000002E-2</v>
      </c>
      <c r="DI191">
        <v>-26.724137931034399</v>
      </c>
      <c r="DJ191">
        <v>-11.3968033356497</v>
      </c>
      <c r="DK191" t="s">
        <v>129</v>
      </c>
      <c r="DL191" t="s">
        <v>119</v>
      </c>
    </row>
    <row r="192" spans="1:116" x14ac:dyDescent="0.35">
      <c r="A192" s="1">
        <v>45693</v>
      </c>
      <c r="B192">
        <v>278</v>
      </c>
      <c r="C192">
        <v>2</v>
      </c>
      <c r="D192">
        <v>13</v>
      </c>
      <c r="E192">
        <v>42</v>
      </c>
      <c r="F192">
        <v>21</v>
      </c>
      <c r="G192">
        <v>2</v>
      </c>
      <c r="H192">
        <v>256</v>
      </c>
      <c r="I192" t="s">
        <v>26</v>
      </c>
      <c r="J192" t="s">
        <v>27</v>
      </c>
      <c r="K192" t="s">
        <v>190</v>
      </c>
      <c r="L192" t="s">
        <v>191</v>
      </c>
      <c r="M192" t="s">
        <v>94</v>
      </c>
      <c r="N192" t="s">
        <v>128</v>
      </c>
      <c r="O192">
        <v>0.249</v>
      </c>
      <c r="P192">
        <v>0.183</v>
      </c>
      <c r="Q192">
        <v>7.0000000000000007E-2</v>
      </c>
      <c r="R192">
        <v>0.161</v>
      </c>
      <c r="S192">
        <v>0.151</v>
      </c>
      <c r="T192">
        <v>0.17199999999999999</v>
      </c>
      <c r="U192">
        <v>0.219</v>
      </c>
      <c r="V192">
        <v>0.16500000000000001</v>
      </c>
      <c r="W192">
        <v>0.11700000000000001</v>
      </c>
      <c r="X192">
        <v>0.14499999999999999</v>
      </c>
      <c r="Y192">
        <v>8.2000000000000003E-2</v>
      </c>
      <c r="Z192">
        <v>0.19400000000000001</v>
      </c>
      <c r="AA192">
        <v>6.2E-2</v>
      </c>
      <c r="AB192">
        <v>0.23599999999999999</v>
      </c>
      <c r="AC192">
        <v>0.17</v>
      </c>
      <c r="AD192">
        <v>5.8999999999999997E-2</v>
      </c>
      <c r="AE192">
        <v>7.3999999999999996E-2</v>
      </c>
      <c r="AF192">
        <v>0.22700000000000001</v>
      </c>
      <c r="AG192">
        <v>0.19700000000000001</v>
      </c>
      <c r="AH192">
        <v>0.35899999999999999</v>
      </c>
      <c r="AI192">
        <v>0.191</v>
      </c>
      <c r="AJ192">
        <v>6.5000000000000002E-2</v>
      </c>
      <c r="AK192">
        <v>0.3</v>
      </c>
      <c r="AL192">
        <v>7.4999999999999997E-2</v>
      </c>
      <c r="AM192">
        <v>0</v>
      </c>
      <c r="AN192">
        <v>0.26300000000000001</v>
      </c>
      <c r="AO192">
        <v>0.127</v>
      </c>
      <c r="AP192">
        <v>0.42</v>
      </c>
      <c r="AQ192">
        <v>0.13100000000000001</v>
      </c>
      <c r="AR192">
        <v>0.29599999999999999</v>
      </c>
      <c r="AS192">
        <v>7.1999999999999995E-2</v>
      </c>
      <c r="AT192">
        <v>0.159</v>
      </c>
      <c r="AU192">
        <v>0.23200000000000001</v>
      </c>
      <c r="AV192">
        <v>0.215</v>
      </c>
      <c r="AW192">
        <v>0.16800000000000001</v>
      </c>
      <c r="AX192">
        <v>0</v>
      </c>
      <c r="AY192">
        <v>0.16300000000000001</v>
      </c>
      <c r="AZ192">
        <v>0.19800000000000001</v>
      </c>
      <c r="BA192">
        <v>8.1000000000000003E-2</v>
      </c>
      <c r="BB192">
        <v>6.5000000000000002E-2</v>
      </c>
      <c r="BC192">
        <v>0.13300000000000001</v>
      </c>
      <c r="BD192">
        <v>0.24299999999999999</v>
      </c>
      <c r="BE192">
        <v>0.40500000000000003</v>
      </c>
      <c r="BF192">
        <v>6.3E-2</v>
      </c>
      <c r="BG192">
        <v>0.155</v>
      </c>
      <c r="BH192">
        <v>0</v>
      </c>
      <c r="BI192">
        <v>0.13500000000000001</v>
      </c>
      <c r="BJ192">
        <v>0.19700000000000001</v>
      </c>
      <c r="BK192">
        <v>0.24399999999999999</v>
      </c>
      <c r="BL192">
        <v>0.12</v>
      </c>
      <c r="BM192">
        <v>0.11799999999999999</v>
      </c>
      <c r="BN192">
        <v>0.14199999999999999</v>
      </c>
      <c r="BO192">
        <v>8.2000000000000003E-2</v>
      </c>
      <c r="BP192">
        <v>0.18099999999999999</v>
      </c>
      <c r="BQ192">
        <v>0.245</v>
      </c>
      <c r="BR192">
        <v>0.123</v>
      </c>
      <c r="BS192">
        <v>0.17899999999999999</v>
      </c>
      <c r="BT192">
        <v>0.184</v>
      </c>
      <c r="BU192">
        <v>0.155</v>
      </c>
      <c r="BV192">
        <v>0.25700000000000001</v>
      </c>
      <c r="BW192">
        <v>0.128</v>
      </c>
      <c r="BX192">
        <v>0.41</v>
      </c>
      <c r="BY192">
        <v>0.30299999999999999</v>
      </c>
      <c r="BZ192">
        <v>0.185</v>
      </c>
      <c r="CA192">
        <v>0</v>
      </c>
      <c r="CB192">
        <v>0.252</v>
      </c>
      <c r="CC192">
        <v>0.126</v>
      </c>
      <c r="CD192">
        <v>0.17599999999999999</v>
      </c>
      <c r="CE192">
        <v>0.245</v>
      </c>
      <c r="CF192">
        <v>0.122</v>
      </c>
      <c r="CG192">
        <v>0.45900000000000002</v>
      </c>
      <c r="CH192">
        <v>0.23699999999999999</v>
      </c>
      <c r="CI192">
        <v>0.13900000000000001</v>
      </c>
      <c r="CJ192">
        <v>9.1999999999999998E-2</v>
      </c>
      <c r="CK192">
        <v>6.7000000000000004E-2</v>
      </c>
      <c r="CL192">
        <v>6.6000000000000003E-2</v>
      </c>
      <c r="CM192">
        <v>0</v>
      </c>
      <c r="CN192">
        <v>0.16500000000000001</v>
      </c>
      <c r="CO192">
        <v>0.10199999999999999</v>
      </c>
      <c r="CP192">
        <v>0.13400000000000001</v>
      </c>
      <c r="CQ192">
        <v>7.8E-2</v>
      </c>
      <c r="CR192">
        <v>0.124</v>
      </c>
      <c r="CS192">
        <v>0.188</v>
      </c>
      <c r="CT192">
        <v>0.23400000000000001</v>
      </c>
      <c r="CU192">
        <v>0.11799999999999999</v>
      </c>
      <c r="CV192">
        <v>0.114</v>
      </c>
      <c r="CW192">
        <v>0.25800000000000001</v>
      </c>
      <c r="CX192">
        <v>0.23799999999999999</v>
      </c>
      <c r="CY192">
        <v>0.23499999999999999</v>
      </c>
      <c r="CZ192">
        <v>6.0999999999999999E-2</v>
      </c>
      <c r="DA192">
        <v>0.105</v>
      </c>
      <c r="DB192">
        <v>0.23100000000000001</v>
      </c>
      <c r="DC192">
        <v>0.126</v>
      </c>
      <c r="DD192">
        <v>0.32500000000000001</v>
      </c>
      <c r="DE192">
        <v>1.0999999999999999E-2</v>
      </c>
      <c r="DF192">
        <v>6.0999999999999999E-2</v>
      </c>
      <c r="DG192">
        <v>0.19800000000000001</v>
      </c>
      <c r="DH192">
        <v>0.17499999999999999</v>
      </c>
      <c r="DI192">
        <v>-69.169675090252696</v>
      </c>
      <c r="DJ192">
        <v>-65.156130997715096</v>
      </c>
      <c r="DK192" t="s">
        <v>129</v>
      </c>
      <c r="DL192" t="s">
        <v>119</v>
      </c>
    </row>
    <row r="193" spans="1:116" x14ac:dyDescent="0.35">
      <c r="A193" s="1">
        <v>45693</v>
      </c>
      <c r="B193">
        <v>37</v>
      </c>
      <c r="C193">
        <v>2</v>
      </c>
      <c r="D193">
        <v>13</v>
      </c>
      <c r="E193">
        <v>37</v>
      </c>
      <c r="F193">
        <v>16</v>
      </c>
      <c r="G193">
        <v>2</v>
      </c>
      <c r="H193">
        <v>20</v>
      </c>
      <c r="I193" t="s">
        <v>26</v>
      </c>
      <c r="J193" t="s">
        <v>27</v>
      </c>
      <c r="K193" t="s">
        <v>192</v>
      </c>
      <c r="L193" t="s">
        <v>193</v>
      </c>
      <c r="M193" t="s">
        <v>29</v>
      </c>
      <c r="N193" t="s">
        <v>128</v>
      </c>
      <c r="O193">
        <v>19.751999999999999</v>
      </c>
      <c r="P193">
        <v>18.466000000000001</v>
      </c>
      <c r="Q193">
        <v>15.180999999999999</v>
      </c>
      <c r="R193">
        <v>17.111999999999998</v>
      </c>
      <c r="S193">
        <v>18.423999999999999</v>
      </c>
      <c r="T193">
        <v>18.957000000000001</v>
      </c>
      <c r="U193">
        <v>16.148</v>
      </c>
      <c r="V193">
        <v>18.123999999999999</v>
      </c>
      <c r="W193">
        <v>17.692</v>
      </c>
      <c r="X193">
        <v>17.059999999999999</v>
      </c>
      <c r="Y193">
        <v>16.632000000000001</v>
      </c>
      <c r="Z193">
        <v>16.952000000000002</v>
      </c>
      <c r="AA193">
        <v>15.932</v>
      </c>
      <c r="AB193">
        <v>17.715</v>
      </c>
      <c r="AC193">
        <v>15.73</v>
      </c>
      <c r="AD193">
        <v>17.780999999999999</v>
      </c>
      <c r="AE193">
        <v>15.452999999999999</v>
      </c>
      <c r="AF193">
        <v>15.084</v>
      </c>
      <c r="AG193">
        <v>18.513000000000002</v>
      </c>
      <c r="AH193">
        <v>16.812000000000001</v>
      </c>
      <c r="AI193">
        <v>16.63</v>
      </c>
      <c r="AJ193">
        <v>17.774999999999999</v>
      </c>
      <c r="AK193">
        <v>16.593</v>
      </c>
      <c r="AL193">
        <v>16.643999999999998</v>
      </c>
      <c r="AM193">
        <v>16.861999999999998</v>
      </c>
      <c r="AN193">
        <v>16.876000000000001</v>
      </c>
      <c r="AO193">
        <v>16.667000000000002</v>
      </c>
      <c r="AP193">
        <v>17.821999999999999</v>
      </c>
      <c r="AQ193">
        <v>17.029</v>
      </c>
      <c r="AR193">
        <v>17.763999999999999</v>
      </c>
      <c r="AS193">
        <v>16.47</v>
      </c>
      <c r="AT193">
        <v>16.004999999999999</v>
      </c>
      <c r="AU193">
        <v>16.462</v>
      </c>
      <c r="AV193">
        <v>19.119</v>
      </c>
      <c r="AW193">
        <v>17.11</v>
      </c>
      <c r="AX193">
        <v>18.434999999999999</v>
      </c>
      <c r="AY193">
        <v>18.228000000000002</v>
      </c>
      <c r="AZ193">
        <v>17.658000000000001</v>
      </c>
      <c r="BA193">
        <v>16.510999999999999</v>
      </c>
      <c r="BB193">
        <v>18.155999999999999</v>
      </c>
      <c r="BC193">
        <v>16.998999999999999</v>
      </c>
      <c r="BD193">
        <v>18.11</v>
      </c>
      <c r="BE193">
        <v>17.654</v>
      </c>
      <c r="BF193">
        <v>18.175000000000001</v>
      </c>
      <c r="BG193">
        <v>18.890999999999998</v>
      </c>
      <c r="BH193">
        <v>17.341999999999999</v>
      </c>
      <c r="BI193">
        <v>17.716999999999999</v>
      </c>
      <c r="BJ193">
        <v>17.963000000000001</v>
      </c>
      <c r="BK193">
        <v>17.218</v>
      </c>
      <c r="BL193">
        <v>19.483000000000001</v>
      </c>
      <c r="BM193">
        <v>17.050999999999998</v>
      </c>
      <c r="BN193">
        <v>15.999000000000001</v>
      </c>
      <c r="BO193">
        <v>16.661000000000001</v>
      </c>
      <c r="BP193">
        <v>17.8</v>
      </c>
      <c r="BQ193">
        <v>17.282</v>
      </c>
      <c r="BR193">
        <v>17.582000000000001</v>
      </c>
      <c r="BS193">
        <v>17.937999999999999</v>
      </c>
      <c r="BT193">
        <v>17.324000000000002</v>
      </c>
      <c r="BU193">
        <v>15.997999999999999</v>
      </c>
      <c r="BV193">
        <v>17.821000000000002</v>
      </c>
      <c r="BW193">
        <v>17.959</v>
      </c>
      <c r="BX193">
        <v>18.609000000000002</v>
      </c>
      <c r="BY193">
        <v>17.638000000000002</v>
      </c>
      <c r="BZ193">
        <v>18.37</v>
      </c>
      <c r="CA193">
        <v>18.637</v>
      </c>
      <c r="CB193">
        <v>16.893999999999998</v>
      </c>
      <c r="CC193">
        <v>15.625999999999999</v>
      </c>
      <c r="CD193">
        <v>18.462</v>
      </c>
      <c r="CE193">
        <v>17.911000000000001</v>
      </c>
      <c r="CF193">
        <v>17.629000000000001</v>
      </c>
      <c r="CG193">
        <v>17.561</v>
      </c>
      <c r="CH193">
        <v>17.742000000000001</v>
      </c>
      <c r="CI193">
        <v>16.102</v>
      </c>
      <c r="CJ193">
        <v>15.558999999999999</v>
      </c>
      <c r="CK193">
        <v>16.177</v>
      </c>
      <c r="CL193">
        <v>17.972999999999999</v>
      </c>
      <c r="CM193">
        <v>18.202000000000002</v>
      </c>
      <c r="CN193">
        <v>17.86</v>
      </c>
      <c r="CO193">
        <v>15.696999999999999</v>
      </c>
      <c r="CP193">
        <v>16.100999999999999</v>
      </c>
      <c r="CQ193">
        <v>16.850999999999999</v>
      </c>
      <c r="CR193">
        <v>17.52</v>
      </c>
      <c r="CS193">
        <v>15.278</v>
      </c>
      <c r="CT193">
        <v>17.245999999999999</v>
      </c>
      <c r="CU193">
        <v>17.757000000000001</v>
      </c>
      <c r="CV193">
        <v>16.79</v>
      </c>
      <c r="CW193">
        <v>15.718</v>
      </c>
      <c r="CX193">
        <v>14.63</v>
      </c>
      <c r="CY193">
        <v>17.960999999999999</v>
      </c>
      <c r="CZ193">
        <v>18.137</v>
      </c>
      <c r="DA193">
        <v>16.63</v>
      </c>
      <c r="DB193">
        <v>17.96</v>
      </c>
      <c r="DC193">
        <v>1.33</v>
      </c>
      <c r="DD193">
        <v>18.957999999999998</v>
      </c>
      <c r="DE193">
        <v>15.632999999999999</v>
      </c>
      <c r="DF193">
        <v>18.137</v>
      </c>
      <c r="DG193">
        <v>16.483000000000001</v>
      </c>
      <c r="DH193">
        <v>17.143000000000001</v>
      </c>
      <c r="DI193">
        <v>10.0355347547235</v>
      </c>
      <c r="DJ193">
        <v>5.80013650125127</v>
      </c>
      <c r="DK193" t="s">
        <v>129</v>
      </c>
      <c r="DL193" t="s">
        <v>119</v>
      </c>
    </row>
    <row r="194" spans="1:116" x14ac:dyDescent="0.35">
      <c r="A194" s="1">
        <v>45693</v>
      </c>
      <c r="B194">
        <v>10000036</v>
      </c>
      <c r="C194">
        <v>2</v>
      </c>
      <c r="D194">
        <v>13</v>
      </c>
      <c r="E194">
        <v>37</v>
      </c>
      <c r="F194">
        <v>16</v>
      </c>
      <c r="H194">
        <v>20</v>
      </c>
      <c r="I194" t="s">
        <v>26</v>
      </c>
      <c r="J194" t="s">
        <v>27</v>
      </c>
      <c r="K194" t="s">
        <v>192</v>
      </c>
      <c r="L194" t="s">
        <v>193</v>
      </c>
      <c r="M194" t="s">
        <v>93</v>
      </c>
      <c r="N194" t="s">
        <v>128</v>
      </c>
      <c r="O194">
        <v>19.797999999999998</v>
      </c>
      <c r="P194">
        <v>18.141999999999999</v>
      </c>
      <c r="Q194">
        <v>16.773</v>
      </c>
      <c r="R194">
        <v>17.984000000000002</v>
      </c>
      <c r="S194">
        <v>18.620999999999999</v>
      </c>
      <c r="T194">
        <v>19.308</v>
      </c>
      <c r="U194">
        <v>16.849</v>
      </c>
      <c r="V194">
        <v>18.013999999999999</v>
      </c>
      <c r="W194">
        <v>17.559999999999999</v>
      </c>
      <c r="X194">
        <v>17.55</v>
      </c>
      <c r="Y194">
        <v>16.736000000000001</v>
      </c>
      <c r="Z194">
        <v>17.262</v>
      </c>
      <c r="AA194">
        <v>16.192</v>
      </c>
      <c r="AB194">
        <v>17.803000000000001</v>
      </c>
      <c r="AC194">
        <v>16.202000000000002</v>
      </c>
      <c r="AD194">
        <v>17.831</v>
      </c>
      <c r="AE194">
        <v>16.164000000000001</v>
      </c>
      <c r="AF194">
        <v>15.12</v>
      </c>
      <c r="AG194">
        <v>18.001000000000001</v>
      </c>
      <c r="AH194">
        <v>16.736999999999998</v>
      </c>
      <c r="AI194">
        <v>17.081</v>
      </c>
      <c r="AJ194">
        <v>17.436</v>
      </c>
      <c r="AK194">
        <v>17.337</v>
      </c>
      <c r="AL194">
        <v>16.919</v>
      </c>
      <c r="AM194">
        <v>16.98</v>
      </c>
      <c r="AN194">
        <v>16.899000000000001</v>
      </c>
      <c r="AO194">
        <v>16.881</v>
      </c>
      <c r="AP194">
        <v>17.856000000000002</v>
      </c>
      <c r="AQ194">
        <v>16.911999999999999</v>
      </c>
      <c r="AR194">
        <v>17.166</v>
      </c>
      <c r="AS194">
        <v>16.222000000000001</v>
      </c>
      <c r="AT194">
        <v>16.494</v>
      </c>
      <c r="AU194">
        <v>16.785</v>
      </c>
      <c r="AV194">
        <v>19.599</v>
      </c>
      <c r="AW194">
        <v>17.384</v>
      </c>
      <c r="AX194">
        <v>19.574999999999999</v>
      </c>
      <c r="AY194">
        <v>18.529</v>
      </c>
      <c r="AZ194">
        <v>17.446000000000002</v>
      </c>
      <c r="BA194">
        <v>16.774999999999999</v>
      </c>
      <c r="BB194">
        <v>18.085000000000001</v>
      </c>
      <c r="BC194">
        <v>17.135999999999999</v>
      </c>
      <c r="BD194">
        <v>17.960999999999999</v>
      </c>
      <c r="BE194">
        <v>18.803000000000001</v>
      </c>
      <c r="BF194">
        <v>18.524000000000001</v>
      </c>
      <c r="BG194">
        <v>18.25</v>
      </c>
      <c r="BH194">
        <v>17.202999999999999</v>
      </c>
      <c r="BI194">
        <v>17.298999999999999</v>
      </c>
      <c r="BJ194">
        <v>17.913</v>
      </c>
      <c r="BK194">
        <v>17.257000000000001</v>
      </c>
      <c r="BL194">
        <v>19.155000000000001</v>
      </c>
      <c r="BM194">
        <v>17.266999999999999</v>
      </c>
      <c r="BN194">
        <v>16.234999999999999</v>
      </c>
      <c r="BO194">
        <v>16.260999999999999</v>
      </c>
      <c r="BP194">
        <v>17.692</v>
      </c>
      <c r="BQ194">
        <v>17.547000000000001</v>
      </c>
      <c r="BR194">
        <v>17.151</v>
      </c>
      <c r="BS194">
        <v>18.13</v>
      </c>
      <c r="BT194">
        <v>16.998000000000001</v>
      </c>
      <c r="BU194">
        <v>15.901</v>
      </c>
      <c r="BV194">
        <v>16.695</v>
      </c>
      <c r="BW194">
        <v>18.026</v>
      </c>
      <c r="BX194">
        <v>18.646000000000001</v>
      </c>
      <c r="BY194">
        <v>17.896999999999998</v>
      </c>
      <c r="BZ194">
        <v>18.559999999999999</v>
      </c>
      <c r="CA194">
        <v>19.57</v>
      </c>
      <c r="CB194">
        <v>16.96</v>
      </c>
      <c r="CC194">
        <v>16.013999999999999</v>
      </c>
      <c r="CD194">
        <v>17.974</v>
      </c>
      <c r="CE194">
        <v>18.062999999999999</v>
      </c>
      <c r="CF194">
        <v>17.817</v>
      </c>
      <c r="CG194">
        <v>17.41</v>
      </c>
      <c r="CH194">
        <v>17.699000000000002</v>
      </c>
      <c r="CI194">
        <v>15.977</v>
      </c>
      <c r="CJ194">
        <v>15.878</v>
      </c>
      <c r="CK194">
        <v>16.021000000000001</v>
      </c>
      <c r="CL194">
        <v>16.988</v>
      </c>
      <c r="CM194">
        <v>17.951000000000001</v>
      </c>
      <c r="CN194">
        <v>17.760000000000002</v>
      </c>
      <c r="CO194">
        <v>15.589</v>
      </c>
      <c r="CP194">
        <v>16.361999999999998</v>
      </c>
      <c r="CQ194">
        <v>16.225999999999999</v>
      </c>
      <c r="CR194">
        <v>17.021000000000001</v>
      </c>
      <c r="CS194">
        <v>15.759</v>
      </c>
      <c r="CT194">
        <v>17.366</v>
      </c>
      <c r="CU194">
        <v>18.198</v>
      </c>
      <c r="CV194">
        <v>17.033999999999999</v>
      </c>
      <c r="CW194">
        <v>15.706</v>
      </c>
      <c r="CX194">
        <v>14.89</v>
      </c>
      <c r="CY194">
        <v>17.792999999999999</v>
      </c>
      <c r="CZ194">
        <v>17.78</v>
      </c>
      <c r="DA194">
        <v>16.774000000000001</v>
      </c>
      <c r="DB194">
        <v>17.971</v>
      </c>
      <c r="DC194">
        <v>1.1970000000000001</v>
      </c>
      <c r="DD194">
        <v>18.869</v>
      </c>
      <c r="DE194">
        <v>15.875999999999999</v>
      </c>
      <c r="DF194">
        <v>17.78</v>
      </c>
      <c r="DG194">
        <v>16.678000000000001</v>
      </c>
      <c r="DH194">
        <v>17.128</v>
      </c>
      <c r="DI194">
        <v>6.6075068953111797</v>
      </c>
      <c r="DJ194">
        <v>3.8046122409263599</v>
      </c>
      <c r="DK194" t="s">
        <v>129</v>
      </c>
      <c r="DL194" t="s">
        <v>119</v>
      </c>
    </row>
    <row r="195" spans="1:116" x14ac:dyDescent="0.35">
      <c r="A195" s="1">
        <v>45693</v>
      </c>
      <c r="B195">
        <v>273</v>
      </c>
      <c r="C195">
        <v>2</v>
      </c>
      <c r="D195">
        <v>13</v>
      </c>
      <c r="E195">
        <v>37</v>
      </c>
      <c r="F195">
        <v>16</v>
      </c>
      <c r="G195">
        <v>2</v>
      </c>
      <c r="H195">
        <v>256</v>
      </c>
      <c r="I195" t="s">
        <v>26</v>
      </c>
      <c r="J195" t="s">
        <v>27</v>
      </c>
      <c r="K195" t="s">
        <v>192</v>
      </c>
      <c r="L195" t="s">
        <v>193</v>
      </c>
      <c r="M195" t="s">
        <v>94</v>
      </c>
      <c r="N195" t="s">
        <v>128</v>
      </c>
      <c r="O195">
        <v>19.899999999999999</v>
      </c>
      <c r="P195">
        <v>17.37</v>
      </c>
      <c r="Q195">
        <v>20.295999999999999</v>
      </c>
      <c r="R195">
        <v>19.984000000000002</v>
      </c>
      <c r="S195">
        <v>19.076000000000001</v>
      </c>
      <c r="T195">
        <v>20.056999999999999</v>
      </c>
      <c r="U195">
        <v>18.390999999999998</v>
      </c>
      <c r="V195">
        <v>17.760999999999999</v>
      </c>
      <c r="W195">
        <v>17.248999999999999</v>
      </c>
      <c r="X195">
        <v>18.696000000000002</v>
      </c>
      <c r="Y195">
        <v>16.98</v>
      </c>
      <c r="Z195">
        <v>18.012</v>
      </c>
      <c r="AA195">
        <v>16.802</v>
      </c>
      <c r="AB195">
        <v>18.004999999999999</v>
      </c>
      <c r="AC195">
        <v>17.353999999999999</v>
      </c>
      <c r="AD195">
        <v>17.95</v>
      </c>
      <c r="AE195">
        <v>17.952999999999999</v>
      </c>
      <c r="AF195">
        <v>15.204000000000001</v>
      </c>
      <c r="AG195">
        <v>16.721</v>
      </c>
      <c r="AH195">
        <v>16.535</v>
      </c>
      <c r="AI195">
        <v>18.251000000000001</v>
      </c>
      <c r="AJ195">
        <v>16.591000000000001</v>
      </c>
      <c r="AK195">
        <v>19.256</v>
      </c>
      <c r="AL195">
        <v>17.664999999999999</v>
      </c>
      <c r="AM195">
        <v>17.29</v>
      </c>
      <c r="AN195">
        <v>16.963000000000001</v>
      </c>
      <c r="AO195">
        <v>17.440999999999999</v>
      </c>
      <c r="AP195">
        <v>17.946999999999999</v>
      </c>
      <c r="AQ195">
        <v>16.579000000000001</v>
      </c>
      <c r="AR195">
        <v>15.531000000000001</v>
      </c>
      <c r="AS195">
        <v>15.573</v>
      </c>
      <c r="AT195">
        <v>17.727</v>
      </c>
      <c r="AU195">
        <v>17.596</v>
      </c>
      <c r="AV195">
        <v>20.742000000000001</v>
      </c>
      <c r="AW195">
        <v>18.035</v>
      </c>
      <c r="AX195">
        <v>22.2</v>
      </c>
      <c r="AY195">
        <v>19.228999999999999</v>
      </c>
      <c r="AZ195">
        <v>16.940999999999999</v>
      </c>
      <c r="BA195">
        <v>17.465</v>
      </c>
      <c r="BB195">
        <v>17.908000000000001</v>
      </c>
      <c r="BC195">
        <v>17.486999999999998</v>
      </c>
      <c r="BD195">
        <v>17.579000000000001</v>
      </c>
      <c r="BE195">
        <v>21.597999999999999</v>
      </c>
      <c r="BF195">
        <v>19.443000000000001</v>
      </c>
      <c r="BG195">
        <v>16.576000000000001</v>
      </c>
      <c r="BH195">
        <v>16.849</v>
      </c>
      <c r="BI195">
        <v>16.181000000000001</v>
      </c>
      <c r="BJ195">
        <v>17.774999999999999</v>
      </c>
      <c r="BK195">
        <v>17.359000000000002</v>
      </c>
      <c r="BL195">
        <v>18.312000000000001</v>
      </c>
      <c r="BM195">
        <v>17.824000000000002</v>
      </c>
      <c r="BN195">
        <v>16.809000000000001</v>
      </c>
      <c r="BO195">
        <v>15.233000000000001</v>
      </c>
      <c r="BP195">
        <v>17.431000000000001</v>
      </c>
      <c r="BQ195">
        <v>18.236999999999998</v>
      </c>
      <c r="BR195">
        <v>16.113</v>
      </c>
      <c r="BS195">
        <v>18.605</v>
      </c>
      <c r="BT195">
        <v>16.175999999999998</v>
      </c>
      <c r="BU195">
        <v>15.659000000000001</v>
      </c>
      <c r="BV195">
        <v>13.795999999999999</v>
      </c>
      <c r="BW195">
        <v>18.181999999999999</v>
      </c>
      <c r="BX195">
        <v>18.741</v>
      </c>
      <c r="BY195">
        <v>18.523</v>
      </c>
      <c r="BZ195">
        <v>19.015000000000001</v>
      </c>
      <c r="CA195">
        <v>21.664999999999999</v>
      </c>
      <c r="CB195">
        <v>17.106999999999999</v>
      </c>
      <c r="CC195">
        <v>16.908000000000001</v>
      </c>
      <c r="CD195">
        <v>16.803999999999998</v>
      </c>
      <c r="CE195">
        <v>18.420999999999999</v>
      </c>
      <c r="CF195">
        <v>18.259</v>
      </c>
      <c r="CG195">
        <v>17.048999999999999</v>
      </c>
      <c r="CH195">
        <v>17.594999999999999</v>
      </c>
      <c r="CI195">
        <v>15.669</v>
      </c>
      <c r="CJ195">
        <v>16.728000000000002</v>
      </c>
      <c r="CK195">
        <v>15.627000000000001</v>
      </c>
      <c r="CL195">
        <v>14.492000000000001</v>
      </c>
      <c r="CM195">
        <v>17.344000000000001</v>
      </c>
      <c r="CN195">
        <v>17.521000000000001</v>
      </c>
      <c r="CO195">
        <v>15.326000000000001</v>
      </c>
      <c r="CP195">
        <v>17.001000000000001</v>
      </c>
      <c r="CQ195">
        <v>14.641999999999999</v>
      </c>
      <c r="CR195">
        <v>15.728</v>
      </c>
      <c r="CS195">
        <v>16.96</v>
      </c>
      <c r="CT195">
        <v>17.670999999999999</v>
      </c>
      <c r="CU195">
        <v>19.326000000000001</v>
      </c>
      <c r="CV195">
        <v>17.654</v>
      </c>
      <c r="CW195">
        <v>15.677</v>
      </c>
      <c r="CX195">
        <v>15.555999999999999</v>
      </c>
      <c r="CY195">
        <v>17.361000000000001</v>
      </c>
      <c r="CZ195">
        <v>16.850000000000001</v>
      </c>
      <c r="DA195">
        <v>16.745999999999999</v>
      </c>
      <c r="DB195">
        <v>18.248000000000001</v>
      </c>
      <c r="DC195">
        <v>1.5009999999999999</v>
      </c>
      <c r="DD195">
        <v>19.373000000000001</v>
      </c>
      <c r="DE195">
        <v>15.621</v>
      </c>
      <c r="DF195">
        <v>16.850000000000001</v>
      </c>
      <c r="DG195">
        <v>17.172000000000001</v>
      </c>
      <c r="DH195">
        <v>17.077999999999999</v>
      </c>
      <c r="DI195">
        <v>-1.87596189842352</v>
      </c>
      <c r="DJ195">
        <v>-1.33659153544075</v>
      </c>
      <c r="DK195" t="s">
        <v>129</v>
      </c>
      <c r="DL195" t="s">
        <v>119</v>
      </c>
    </row>
    <row r="196" spans="1:116" x14ac:dyDescent="0.35">
      <c r="A196" s="1">
        <v>45693</v>
      </c>
      <c r="B196">
        <v>26</v>
      </c>
      <c r="C196">
        <v>2</v>
      </c>
      <c r="D196">
        <v>13</v>
      </c>
      <c r="E196">
        <v>26</v>
      </c>
      <c r="F196">
        <v>4</v>
      </c>
      <c r="G196">
        <v>3</v>
      </c>
      <c r="H196">
        <v>21</v>
      </c>
      <c r="I196" t="s">
        <v>26</v>
      </c>
      <c r="J196" t="s">
        <v>27</v>
      </c>
      <c r="K196" t="s">
        <v>194</v>
      </c>
      <c r="L196" t="s">
        <v>195</v>
      </c>
      <c r="M196" t="s">
        <v>29</v>
      </c>
      <c r="N196" t="s">
        <v>128</v>
      </c>
      <c r="O196">
        <v>0.35099999999999998</v>
      </c>
      <c r="P196">
        <v>0.36199999999999999</v>
      </c>
      <c r="Q196">
        <v>0.40600000000000003</v>
      </c>
      <c r="R196">
        <v>0.219</v>
      </c>
      <c r="S196">
        <v>0.41599999999999998</v>
      </c>
      <c r="T196">
        <v>0.33800000000000002</v>
      </c>
      <c r="U196">
        <v>0.16500000000000001</v>
      </c>
      <c r="V196">
        <v>0.64400000000000002</v>
      </c>
      <c r="W196">
        <v>0.84499999999999997</v>
      </c>
      <c r="X196">
        <v>0.60899999999999999</v>
      </c>
      <c r="Y196">
        <v>0.69</v>
      </c>
      <c r="Z196">
        <v>0.48499999999999999</v>
      </c>
      <c r="AA196">
        <v>0.65500000000000003</v>
      </c>
      <c r="AB196">
        <v>0.94499999999999995</v>
      </c>
      <c r="AC196">
        <v>0.30599999999999999</v>
      </c>
      <c r="AD196">
        <v>0.82199999999999995</v>
      </c>
      <c r="AE196">
        <v>0.71</v>
      </c>
      <c r="AF196">
        <v>0.77400000000000002</v>
      </c>
      <c r="AG196">
        <v>1.327</v>
      </c>
      <c r="AH196">
        <v>0.67</v>
      </c>
      <c r="AI196">
        <v>0.80100000000000005</v>
      </c>
      <c r="AJ196">
        <v>9.85</v>
      </c>
      <c r="AK196">
        <v>11.821</v>
      </c>
      <c r="AL196">
        <v>11.28</v>
      </c>
      <c r="AM196">
        <v>14.044</v>
      </c>
      <c r="AN196">
        <v>10.302</v>
      </c>
      <c r="AO196">
        <v>12.005000000000001</v>
      </c>
      <c r="AP196">
        <v>12.016</v>
      </c>
      <c r="AQ196">
        <v>8.4429999999999996</v>
      </c>
      <c r="AR196">
        <v>11.066000000000001</v>
      </c>
      <c r="AS196">
        <v>10.849</v>
      </c>
      <c r="AT196">
        <v>11.282</v>
      </c>
      <c r="AU196">
        <v>10.39</v>
      </c>
      <c r="AV196">
        <v>10.815</v>
      </c>
      <c r="AW196">
        <v>10.86</v>
      </c>
      <c r="AX196">
        <v>12.534000000000001</v>
      </c>
      <c r="AY196">
        <v>12.1</v>
      </c>
      <c r="AZ196">
        <v>11.965</v>
      </c>
      <c r="BA196">
        <v>12.657999999999999</v>
      </c>
      <c r="BB196">
        <v>11.260999999999999</v>
      </c>
      <c r="BC196">
        <v>12.5</v>
      </c>
      <c r="BD196">
        <v>12.689</v>
      </c>
      <c r="BE196">
        <v>11.311999999999999</v>
      </c>
      <c r="BF196">
        <v>12.135</v>
      </c>
      <c r="BG196">
        <v>13.401999999999999</v>
      </c>
      <c r="BH196">
        <v>12.023999999999999</v>
      </c>
      <c r="BI196">
        <v>10.938000000000001</v>
      </c>
      <c r="BJ196">
        <v>11.000999999999999</v>
      </c>
      <c r="BK196">
        <v>9.8819999999999997</v>
      </c>
      <c r="BL196">
        <v>10.898</v>
      </c>
      <c r="BM196">
        <v>13.063000000000001</v>
      </c>
      <c r="BN196">
        <v>11</v>
      </c>
      <c r="BO196">
        <v>12.991</v>
      </c>
      <c r="BP196">
        <v>11.173</v>
      </c>
      <c r="BQ196">
        <v>10.183999999999999</v>
      </c>
      <c r="BR196">
        <v>10.058</v>
      </c>
      <c r="BS196">
        <v>12.678000000000001</v>
      </c>
      <c r="BT196">
        <v>10.427</v>
      </c>
      <c r="BU196">
        <v>10.41</v>
      </c>
      <c r="BV196">
        <v>10.134</v>
      </c>
      <c r="BW196">
        <v>13.175000000000001</v>
      </c>
      <c r="BX196">
        <v>10.385999999999999</v>
      </c>
      <c r="BY196">
        <v>10.923</v>
      </c>
      <c r="BZ196">
        <v>11.185</v>
      </c>
      <c r="CA196">
        <v>11.574</v>
      </c>
      <c r="CB196">
        <v>12.523</v>
      </c>
      <c r="CC196">
        <v>12.316000000000001</v>
      </c>
      <c r="CD196">
        <v>10.298999999999999</v>
      </c>
      <c r="CE196">
        <v>11.111000000000001</v>
      </c>
      <c r="CF196">
        <v>10.048</v>
      </c>
      <c r="CG196">
        <v>11.006</v>
      </c>
      <c r="CH196">
        <v>9.8520000000000003</v>
      </c>
      <c r="CI196">
        <v>13.692</v>
      </c>
      <c r="CJ196">
        <v>11.023999999999999</v>
      </c>
      <c r="CK196">
        <v>9.968</v>
      </c>
      <c r="CL196">
        <v>8.36</v>
      </c>
      <c r="CM196">
        <v>8.2940000000000005</v>
      </c>
      <c r="CN196">
        <v>10.74</v>
      </c>
      <c r="CO196">
        <v>11.177</v>
      </c>
      <c r="CP196">
        <v>12.5</v>
      </c>
      <c r="CQ196">
        <v>13.359</v>
      </c>
      <c r="CR196">
        <v>9.3840000000000003</v>
      </c>
      <c r="CS196">
        <v>11.286</v>
      </c>
      <c r="CT196">
        <v>12.254</v>
      </c>
      <c r="CU196">
        <v>9.7490000000000006</v>
      </c>
      <c r="CV196">
        <v>9.8010000000000002</v>
      </c>
      <c r="CW196">
        <v>13.393000000000001</v>
      </c>
      <c r="CX196">
        <v>11.131</v>
      </c>
      <c r="CY196">
        <v>10.497999999999999</v>
      </c>
      <c r="CZ196">
        <v>9.3930000000000007</v>
      </c>
      <c r="DA196">
        <v>8.3810000000000002</v>
      </c>
      <c r="DB196">
        <v>11.929</v>
      </c>
      <c r="DC196">
        <v>3.548</v>
      </c>
      <c r="DD196">
        <v>14.59</v>
      </c>
      <c r="DE196">
        <v>5.72</v>
      </c>
      <c r="DF196">
        <v>9.3930000000000007</v>
      </c>
      <c r="DG196">
        <v>11.159000000000001</v>
      </c>
      <c r="DH196">
        <v>11.038</v>
      </c>
      <c r="DI196">
        <v>-15.8247132322818</v>
      </c>
      <c r="DJ196">
        <v>-14.903576109342801</v>
      </c>
      <c r="DK196" t="s">
        <v>129</v>
      </c>
      <c r="DL196" t="s">
        <v>119</v>
      </c>
    </row>
    <row r="197" spans="1:116" x14ac:dyDescent="0.35">
      <c r="A197" s="1">
        <v>45693</v>
      </c>
      <c r="B197">
        <v>10000025</v>
      </c>
      <c r="C197">
        <v>2</v>
      </c>
      <c r="D197">
        <v>13</v>
      </c>
      <c r="E197">
        <v>26</v>
      </c>
      <c r="F197">
        <v>4</v>
      </c>
      <c r="H197">
        <v>21</v>
      </c>
      <c r="I197" t="s">
        <v>26</v>
      </c>
      <c r="J197" t="s">
        <v>27</v>
      </c>
      <c r="K197" t="s">
        <v>194</v>
      </c>
      <c r="L197" t="s">
        <v>195</v>
      </c>
      <c r="M197" t="s">
        <v>93</v>
      </c>
      <c r="N197" t="s">
        <v>128</v>
      </c>
      <c r="O197">
        <v>0.504</v>
      </c>
      <c r="P197">
        <v>0.76</v>
      </c>
      <c r="Q197">
        <v>0.57599999999999996</v>
      </c>
      <c r="R197">
        <v>0.629</v>
      </c>
      <c r="S197">
        <v>0.29599999999999999</v>
      </c>
      <c r="T197">
        <v>0.81799999999999995</v>
      </c>
      <c r="U197">
        <v>0.58099999999999996</v>
      </c>
      <c r="V197">
        <v>0.45900000000000002</v>
      </c>
      <c r="W197">
        <v>0.94799999999999995</v>
      </c>
      <c r="X197">
        <v>0.84299999999999997</v>
      </c>
      <c r="Y197">
        <v>0.95199999999999996</v>
      </c>
      <c r="Z197">
        <v>0.95099999999999996</v>
      </c>
      <c r="AA197">
        <v>0.58199999999999996</v>
      </c>
      <c r="AB197">
        <v>1.0229999999999999</v>
      </c>
      <c r="AC197">
        <v>0.32800000000000001</v>
      </c>
      <c r="AD197">
        <v>0.58499999999999996</v>
      </c>
      <c r="AE197">
        <v>0.66500000000000004</v>
      </c>
      <c r="AF197">
        <v>0.85199999999999998</v>
      </c>
      <c r="AG197">
        <v>1.087</v>
      </c>
      <c r="AH197">
        <v>0.75</v>
      </c>
      <c r="AI197">
        <v>0.93899999999999995</v>
      </c>
      <c r="AJ197">
        <v>9.3789999999999996</v>
      </c>
      <c r="AK197">
        <v>12.121</v>
      </c>
      <c r="AL197">
        <v>11.744999999999999</v>
      </c>
      <c r="AM197">
        <v>13.977</v>
      </c>
      <c r="AN197">
        <v>10.250999999999999</v>
      </c>
      <c r="AO197">
        <v>10.988</v>
      </c>
      <c r="AP197">
        <v>11.166</v>
      </c>
      <c r="AQ197">
        <v>8.85</v>
      </c>
      <c r="AR197">
        <v>10.911</v>
      </c>
      <c r="AS197">
        <v>9.4039999999999999</v>
      </c>
      <c r="AT197">
        <v>10.202</v>
      </c>
      <c r="AU197">
        <v>10.614000000000001</v>
      </c>
      <c r="AV197">
        <v>11.178000000000001</v>
      </c>
      <c r="AW197">
        <v>10.118</v>
      </c>
      <c r="AX197">
        <v>11.895</v>
      </c>
      <c r="AY197">
        <v>11.675000000000001</v>
      </c>
      <c r="AZ197">
        <v>10.805</v>
      </c>
      <c r="BA197">
        <v>12.898999999999999</v>
      </c>
      <c r="BB197">
        <v>10.913</v>
      </c>
      <c r="BC197">
        <v>11.94</v>
      </c>
      <c r="BD197">
        <v>12.664999999999999</v>
      </c>
      <c r="BE197">
        <v>11.289</v>
      </c>
      <c r="BF197">
        <v>11.596</v>
      </c>
      <c r="BG197">
        <v>11.772</v>
      </c>
      <c r="BH197">
        <v>10.55</v>
      </c>
      <c r="BI197">
        <v>10.757</v>
      </c>
      <c r="BJ197">
        <v>11.879</v>
      </c>
      <c r="BK197">
        <v>9.8190000000000008</v>
      </c>
      <c r="BL197">
        <v>11.124000000000001</v>
      </c>
      <c r="BM197">
        <v>12.023</v>
      </c>
      <c r="BN197">
        <v>11.496</v>
      </c>
      <c r="BO197">
        <v>12.807</v>
      </c>
      <c r="BP197">
        <v>10.962</v>
      </c>
      <c r="BQ197">
        <v>10.37</v>
      </c>
      <c r="BR197">
        <v>10.417</v>
      </c>
      <c r="BS197">
        <v>11.859</v>
      </c>
      <c r="BT197">
        <v>10.221</v>
      </c>
      <c r="BU197">
        <v>10.087999999999999</v>
      </c>
      <c r="BV197">
        <v>10.709</v>
      </c>
      <c r="BW197">
        <v>11.715999999999999</v>
      </c>
      <c r="BX197">
        <v>10.561999999999999</v>
      </c>
      <c r="BY197">
        <v>10.352</v>
      </c>
      <c r="BZ197">
        <v>10.45</v>
      </c>
      <c r="CA197">
        <v>10.188000000000001</v>
      </c>
      <c r="CB197">
        <v>12.169</v>
      </c>
      <c r="CC197">
        <v>11.298999999999999</v>
      </c>
      <c r="CD197">
        <v>9.8580000000000005</v>
      </c>
      <c r="CE197">
        <v>11.205</v>
      </c>
      <c r="CF197">
        <v>10.414</v>
      </c>
      <c r="CG197">
        <v>11.744999999999999</v>
      </c>
      <c r="CH197">
        <v>10.291</v>
      </c>
      <c r="CI197">
        <v>12.05</v>
      </c>
      <c r="CJ197">
        <v>10.503</v>
      </c>
      <c r="CK197">
        <v>10.058999999999999</v>
      </c>
      <c r="CL197">
        <v>9.0150000000000006</v>
      </c>
      <c r="CM197">
        <v>8.3710000000000004</v>
      </c>
      <c r="CN197">
        <v>11.494</v>
      </c>
      <c r="CO197">
        <v>11.016999999999999</v>
      </c>
      <c r="CP197">
        <v>12.24</v>
      </c>
      <c r="CQ197">
        <v>12.413</v>
      </c>
      <c r="CR197">
        <v>9.4969999999999999</v>
      </c>
      <c r="CS197">
        <v>10.256</v>
      </c>
      <c r="CT197">
        <v>12.433999999999999</v>
      </c>
      <c r="CU197">
        <v>10.846</v>
      </c>
      <c r="CV197">
        <v>10.348000000000001</v>
      </c>
      <c r="CW197">
        <v>12.542</v>
      </c>
      <c r="CX197">
        <v>10.920999999999999</v>
      </c>
      <c r="CY197">
        <v>10.865</v>
      </c>
      <c r="CZ197">
        <v>9.8019999999999996</v>
      </c>
      <c r="DA197">
        <v>8.891</v>
      </c>
      <c r="DB197">
        <v>11.496</v>
      </c>
      <c r="DC197">
        <v>2.6040000000000001</v>
      </c>
      <c r="DD197">
        <v>13.449</v>
      </c>
      <c r="DE197">
        <v>6.9379999999999997</v>
      </c>
      <c r="DF197">
        <v>9.8019999999999996</v>
      </c>
      <c r="DG197">
        <v>11.173</v>
      </c>
      <c r="DH197">
        <v>10.861000000000001</v>
      </c>
      <c r="DI197">
        <v>-12.271774152303999</v>
      </c>
      <c r="DJ197">
        <v>-9.7502063966067993</v>
      </c>
      <c r="DK197" t="s">
        <v>129</v>
      </c>
      <c r="DL197" t="s">
        <v>119</v>
      </c>
    </row>
    <row r="198" spans="1:116" x14ac:dyDescent="0.35">
      <c r="A198" s="1">
        <v>45693</v>
      </c>
      <c r="B198">
        <v>262</v>
      </c>
      <c r="C198">
        <v>2</v>
      </c>
      <c r="D198">
        <v>13</v>
      </c>
      <c r="E198">
        <v>26</v>
      </c>
      <c r="F198">
        <v>4</v>
      </c>
      <c r="G198">
        <v>3</v>
      </c>
      <c r="H198">
        <v>257</v>
      </c>
      <c r="I198" t="s">
        <v>26</v>
      </c>
      <c r="J198" t="s">
        <v>27</v>
      </c>
      <c r="K198" t="s">
        <v>194</v>
      </c>
      <c r="L198" t="s">
        <v>195</v>
      </c>
      <c r="M198" t="s">
        <v>94</v>
      </c>
      <c r="N198" t="s">
        <v>128</v>
      </c>
      <c r="O198">
        <v>0.88900000000000001</v>
      </c>
      <c r="P198">
        <v>1.6879999999999999</v>
      </c>
      <c r="Q198">
        <v>0.995</v>
      </c>
      <c r="R198">
        <v>1.667</v>
      </c>
      <c r="S198">
        <v>0</v>
      </c>
      <c r="T198">
        <v>1.8939999999999999</v>
      </c>
      <c r="U198">
        <v>1.575</v>
      </c>
      <c r="V198">
        <v>0</v>
      </c>
      <c r="W198">
        <v>1.19</v>
      </c>
      <c r="X198">
        <v>1.37</v>
      </c>
      <c r="Y198">
        <v>1.538</v>
      </c>
      <c r="Z198">
        <v>2.242</v>
      </c>
      <c r="AA198">
        <v>0.40300000000000002</v>
      </c>
      <c r="AB198">
        <v>1.224</v>
      </c>
      <c r="AC198">
        <v>0.38300000000000001</v>
      </c>
      <c r="AD198">
        <v>0</v>
      </c>
      <c r="AE198">
        <v>0.52900000000000003</v>
      </c>
      <c r="AF198">
        <v>1.07</v>
      </c>
      <c r="AG198">
        <v>0.44400000000000001</v>
      </c>
      <c r="AH198">
        <v>0.98499999999999999</v>
      </c>
      <c r="AI198">
        <v>1.3160000000000001</v>
      </c>
      <c r="AJ198">
        <v>8.1080000000000005</v>
      </c>
      <c r="AK198">
        <v>12.992000000000001</v>
      </c>
      <c r="AL198">
        <v>13.122</v>
      </c>
      <c r="AM198">
        <v>13.776</v>
      </c>
      <c r="AN198">
        <v>10.087999999999999</v>
      </c>
      <c r="AO198">
        <v>8.1080000000000005</v>
      </c>
      <c r="AP198">
        <v>8.5020000000000007</v>
      </c>
      <c r="AQ198">
        <v>10.222</v>
      </c>
      <c r="AR198">
        <v>10.487</v>
      </c>
      <c r="AS198">
        <v>5.508</v>
      </c>
      <c r="AT198">
        <v>7.1769999999999996</v>
      </c>
      <c r="AU198">
        <v>11.194000000000001</v>
      </c>
      <c r="AV198">
        <v>11.95</v>
      </c>
      <c r="AW198">
        <v>8.2710000000000008</v>
      </c>
      <c r="AX198">
        <v>10.077999999999999</v>
      </c>
      <c r="AY198">
        <v>10.526</v>
      </c>
      <c r="AZ198">
        <v>7.391</v>
      </c>
      <c r="BA198">
        <v>13.69</v>
      </c>
      <c r="BB198">
        <v>9.9139999999999997</v>
      </c>
      <c r="BC198">
        <v>10.233000000000001</v>
      </c>
      <c r="BD198">
        <v>12.602</v>
      </c>
      <c r="BE198">
        <v>11.231999999999999</v>
      </c>
      <c r="BF198">
        <v>10</v>
      </c>
      <c r="BG198">
        <v>6.806</v>
      </c>
      <c r="BH198">
        <v>5.806</v>
      </c>
      <c r="BI198">
        <v>10.145</v>
      </c>
      <c r="BJ198">
        <v>14.747</v>
      </c>
      <c r="BK198">
        <v>9.6150000000000002</v>
      </c>
      <c r="BL198">
        <v>11.848000000000001</v>
      </c>
      <c r="BM198">
        <v>8.5429999999999993</v>
      </c>
      <c r="BN198">
        <v>12.919</v>
      </c>
      <c r="BO198">
        <v>12.234</v>
      </c>
      <c r="BP198">
        <v>10.359</v>
      </c>
      <c r="BQ198">
        <v>10.923999999999999</v>
      </c>
      <c r="BR198">
        <v>11.504</v>
      </c>
      <c r="BS198">
        <v>9.4019999999999992</v>
      </c>
      <c r="BT198">
        <v>9.6489999999999991</v>
      </c>
      <c r="BU198">
        <v>9.1790000000000003</v>
      </c>
      <c r="BV198">
        <v>12.5</v>
      </c>
      <c r="BW198">
        <v>7.4420000000000002</v>
      </c>
      <c r="BX198">
        <v>11.111000000000001</v>
      </c>
      <c r="BY198">
        <v>8.9149999999999991</v>
      </c>
      <c r="BZ198">
        <v>8.4819999999999993</v>
      </c>
      <c r="CA198">
        <v>6.6669999999999998</v>
      </c>
      <c r="CB198">
        <v>11.268000000000001</v>
      </c>
      <c r="CC198">
        <v>8.85</v>
      </c>
      <c r="CD198">
        <v>8.6419999999999995</v>
      </c>
      <c r="CE198">
        <v>11.417</v>
      </c>
      <c r="CF198">
        <v>11.468</v>
      </c>
      <c r="CG198">
        <v>13.693</v>
      </c>
      <c r="CH198">
        <v>11.521000000000001</v>
      </c>
      <c r="CI198">
        <v>7.8949999999999996</v>
      </c>
      <c r="CJ198">
        <v>8.9290000000000003</v>
      </c>
      <c r="CK198">
        <v>10.314</v>
      </c>
      <c r="CL198">
        <v>11.005000000000001</v>
      </c>
      <c r="CM198">
        <v>8.5709999999999997</v>
      </c>
      <c r="CN198">
        <v>13.433</v>
      </c>
      <c r="CO198">
        <v>10.622999999999999</v>
      </c>
      <c r="CP198">
        <v>11.5</v>
      </c>
      <c r="CQ198">
        <v>9.8450000000000006</v>
      </c>
      <c r="CR198">
        <v>9.859</v>
      </c>
      <c r="CS198">
        <v>7.2030000000000003</v>
      </c>
      <c r="CT198">
        <v>12.987</v>
      </c>
      <c r="CU198">
        <v>13.878</v>
      </c>
      <c r="CV198">
        <v>11.933999999999999</v>
      </c>
      <c r="CW198">
        <v>10.044</v>
      </c>
      <c r="CX198">
        <v>10.308999999999999</v>
      </c>
      <c r="CY198">
        <v>11.952</v>
      </c>
      <c r="CZ198">
        <v>10.861000000000001</v>
      </c>
      <c r="DA198">
        <v>6.0209999999999999</v>
      </c>
      <c r="DB198">
        <v>11.259</v>
      </c>
      <c r="DC198">
        <v>5.2380000000000004</v>
      </c>
      <c r="DD198">
        <v>15.186999999999999</v>
      </c>
      <c r="DE198">
        <v>2.093</v>
      </c>
      <c r="DF198">
        <v>10.861000000000001</v>
      </c>
      <c r="DG198">
        <v>11.186999999999999</v>
      </c>
      <c r="DH198">
        <v>10.409000000000001</v>
      </c>
      <c r="DI198">
        <v>-2.9116170968112498</v>
      </c>
      <c r="DJ198">
        <v>4.34674002504347</v>
      </c>
      <c r="DK198" t="s">
        <v>129</v>
      </c>
      <c r="DL198" t="s">
        <v>119</v>
      </c>
    </row>
    <row r="199" spans="1:116" x14ac:dyDescent="0.35">
      <c r="A199" s="1">
        <v>45693</v>
      </c>
      <c r="B199">
        <v>27</v>
      </c>
      <c r="C199">
        <v>2</v>
      </c>
      <c r="D199">
        <v>13</v>
      </c>
      <c r="E199">
        <v>27</v>
      </c>
      <c r="F199">
        <v>5</v>
      </c>
      <c r="G199">
        <v>3</v>
      </c>
      <c r="H199">
        <v>21</v>
      </c>
      <c r="I199" t="s">
        <v>26</v>
      </c>
      <c r="J199" t="s">
        <v>27</v>
      </c>
      <c r="K199" t="s">
        <v>196</v>
      </c>
      <c r="L199" t="s">
        <v>197</v>
      </c>
      <c r="M199" t="s">
        <v>29</v>
      </c>
      <c r="N199" t="s">
        <v>128</v>
      </c>
      <c r="O199">
        <v>14.763</v>
      </c>
      <c r="P199">
        <v>14.493</v>
      </c>
      <c r="Q199">
        <v>12.17</v>
      </c>
      <c r="R199">
        <v>12.718999999999999</v>
      </c>
      <c r="S199">
        <v>14.760999999999999</v>
      </c>
      <c r="T199">
        <v>11.824</v>
      </c>
      <c r="U199">
        <v>14.003</v>
      </c>
      <c r="V199">
        <v>13.849</v>
      </c>
      <c r="W199">
        <v>14.189</v>
      </c>
      <c r="X199">
        <v>12.779</v>
      </c>
      <c r="Y199">
        <v>13.103</v>
      </c>
      <c r="Z199">
        <v>13.754</v>
      </c>
      <c r="AA199">
        <v>13.420999999999999</v>
      </c>
      <c r="AB199">
        <v>15.276</v>
      </c>
      <c r="AC199">
        <v>11.315</v>
      </c>
      <c r="AD199">
        <v>14.638</v>
      </c>
      <c r="AE199">
        <v>16.873999999999999</v>
      </c>
      <c r="AF199">
        <v>11.218999999999999</v>
      </c>
      <c r="AG199">
        <v>15.090999999999999</v>
      </c>
      <c r="AH199">
        <v>13.734999999999999</v>
      </c>
      <c r="AI199">
        <v>13.782</v>
      </c>
      <c r="AJ199">
        <v>1.669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I199">
        <v>0</v>
      </c>
      <c r="DJ199">
        <v>0</v>
      </c>
      <c r="DK199" t="s">
        <v>129</v>
      </c>
      <c r="DL199" t="s">
        <v>119</v>
      </c>
    </row>
    <row r="200" spans="1:116" x14ac:dyDescent="0.35">
      <c r="A200" s="1">
        <v>45693</v>
      </c>
      <c r="B200">
        <v>10000026</v>
      </c>
      <c r="C200">
        <v>2</v>
      </c>
      <c r="D200">
        <v>13</v>
      </c>
      <c r="E200">
        <v>27</v>
      </c>
      <c r="F200">
        <v>5</v>
      </c>
      <c r="H200">
        <v>21</v>
      </c>
      <c r="I200" t="s">
        <v>26</v>
      </c>
      <c r="J200" t="s">
        <v>27</v>
      </c>
      <c r="K200" t="s">
        <v>196</v>
      </c>
      <c r="L200" t="s">
        <v>197</v>
      </c>
      <c r="M200" t="s">
        <v>93</v>
      </c>
      <c r="N200" t="s">
        <v>128</v>
      </c>
      <c r="O200">
        <v>13.853999999999999</v>
      </c>
      <c r="P200">
        <v>12.928000000000001</v>
      </c>
      <c r="Q200">
        <v>13.256</v>
      </c>
      <c r="R200">
        <v>13.365</v>
      </c>
      <c r="S200">
        <v>13.778</v>
      </c>
      <c r="T200">
        <v>12.85</v>
      </c>
      <c r="U200">
        <v>12.66</v>
      </c>
      <c r="V200">
        <v>12.959</v>
      </c>
      <c r="W200">
        <v>13.388999999999999</v>
      </c>
      <c r="X200">
        <v>14.185</v>
      </c>
      <c r="Y200">
        <v>12.063000000000001</v>
      </c>
      <c r="Z200">
        <v>13.555</v>
      </c>
      <c r="AA200">
        <v>13.737</v>
      </c>
      <c r="AB200">
        <v>14.432</v>
      </c>
      <c r="AC200">
        <v>12.022</v>
      </c>
      <c r="AD200">
        <v>14.871</v>
      </c>
      <c r="AE200">
        <v>17.420000000000002</v>
      </c>
      <c r="AF200">
        <v>12.215999999999999</v>
      </c>
      <c r="AG200">
        <v>15.58</v>
      </c>
      <c r="AH200">
        <v>13</v>
      </c>
      <c r="AI200">
        <v>13.615</v>
      </c>
      <c r="AJ200">
        <v>2.1920000000000002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I200">
        <v>0</v>
      </c>
      <c r="DJ200">
        <v>0</v>
      </c>
      <c r="DK200" t="s">
        <v>129</v>
      </c>
      <c r="DL200" t="s">
        <v>119</v>
      </c>
    </row>
    <row r="201" spans="1:116" x14ac:dyDescent="0.35">
      <c r="A201" s="1">
        <v>45693</v>
      </c>
      <c r="B201">
        <v>263</v>
      </c>
      <c r="C201">
        <v>2</v>
      </c>
      <c r="D201">
        <v>13</v>
      </c>
      <c r="E201">
        <v>27</v>
      </c>
      <c r="F201">
        <v>5</v>
      </c>
      <c r="G201">
        <v>3</v>
      </c>
      <c r="H201">
        <v>257</v>
      </c>
      <c r="I201" t="s">
        <v>26</v>
      </c>
      <c r="J201" t="s">
        <v>27</v>
      </c>
      <c r="K201" t="s">
        <v>196</v>
      </c>
      <c r="L201" t="s">
        <v>197</v>
      </c>
      <c r="M201" t="s">
        <v>94</v>
      </c>
      <c r="N201" t="s">
        <v>128</v>
      </c>
      <c r="O201">
        <v>11.555999999999999</v>
      </c>
      <c r="P201">
        <v>9.2829999999999995</v>
      </c>
      <c r="Q201">
        <v>15.92</v>
      </c>
      <c r="R201">
        <v>15</v>
      </c>
      <c r="S201">
        <v>11.34</v>
      </c>
      <c r="T201">
        <v>15.151999999999999</v>
      </c>
      <c r="U201">
        <v>9.4489999999999998</v>
      </c>
      <c r="V201">
        <v>10.757</v>
      </c>
      <c r="W201">
        <v>11.507999999999999</v>
      </c>
      <c r="X201">
        <v>17.352</v>
      </c>
      <c r="Y201">
        <v>9.7439999999999998</v>
      </c>
      <c r="Z201">
        <v>13.004</v>
      </c>
      <c r="AA201">
        <v>14.516</v>
      </c>
      <c r="AB201">
        <v>12.244999999999999</v>
      </c>
      <c r="AC201">
        <v>13.792999999999999</v>
      </c>
      <c r="AD201">
        <v>15.446999999999999</v>
      </c>
      <c r="AE201">
        <v>19.047999999999998</v>
      </c>
      <c r="AF201">
        <v>14.973000000000001</v>
      </c>
      <c r="AG201">
        <v>16.888999999999999</v>
      </c>
      <c r="AH201">
        <v>10.837</v>
      </c>
      <c r="AI201">
        <v>13.157999999999999</v>
      </c>
      <c r="AJ201">
        <v>3.6040000000000001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I201">
        <v>0</v>
      </c>
      <c r="DJ201">
        <v>0</v>
      </c>
      <c r="DK201" t="s">
        <v>129</v>
      </c>
      <c r="DL201" t="s">
        <v>119</v>
      </c>
    </row>
    <row r="202" spans="1:116" x14ac:dyDescent="0.35">
      <c r="A202" s="1">
        <v>45693</v>
      </c>
      <c r="B202">
        <v>24</v>
      </c>
      <c r="C202">
        <v>2</v>
      </c>
      <c r="D202">
        <v>13</v>
      </c>
      <c r="E202">
        <v>24</v>
      </c>
      <c r="F202">
        <v>13</v>
      </c>
      <c r="G202">
        <v>3</v>
      </c>
      <c r="H202">
        <v>21</v>
      </c>
      <c r="I202" t="s">
        <v>26</v>
      </c>
      <c r="J202" t="s">
        <v>27</v>
      </c>
      <c r="K202" t="s">
        <v>198</v>
      </c>
      <c r="L202" t="s">
        <v>199</v>
      </c>
      <c r="M202" t="s">
        <v>29</v>
      </c>
      <c r="N202" t="s">
        <v>128</v>
      </c>
      <c r="O202">
        <v>5.0970000000000004</v>
      </c>
      <c r="P202">
        <v>4.3479999999999999</v>
      </c>
      <c r="Q202">
        <v>6.4909999999999997</v>
      </c>
      <c r="R202">
        <v>6.14</v>
      </c>
      <c r="S202">
        <v>5.1980000000000004</v>
      </c>
      <c r="T202">
        <v>6.0810000000000004</v>
      </c>
      <c r="U202">
        <v>6.59</v>
      </c>
      <c r="V202">
        <v>5.7969999999999997</v>
      </c>
      <c r="W202">
        <v>7.2640000000000002</v>
      </c>
      <c r="X202">
        <v>7.0990000000000002</v>
      </c>
      <c r="Y202">
        <v>6.6669999999999998</v>
      </c>
      <c r="Z202">
        <v>5.8250000000000002</v>
      </c>
      <c r="AA202">
        <v>5.0739999999999998</v>
      </c>
      <c r="AB202">
        <v>7.0869999999999997</v>
      </c>
      <c r="AC202">
        <v>5.657</v>
      </c>
      <c r="AD202">
        <v>4.4409999999999998</v>
      </c>
      <c r="AE202">
        <v>4.085</v>
      </c>
      <c r="AF202">
        <v>5.8029999999999999</v>
      </c>
      <c r="AG202">
        <v>4.9749999999999996</v>
      </c>
      <c r="AH202">
        <v>5.6950000000000003</v>
      </c>
      <c r="AI202">
        <v>5.609</v>
      </c>
      <c r="AJ202">
        <v>5.1749999999999998</v>
      </c>
      <c r="AK202">
        <v>6.5220000000000002</v>
      </c>
      <c r="AL202">
        <v>7.3170000000000002</v>
      </c>
      <c r="AM202">
        <v>6.9370000000000003</v>
      </c>
      <c r="AN202">
        <v>3.5710000000000002</v>
      </c>
      <c r="AO202">
        <v>5.4569999999999999</v>
      </c>
      <c r="AP202">
        <v>6.0720000000000001</v>
      </c>
      <c r="AQ202">
        <v>5.1449999999999996</v>
      </c>
      <c r="AR202">
        <v>5.1909999999999998</v>
      </c>
      <c r="AS202">
        <v>3.931</v>
      </c>
      <c r="AT202">
        <v>5.1280000000000001</v>
      </c>
      <c r="AU202">
        <v>4.9059999999999997</v>
      </c>
      <c r="AV202">
        <v>6.6669999999999998</v>
      </c>
      <c r="AW202">
        <v>5.2789999999999999</v>
      </c>
      <c r="AX202">
        <v>4.4960000000000004</v>
      </c>
      <c r="AY202">
        <v>4.0330000000000004</v>
      </c>
      <c r="AZ202">
        <v>4.8739999999999997</v>
      </c>
      <c r="BA202">
        <v>4.8819999999999997</v>
      </c>
      <c r="BB202">
        <v>4.8049999999999997</v>
      </c>
      <c r="BC202">
        <v>2.8959999999999999</v>
      </c>
      <c r="BD202">
        <v>5.4379999999999997</v>
      </c>
      <c r="BE202">
        <v>3.9220000000000002</v>
      </c>
      <c r="BF202">
        <v>5.069</v>
      </c>
      <c r="BG202">
        <v>6.8730000000000002</v>
      </c>
      <c r="BH202">
        <v>4.609</v>
      </c>
      <c r="BI202">
        <v>4.6879999999999997</v>
      </c>
      <c r="BJ202">
        <v>3.8079999999999998</v>
      </c>
      <c r="BK202">
        <v>3.54</v>
      </c>
      <c r="BL202">
        <v>4.1239999999999997</v>
      </c>
      <c r="BM202">
        <v>3.0030000000000001</v>
      </c>
      <c r="BN202">
        <v>5.6669999999999998</v>
      </c>
      <c r="BO202">
        <v>4.274</v>
      </c>
      <c r="BP202">
        <v>4.1900000000000004</v>
      </c>
      <c r="BQ202">
        <v>5.516</v>
      </c>
      <c r="BR202">
        <v>4.8099999999999996</v>
      </c>
      <c r="BS202">
        <v>4.4160000000000004</v>
      </c>
      <c r="BT202">
        <v>5.5289999999999999</v>
      </c>
      <c r="BU202">
        <v>5.29</v>
      </c>
      <c r="BV202">
        <v>5.9269999999999996</v>
      </c>
      <c r="BW202">
        <v>4.444</v>
      </c>
      <c r="BX202">
        <v>4.7480000000000002</v>
      </c>
      <c r="BY202">
        <v>4.923</v>
      </c>
      <c r="BZ202">
        <v>5.008</v>
      </c>
      <c r="CA202">
        <v>5.556</v>
      </c>
      <c r="CB202">
        <v>7.5510000000000002</v>
      </c>
      <c r="CC202">
        <v>4.5960000000000001</v>
      </c>
      <c r="CD202">
        <v>6.7160000000000002</v>
      </c>
      <c r="CE202">
        <v>4.5140000000000002</v>
      </c>
      <c r="CF202">
        <v>5.423</v>
      </c>
      <c r="CG202">
        <v>3.6160000000000001</v>
      </c>
      <c r="CH202">
        <v>5.09</v>
      </c>
      <c r="CI202">
        <v>5.5460000000000003</v>
      </c>
      <c r="CJ202">
        <v>5.3150000000000004</v>
      </c>
      <c r="CK202">
        <v>4.984</v>
      </c>
      <c r="CL202">
        <v>3.3119999999999998</v>
      </c>
      <c r="CM202">
        <v>5.008</v>
      </c>
      <c r="CN202">
        <v>5.08</v>
      </c>
      <c r="CO202">
        <v>3.875</v>
      </c>
      <c r="CP202">
        <v>4.2249999999999996</v>
      </c>
      <c r="CQ202">
        <v>4.9619999999999997</v>
      </c>
      <c r="CR202">
        <v>4.1059999999999999</v>
      </c>
      <c r="CS202">
        <v>5.4290000000000003</v>
      </c>
      <c r="CT202">
        <v>4.93</v>
      </c>
      <c r="CU202">
        <v>4.5789999999999997</v>
      </c>
      <c r="CV202">
        <v>4.2610000000000001</v>
      </c>
      <c r="CW202">
        <v>5.3570000000000002</v>
      </c>
      <c r="CX202">
        <v>3.887</v>
      </c>
      <c r="CY202">
        <v>5.5179999999999998</v>
      </c>
      <c r="CZ202">
        <v>4.1909999999999998</v>
      </c>
      <c r="DA202">
        <v>4.4420000000000002</v>
      </c>
      <c r="DB202">
        <v>5.6449999999999996</v>
      </c>
      <c r="DC202">
        <v>1.2030000000000001</v>
      </c>
      <c r="DD202">
        <v>6.5469999999999997</v>
      </c>
      <c r="DE202">
        <v>3.5390000000000001</v>
      </c>
      <c r="DF202">
        <v>4.1909999999999998</v>
      </c>
      <c r="DG202">
        <v>4.8520000000000003</v>
      </c>
      <c r="DH202">
        <v>4.95</v>
      </c>
      <c r="DI202">
        <v>-13.615617914666799</v>
      </c>
      <c r="DJ202">
        <v>-15.325350538097799</v>
      </c>
      <c r="DK202" t="s">
        <v>129</v>
      </c>
      <c r="DL202" t="s">
        <v>119</v>
      </c>
    </row>
    <row r="203" spans="1:116" x14ac:dyDescent="0.35">
      <c r="A203" s="1">
        <v>45693</v>
      </c>
      <c r="B203">
        <v>10000023</v>
      </c>
      <c r="C203">
        <v>2</v>
      </c>
      <c r="D203">
        <v>13</v>
      </c>
      <c r="E203">
        <v>24</v>
      </c>
      <c r="F203">
        <v>13</v>
      </c>
      <c r="H203">
        <v>21</v>
      </c>
      <c r="I203" t="s">
        <v>26</v>
      </c>
      <c r="J203" t="s">
        <v>27</v>
      </c>
      <c r="K203" t="s">
        <v>198</v>
      </c>
      <c r="L203" t="s">
        <v>199</v>
      </c>
      <c r="M203" t="s">
        <v>93</v>
      </c>
      <c r="N203" t="s">
        <v>128</v>
      </c>
      <c r="O203">
        <v>5.6680000000000001</v>
      </c>
      <c r="P203">
        <v>5.3230000000000004</v>
      </c>
      <c r="Q203">
        <v>7.7809999999999997</v>
      </c>
      <c r="R203">
        <v>6.9180000000000001</v>
      </c>
      <c r="S203">
        <v>4.8890000000000002</v>
      </c>
      <c r="T203">
        <v>6.7759999999999998</v>
      </c>
      <c r="U203">
        <v>6.2720000000000002</v>
      </c>
      <c r="V203">
        <v>6.8810000000000002</v>
      </c>
      <c r="W203">
        <v>6.8719999999999999</v>
      </c>
      <c r="X203">
        <v>7.444</v>
      </c>
      <c r="Y203">
        <v>6.984</v>
      </c>
      <c r="Z203">
        <v>7.3719999999999999</v>
      </c>
      <c r="AA203">
        <v>5.2389999999999999</v>
      </c>
      <c r="AB203">
        <v>6.4770000000000003</v>
      </c>
      <c r="AC203">
        <v>5.9020000000000001</v>
      </c>
      <c r="AD203">
        <v>5.1520000000000001</v>
      </c>
      <c r="AE203">
        <v>5.0529999999999999</v>
      </c>
      <c r="AF203">
        <v>6.5339999999999998</v>
      </c>
      <c r="AG203">
        <v>5.7969999999999997</v>
      </c>
      <c r="AH203">
        <v>5.625</v>
      </c>
      <c r="AI203">
        <v>5.7510000000000003</v>
      </c>
      <c r="AJ203">
        <v>5.4809999999999999</v>
      </c>
      <c r="AK203">
        <v>6.2629999999999999</v>
      </c>
      <c r="AL203">
        <v>7.8680000000000003</v>
      </c>
      <c r="AM203">
        <v>6.9889999999999999</v>
      </c>
      <c r="AN203">
        <v>4.2889999999999997</v>
      </c>
      <c r="AO203">
        <v>5.343</v>
      </c>
      <c r="AP203">
        <v>5.681</v>
      </c>
      <c r="AQ203">
        <v>4.7809999999999997</v>
      </c>
      <c r="AR203">
        <v>5.2050000000000001</v>
      </c>
      <c r="AS203">
        <v>4.702</v>
      </c>
      <c r="AT203">
        <v>6.0449999999999999</v>
      </c>
      <c r="AU203">
        <v>5.4109999999999996</v>
      </c>
      <c r="AV203">
        <v>5.5389999999999997</v>
      </c>
      <c r="AW203">
        <v>5.5970000000000004</v>
      </c>
      <c r="AX203">
        <v>4.7380000000000004</v>
      </c>
      <c r="AY203">
        <v>5.2789999999999999</v>
      </c>
      <c r="AZ203">
        <v>5.843</v>
      </c>
      <c r="BA203">
        <v>5.6870000000000003</v>
      </c>
      <c r="BB203">
        <v>5.7910000000000004</v>
      </c>
      <c r="BC203">
        <v>3.2149999999999999</v>
      </c>
      <c r="BD203">
        <v>5.5069999999999997</v>
      </c>
      <c r="BE203">
        <v>4.0469999999999997</v>
      </c>
      <c r="BF203">
        <v>5.5110000000000001</v>
      </c>
      <c r="BG203">
        <v>6.468</v>
      </c>
      <c r="BH203">
        <v>5.0460000000000003</v>
      </c>
      <c r="BI203">
        <v>5.1589999999999998</v>
      </c>
      <c r="BJ203">
        <v>4.32</v>
      </c>
      <c r="BK203">
        <v>4.0629999999999997</v>
      </c>
      <c r="BL203">
        <v>5.056</v>
      </c>
      <c r="BM203">
        <v>3.468</v>
      </c>
      <c r="BN203">
        <v>6.5510000000000002</v>
      </c>
      <c r="BO203">
        <v>5.3040000000000003</v>
      </c>
      <c r="BP203">
        <v>4.55</v>
      </c>
      <c r="BQ203">
        <v>5.6079999999999997</v>
      </c>
      <c r="BR203">
        <v>4.8250000000000002</v>
      </c>
      <c r="BS203">
        <v>4.4870000000000001</v>
      </c>
      <c r="BT203">
        <v>5.4589999999999996</v>
      </c>
      <c r="BU203">
        <v>6.1790000000000003</v>
      </c>
      <c r="BV203">
        <v>5.6440000000000001</v>
      </c>
      <c r="BW203">
        <v>4.734</v>
      </c>
      <c r="BX203">
        <v>4.6070000000000002</v>
      </c>
      <c r="BY203">
        <v>5.9470000000000001</v>
      </c>
      <c r="BZ203">
        <v>5.7110000000000003</v>
      </c>
      <c r="CA203">
        <v>6.202</v>
      </c>
      <c r="CB203">
        <v>7.407</v>
      </c>
      <c r="CC203">
        <v>5.1950000000000003</v>
      </c>
      <c r="CD203">
        <v>6.024</v>
      </c>
      <c r="CE203">
        <v>5.5419999999999998</v>
      </c>
      <c r="CF203">
        <v>5.0890000000000004</v>
      </c>
      <c r="CG203">
        <v>4.3330000000000002</v>
      </c>
      <c r="CH203">
        <v>5.8109999999999999</v>
      </c>
      <c r="CI203">
        <v>5.9630000000000001</v>
      </c>
      <c r="CJ203">
        <v>5.7690000000000001</v>
      </c>
      <c r="CK203">
        <v>4.734</v>
      </c>
      <c r="CL203">
        <v>3.677</v>
      </c>
      <c r="CM203">
        <v>4.7510000000000003</v>
      </c>
      <c r="CN203">
        <v>5.3289999999999997</v>
      </c>
      <c r="CO203">
        <v>5.8259999999999996</v>
      </c>
      <c r="CP203">
        <v>5.4690000000000003</v>
      </c>
      <c r="CQ203">
        <v>5.0209999999999999</v>
      </c>
      <c r="CR203">
        <v>4.3579999999999997</v>
      </c>
      <c r="CS203">
        <v>5.2350000000000003</v>
      </c>
      <c r="CT203">
        <v>4.8879999999999999</v>
      </c>
      <c r="CU203">
        <v>5.2060000000000004</v>
      </c>
      <c r="CV203">
        <v>5.069</v>
      </c>
      <c r="CW203">
        <v>5.327</v>
      </c>
      <c r="CX203">
        <v>4.6050000000000004</v>
      </c>
      <c r="CY203">
        <v>5.6340000000000003</v>
      </c>
      <c r="CZ203">
        <v>5.2140000000000004</v>
      </c>
      <c r="DA203">
        <v>5.0270000000000001</v>
      </c>
      <c r="DB203">
        <v>5.9359999999999999</v>
      </c>
      <c r="DC203">
        <v>0.90900000000000003</v>
      </c>
      <c r="DD203">
        <v>6.617</v>
      </c>
      <c r="DE203">
        <v>4.3460000000000001</v>
      </c>
      <c r="DF203">
        <v>5.2140000000000004</v>
      </c>
      <c r="DG203">
        <v>5.1379999999999999</v>
      </c>
      <c r="DH203">
        <v>5.3040000000000003</v>
      </c>
      <c r="DI203">
        <v>1.48481815148482</v>
      </c>
      <c r="DJ203">
        <v>-1.6888006184517099</v>
      </c>
      <c r="DK203" t="s">
        <v>129</v>
      </c>
      <c r="DL203" t="s">
        <v>119</v>
      </c>
    </row>
    <row r="204" spans="1:116" x14ac:dyDescent="0.35">
      <c r="A204" s="1">
        <v>45693</v>
      </c>
      <c r="B204">
        <v>260</v>
      </c>
      <c r="C204">
        <v>2</v>
      </c>
      <c r="D204">
        <v>13</v>
      </c>
      <c r="E204">
        <v>24</v>
      </c>
      <c r="F204">
        <v>13</v>
      </c>
      <c r="G204">
        <v>3</v>
      </c>
      <c r="H204">
        <v>257</v>
      </c>
      <c r="I204" t="s">
        <v>26</v>
      </c>
      <c r="J204" t="s">
        <v>27</v>
      </c>
      <c r="K204" t="s">
        <v>198</v>
      </c>
      <c r="L204" t="s">
        <v>199</v>
      </c>
      <c r="M204" t="s">
        <v>94</v>
      </c>
      <c r="N204" t="s">
        <v>128</v>
      </c>
      <c r="O204">
        <v>7.1109999999999998</v>
      </c>
      <c r="P204">
        <v>7.5949999999999998</v>
      </c>
      <c r="Q204">
        <v>10.945</v>
      </c>
      <c r="R204">
        <v>8.8889999999999993</v>
      </c>
      <c r="S204">
        <v>4.1239999999999997</v>
      </c>
      <c r="T204">
        <v>8.3330000000000002</v>
      </c>
      <c r="U204">
        <v>5.5119999999999996</v>
      </c>
      <c r="V204">
        <v>9.5619999999999994</v>
      </c>
      <c r="W204">
        <v>5.952</v>
      </c>
      <c r="X204">
        <v>8.2189999999999994</v>
      </c>
      <c r="Y204">
        <v>7.6920000000000002</v>
      </c>
      <c r="Z204">
        <v>11.659000000000001</v>
      </c>
      <c r="AA204">
        <v>5.6449999999999996</v>
      </c>
      <c r="AB204">
        <v>4.8979999999999997</v>
      </c>
      <c r="AC204">
        <v>6.5129999999999999</v>
      </c>
      <c r="AD204">
        <v>6.9109999999999996</v>
      </c>
      <c r="AE204">
        <v>7.9370000000000003</v>
      </c>
      <c r="AF204">
        <v>8.5559999999999992</v>
      </c>
      <c r="AG204">
        <v>8</v>
      </c>
      <c r="AH204">
        <v>5.4189999999999996</v>
      </c>
      <c r="AI204">
        <v>6.14</v>
      </c>
      <c r="AJ204">
        <v>6.306</v>
      </c>
      <c r="AK204">
        <v>5.5119999999999996</v>
      </c>
      <c r="AL204">
        <v>9.5020000000000007</v>
      </c>
      <c r="AM204">
        <v>7.1429999999999998</v>
      </c>
      <c r="AN204">
        <v>6.5789999999999997</v>
      </c>
      <c r="AO204">
        <v>5.0190000000000001</v>
      </c>
      <c r="AP204">
        <v>4.4530000000000003</v>
      </c>
      <c r="AQ204">
        <v>3.556</v>
      </c>
      <c r="AR204">
        <v>5.2430000000000003</v>
      </c>
      <c r="AS204">
        <v>6.78</v>
      </c>
      <c r="AT204">
        <v>8.6120000000000001</v>
      </c>
      <c r="AU204">
        <v>6.7160000000000002</v>
      </c>
      <c r="AV204">
        <v>3.145</v>
      </c>
      <c r="AW204">
        <v>6.391</v>
      </c>
      <c r="AX204">
        <v>5.4260000000000002</v>
      </c>
      <c r="AY204">
        <v>8.6470000000000002</v>
      </c>
      <c r="AZ204">
        <v>8.6959999999999997</v>
      </c>
      <c r="BA204">
        <v>8.3330000000000002</v>
      </c>
      <c r="BB204">
        <v>8.6210000000000004</v>
      </c>
      <c r="BC204">
        <v>4.1859999999999999</v>
      </c>
      <c r="BD204">
        <v>5.6909999999999998</v>
      </c>
      <c r="BE204">
        <v>4.3479999999999999</v>
      </c>
      <c r="BF204">
        <v>6.8179999999999996</v>
      </c>
      <c r="BG204">
        <v>5.2359999999999998</v>
      </c>
      <c r="BH204">
        <v>6.452</v>
      </c>
      <c r="BI204">
        <v>6.7629999999999999</v>
      </c>
      <c r="BJ204">
        <v>5.9909999999999997</v>
      </c>
      <c r="BK204">
        <v>5.7690000000000001</v>
      </c>
      <c r="BL204">
        <v>8.0570000000000004</v>
      </c>
      <c r="BM204">
        <v>5.0250000000000004</v>
      </c>
      <c r="BN204">
        <v>9.0909999999999993</v>
      </c>
      <c r="BO204">
        <v>8.5109999999999992</v>
      </c>
      <c r="BP204">
        <v>5.5780000000000003</v>
      </c>
      <c r="BQ204">
        <v>5.8819999999999997</v>
      </c>
      <c r="BR204">
        <v>4.867</v>
      </c>
      <c r="BS204">
        <v>4.7009999999999996</v>
      </c>
      <c r="BT204">
        <v>5.2629999999999999</v>
      </c>
      <c r="BU204">
        <v>8.6959999999999997</v>
      </c>
      <c r="BV204">
        <v>4.7619999999999996</v>
      </c>
      <c r="BW204">
        <v>5.5810000000000004</v>
      </c>
      <c r="BX204">
        <v>4.1669999999999998</v>
      </c>
      <c r="BY204">
        <v>8.5269999999999992</v>
      </c>
      <c r="BZ204">
        <v>7.5890000000000004</v>
      </c>
      <c r="CA204">
        <v>7.843</v>
      </c>
      <c r="CB204">
        <v>7.0419999999999998</v>
      </c>
      <c r="CC204">
        <v>6.6369999999999996</v>
      </c>
      <c r="CD204">
        <v>4.1150000000000002</v>
      </c>
      <c r="CE204">
        <v>7.8739999999999997</v>
      </c>
      <c r="CF204">
        <v>4.1280000000000001</v>
      </c>
      <c r="CG204">
        <v>6.2240000000000002</v>
      </c>
      <c r="CH204">
        <v>7.8339999999999996</v>
      </c>
      <c r="CI204">
        <v>7.0179999999999998</v>
      </c>
      <c r="CJ204">
        <v>7.1429999999999998</v>
      </c>
      <c r="CK204">
        <v>4.0359999999999996</v>
      </c>
      <c r="CL204">
        <v>4.7850000000000001</v>
      </c>
      <c r="CM204">
        <v>4.0819999999999999</v>
      </c>
      <c r="CN204">
        <v>5.97</v>
      </c>
      <c r="CO204">
        <v>10.622999999999999</v>
      </c>
      <c r="CP204">
        <v>9</v>
      </c>
      <c r="CQ204">
        <v>5.181</v>
      </c>
      <c r="CR204">
        <v>5.1639999999999997</v>
      </c>
      <c r="CS204">
        <v>4.6609999999999996</v>
      </c>
      <c r="CT204">
        <v>4.7619999999999996</v>
      </c>
      <c r="CU204">
        <v>6.9390000000000001</v>
      </c>
      <c r="CV204">
        <v>7.407</v>
      </c>
      <c r="CW204">
        <v>5.24</v>
      </c>
      <c r="CX204">
        <v>6.7009999999999996</v>
      </c>
      <c r="CY204">
        <v>5.976</v>
      </c>
      <c r="CZ204">
        <v>7.8650000000000002</v>
      </c>
      <c r="DA204">
        <v>5.2370000000000001</v>
      </c>
      <c r="DB204">
        <v>7.8719999999999999</v>
      </c>
      <c r="DC204">
        <v>2.6349999999999998</v>
      </c>
      <c r="DD204">
        <v>9.8480000000000008</v>
      </c>
      <c r="DE204">
        <v>3.2610000000000001</v>
      </c>
      <c r="DF204">
        <v>7.8650000000000002</v>
      </c>
      <c r="DG204">
        <v>5.9550000000000001</v>
      </c>
      <c r="DH204">
        <v>6.234</v>
      </c>
      <c r="DI204">
        <v>32.070719186297502</v>
      </c>
      <c r="DJ204">
        <v>26.1690488794776</v>
      </c>
      <c r="DK204" t="s">
        <v>129</v>
      </c>
      <c r="DL204" t="s">
        <v>119</v>
      </c>
    </row>
    <row r="205" spans="1:116" x14ac:dyDescent="0.35">
      <c r="A205" s="1">
        <v>45693</v>
      </c>
      <c r="B205">
        <v>33</v>
      </c>
      <c r="C205">
        <v>2</v>
      </c>
      <c r="D205">
        <v>13</v>
      </c>
      <c r="E205">
        <v>33</v>
      </c>
      <c r="F205">
        <v>11</v>
      </c>
      <c r="G205">
        <v>3</v>
      </c>
      <c r="H205">
        <v>21</v>
      </c>
      <c r="I205" t="s">
        <v>26</v>
      </c>
      <c r="J205" t="s">
        <v>27</v>
      </c>
      <c r="K205" t="s">
        <v>200</v>
      </c>
      <c r="L205" t="s">
        <v>201</v>
      </c>
      <c r="M205" t="s">
        <v>29</v>
      </c>
      <c r="N205" t="s">
        <v>128</v>
      </c>
      <c r="O205">
        <v>1.4059999999999999</v>
      </c>
      <c r="P205">
        <v>2.536</v>
      </c>
      <c r="Q205">
        <v>1.2170000000000001</v>
      </c>
      <c r="R205">
        <v>1.974</v>
      </c>
      <c r="S205">
        <v>2.4950000000000001</v>
      </c>
      <c r="T205">
        <v>3.2090000000000001</v>
      </c>
      <c r="U205">
        <v>2.8010000000000002</v>
      </c>
      <c r="V205">
        <v>2.254</v>
      </c>
      <c r="W205">
        <v>1.52</v>
      </c>
      <c r="X205">
        <v>1.2170000000000001</v>
      </c>
      <c r="Y205">
        <v>1.149</v>
      </c>
      <c r="Z205">
        <v>1.78</v>
      </c>
      <c r="AA205">
        <v>1.4730000000000001</v>
      </c>
      <c r="AB205">
        <v>2.52</v>
      </c>
      <c r="AC205">
        <v>1.5289999999999999</v>
      </c>
      <c r="AD205">
        <v>1.8089999999999999</v>
      </c>
      <c r="AE205">
        <v>2.3090000000000002</v>
      </c>
      <c r="AF205">
        <v>2.9009999999999998</v>
      </c>
      <c r="AG205">
        <v>3.4830000000000001</v>
      </c>
      <c r="AH205">
        <v>1.675</v>
      </c>
      <c r="AI205">
        <v>2.7240000000000002</v>
      </c>
      <c r="AJ205">
        <v>1.169</v>
      </c>
      <c r="AK205">
        <v>2.5819999999999999</v>
      </c>
      <c r="AL205">
        <v>2.7440000000000002</v>
      </c>
      <c r="AM205">
        <v>2.0299999999999998</v>
      </c>
      <c r="AN205">
        <v>3.7090000000000001</v>
      </c>
      <c r="AO205">
        <v>2.319</v>
      </c>
      <c r="AP205">
        <v>3.23</v>
      </c>
      <c r="AQ205">
        <v>2.6389999999999998</v>
      </c>
      <c r="AR205">
        <v>2.5960000000000001</v>
      </c>
      <c r="AS205">
        <v>2.516</v>
      </c>
      <c r="AT205">
        <v>3.2480000000000002</v>
      </c>
      <c r="AU205">
        <v>2.165</v>
      </c>
      <c r="AV205">
        <v>3.8519999999999999</v>
      </c>
      <c r="AW205">
        <v>4.9770000000000003</v>
      </c>
      <c r="AX205">
        <v>4.4960000000000004</v>
      </c>
      <c r="AY205">
        <v>3.1989999999999998</v>
      </c>
      <c r="AZ205">
        <v>3.1019999999999999</v>
      </c>
      <c r="BA205">
        <v>2.351</v>
      </c>
      <c r="BB205">
        <v>3.6040000000000001</v>
      </c>
      <c r="BC205">
        <v>3.0489999999999999</v>
      </c>
      <c r="BD205">
        <v>3.4740000000000002</v>
      </c>
      <c r="BE205">
        <v>2.4129999999999998</v>
      </c>
      <c r="BF205">
        <v>3.379</v>
      </c>
      <c r="BG205">
        <v>2.577</v>
      </c>
      <c r="BH205">
        <v>1.804</v>
      </c>
      <c r="BI205">
        <v>3.125</v>
      </c>
      <c r="BJ205">
        <v>3.1030000000000002</v>
      </c>
      <c r="BK205">
        <v>3.54</v>
      </c>
      <c r="BL205">
        <v>4.4180000000000001</v>
      </c>
      <c r="BM205">
        <v>3.0030000000000001</v>
      </c>
      <c r="BN205">
        <v>3.3330000000000002</v>
      </c>
      <c r="BO205">
        <v>1.88</v>
      </c>
      <c r="BP205">
        <v>4.609</v>
      </c>
      <c r="BQ205">
        <v>3.2530000000000001</v>
      </c>
      <c r="BR205">
        <v>4.3730000000000002</v>
      </c>
      <c r="BS205">
        <v>3.2759999999999998</v>
      </c>
      <c r="BT205">
        <v>3.476</v>
      </c>
      <c r="BU205">
        <v>5.29</v>
      </c>
      <c r="BV205">
        <v>3.633</v>
      </c>
      <c r="BW205">
        <v>3.6509999999999998</v>
      </c>
      <c r="BX205">
        <v>2.3740000000000001</v>
      </c>
      <c r="BY205">
        <v>3.5379999999999998</v>
      </c>
      <c r="BZ205">
        <v>2.6709999999999998</v>
      </c>
      <c r="CA205">
        <v>3.7040000000000002</v>
      </c>
      <c r="CB205">
        <v>3.6829999999999998</v>
      </c>
      <c r="CC205">
        <v>2.7570000000000001</v>
      </c>
      <c r="CD205">
        <v>5.6719999999999997</v>
      </c>
      <c r="CE205">
        <v>3.472</v>
      </c>
      <c r="CF205">
        <v>3.03</v>
      </c>
      <c r="CG205">
        <v>2.673</v>
      </c>
      <c r="CH205">
        <v>3.7770000000000001</v>
      </c>
      <c r="CI205">
        <v>2.9460000000000002</v>
      </c>
      <c r="CJ205">
        <v>2.165</v>
      </c>
      <c r="CK205">
        <v>1.768</v>
      </c>
      <c r="CL205">
        <v>4.5739999999999998</v>
      </c>
      <c r="CM205">
        <v>3.9119999999999999</v>
      </c>
      <c r="CN205">
        <v>3.6280000000000001</v>
      </c>
      <c r="CO205">
        <v>2.5339999999999998</v>
      </c>
      <c r="CP205">
        <v>3.3450000000000002</v>
      </c>
      <c r="CQ205">
        <v>2.29</v>
      </c>
      <c r="CR205">
        <v>2.786</v>
      </c>
      <c r="CS205">
        <v>2.8570000000000002</v>
      </c>
      <c r="CT205">
        <v>2.8170000000000002</v>
      </c>
      <c r="CU205">
        <v>4.1360000000000001</v>
      </c>
      <c r="CV205">
        <v>4.4029999999999996</v>
      </c>
      <c r="CW205">
        <v>3.8690000000000002</v>
      </c>
      <c r="CX205">
        <v>3.3570000000000002</v>
      </c>
      <c r="CY205">
        <v>4.5759999999999996</v>
      </c>
      <c r="CZ205">
        <v>3.3239999999999998</v>
      </c>
      <c r="DA205">
        <v>2.3570000000000002</v>
      </c>
      <c r="DB205">
        <v>3.54</v>
      </c>
      <c r="DC205">
        <v>1.1830000000000001</v>
      </c>
      <c r="DD205">
        <v>4.4269999999999996</v>
      </c>
      <c r="DE205">
        <v>1.47</v>
      </c>
      <c r="DF205">
        <v>3.3239999999999998</v>
      </c>
      <c r="DG205">
        <v>3.7160000000000002</v>
      </c>
      <c r="DH205">
        <v>3.3530000000000002</v>
      </c>
      <c r="DI205">
        <v>-10.5592927157409</v>
      </c>
      <c r="DJ205">
        <v>-0.87278077098949203</v>
      </c>
      <c r="DK205" t="s">
        <v>129</v>
      </c>
      <c r="DL205" t="s">
        <v>119</v>
      </c>
    </row>
    <row r="206" spans="1:116" x14ac:dyDescent="0.35">
      <c r="A206" s="1">
        <v>45693</v>
      </c>
      <c r="B206">
        <v>10000032</v>
      </c>
      <c r="C206">
        <v>2</v>
      </c>
      <c r="D206">
        <v>13</v>
      </c>
      <c r="E206">
        <v>33</v>
      </c>
      <c r="F206">
        <v>11</v>
      </c>
      <c r="H206">
        <v>21</v>
      </c>
      <c r="I206" t="s">
        <v>26</v>
      </c>
      <c r="J206" t="s">
        <v>27</v>
      </c>
      <c r="K206" t="s">
        <v>200</v>
      </c>
      <c r="L206" t="s">
        <v>201</v>
      </c>
      <c r="M206" t="s">
        <v>93</v>
      </c>
      <c r="N206" t="s">
        <v>128</v>
      </c>
      <c r="O206">
        <v>1.008</v>
      </c>
      <c r="P206">
        <v>1.774</v>
      </c>
      <c r="Q206">
        <v>0.86499999999999999</v>
      </c>
      <c r="R206">
        <v>1.415</v>
      </c>
      <c r="S206">
        <v>1.778</v>
      </c>
      <c r="T206">
        <v>2.2200000000000002</v>
      </c>
      <c r="U206">
        <v>1.974</v>
      </c>
      <c r="V206">
        <v>1.6060000000000001</v>
      </c>
      <c r="W206">
        <v>1.0660000000000001</v>
      </c>
      <c r="X206">
        <v>0.84299999999999997</v>
      </c>
      <c r="Y206">
        <v>0.79400000000000004</v>
      </c>
      <c r="Z206">
        <v>1.3080000000000001</v>
      </c>
      <c r="AA206">
        <v>1.048</v>
      </c>
      <c r="AB206">
        <v>1.8180000000000001</v>
      </c>
      <c r="AC206">
        <v>1.093</v>
      </c>
      <c r="AD206">
        <v>1.288</v>
      </c>
      <c r="AE206">
        <v>1.8620000000000001</v>
      </c>
      <c r="AF206">
        <v>2.1309999999999998</v>
      </c>
      <c r="AG206">
        <v>2.536</v>
      </c>
      <c r="AH206">
        <v>1.25</v>
      </c>
      <c r="AI206">
        <v>1.9950000000000001</v>
      </c>
      <c r="AJ206">
        <v>0.85299999999999998</v>
      </c>
      <c r="AK206">
        <v>1.919</v>
      </c>
      <c r="AL206">
        <v>2.052</v>
      </c>
      <c r="AM206">
        <v>1.6519999999999999</v>
      </c>
      <c r="AN206">
        <v>2.8239999999999998</v>
      </c>
      <c r="AO206">
        <v>1.714</v>
      </c>
      <c r="AP206">
        <v>2.4489999999999998</v>
      </c>
      <c r="AQ206">
        <v>2.0350000000000001</v>
      </c>
      <c r="AR206">
        <v>1.9019999999999999</v>
      </c>
      <c r="AS206">
        <v>1.835</v>
      </c>
      <c r="AT206">
        <v>2.3929999999999998</v>
      </c>
      <c r="AU206">
        <v>1.5609999999999999</v>
      </c>
      <c r="AV206">
        <v>2.6179999999999999</v>
      </c>
      <c r="AW206">
        <v>3.552</v>
      </c>
      <c r="AX206">
        <v>3.327</v>
      </c>
      <c r="AY206">
        <v>2.4369999999999998</v>
      </c>
      <c r="AZ206">
        <v>2.4260000000000002</v>
      </c>
      <c r="BA206">
        <v>1.8029999999999999</v>
      </c>
      <c r="BB206">
        <v>2.673</v>
      </c>
      <c r="BC206">
        <v>2.2959999999999998</v>
      </c>
      <c r="BD206">
        <v>2.5329999999999999</v>
      </c>
      <c r="BE206">
        <v>1.704</v>
      </c>
      <c r="BF206">
        <v>2.5259999999999998</v>
      </c>
      <c r="BG206">
        <v>1.94</v>
      </c>
      <c r="BH206">
        <v>1.3759999999999999</v>
      </c>
      <c r="BI206">
        <v>2.415</v>
      </c>
      <c r="BJ206">
        <v>2.3759999999999999</v>
      </c>
      <c r="BK206">
        <v>2.7090000000000001</v>
      </c>
      <c r="BL206">
        <v>3.371</v>
      </c>
      <c r="BM206">
        <v>2.3119999999999998</v>
      </c>
      <c r="BN206">
        <v>2.472</v>
      </c>
      <c r="BO206">
        <v>1.423</v>
      </c>
      <c r="BP206">
        <v>3.4129999999999998</v>
      </c>
      <c r="BQ206">
        <v>2.4340000000000002</v>
      </c>
      <c r="BR206">
        <v>3.2890000000000001</v>
      </c>
      <c r="BS206">
        <v>2.4569999999999999</v>
      </c>
      <c r="BT206">
        <v>2.5550000000000002</v>
      </c>
      <c r="BU206">
        <v>3.9089999999999998</v>
      </c>
      <c r="BV206">
        <v>2.75</v>
      </c>
      <c r="BW206">
        <v>2.722</v>
      </c>
      <c r="BX206">
        <v>1.798</v>
      </c>
      <c r="BY206">
        <v>2.5329999999999999</v>
      </c>
      <c r="BZ206">
        <v>1.944</v>
      </c>
      <c r="CA206">
        <v>2.6579999999999999</v>
      </c>
      <c r="CB206">
        <v>2.6459999999999999</v>
      </c>
      <c r="CC206">
        <v>1.948</v>
      </c>
      <c r="CD206">
        <v>4.1619999999999999</v>
      </c>
      <c r="CE206">
        <v>2.41</v>
      </c>
      <c r="CF206">
        <v>2.2490000000000001</v>
      </c>
      <c r="CG206">
        <v>1.9379999999999999</v>
      </c>
      <c r="CH206">
        <v>2.7850000000000001</v>
      </c>
      <c r="CI206">
        <v>2.1120000000000001</v>
      </c>
      <c r="CJ206">
        <v>1.627</v>
      </c>
      <c r="CK206">
        <v>1.302</v>
      </c>
      <c r="CL206">
        <v>3.44</v>
      </c>
      <c r="CM206">
        <v>2.8279999999999998</v>
      </c>
      <c r="CN206">
        <v>2.6120000000000001</v>
      </c>
      <c r="CO206">
        <v>1.8009999999999999</v>
      </c>
      <c r="CP206">
        <v>2.4740000000000002</v>
      </c>
      <c r="CQ206">
        <v>1.6739999999999999</v>
      </c>
      <c r="CR206">
        <v>2.1230000000000002</v>
      </c>
      <c r="CS206">
        <v>2.137</v>
      </c>
      <c r="CT206">
        <v>2.125</v>
      </c>
      <c r="CU206">
        <v>3.0369999999999999</v>
      </c>
      <c r="CV206">
        <v>3.2730000000000001</v>
      </c>
      <c r="CW206">
        <v>2.8860000000000001</v>
      </c>
      <c r="CX206">
        <v>2.5</v>
      </c>
      <c r="CY206">
        <v>3.4209999999999998</v>
      </c>
      <c r="CZ206">
        <v>2.3980000000000001</v>
      </c>
      <c r="DA206">
        <v>1.7749999999999999</v>
      </c>
      <c r="DB206">
        <v>2.5979999999999999</v>
      </c>
      <c r="DC206">
        <v>0.82299999999999995</v>
      </c>
      <c r="DD206">
        <v>3.2149999999999999</v>
      </c>
      <c r="DE206">
        <v>1.1579999999999999</v>
      </c>
      <c r="DF206">
        <v>2.3980000000000001</v>
      </c>
      <c r="DG206">
        <v>2.7679999999999998</v>
      </c>
      <c r="DH206">
        <v>2.464</v>
      </c>
      <c r="DI206">
        <v>-13.380463388203699</v>
      </c>
      <c r="DJ206">
        <v>-2.6719880944327898</v>
      </c>
      <c r="DK206" t="s">
        <v>129</v>
      </c>
      <c r="DL206" t="s">
        <v>119</v>
      </c>
    </row>
    <row r="207" spans="1:116" x14ac:dyDescent="0.35">
      <c r="A207" s="1">
        <v>45693</v>
      </c>
      <c r="B207">
        <v>269</v>
      </c>
      <c r="C207">
        <v>2</v>
      </c>
      <c r="D207">
        <v>13</v>
      </c>
      <c r="E207">
        <v>33</v>
      </c>
      <c r="F207">
        <v>11</v>
      </c>
      <c r="G207">
        <v>3</v>
      </c>
      <c r="H207">
        <v>257</v>
      </c>
      <c r="I207" t="s">
        <v>26</v>
      </c>
      <c r="J207" t="s">
        <v>27</v>
      </c>
      <c r="K207" t="s">
        <v>200</v>
      </c>
      <c r="L207" t="s">
        <v>201</v>
      </c>
      <c r="M207" t="s">
        <v>94</v>
      </c>
      <c r="N207" t="s">
        <v>128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0.52900000000000003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0.51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0.376</v>
      </c>
      <c r="AZ207">
        <v>0.435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I207">
        <v>0</v>
      </c>
      <c r="DJ207">
        <v>0</v>
      </c>
      <c r="DK207" t="s">
        <v>129</v>
      </c>
      <c r="DL207" t="s">
        <v>119</v>
      </c>
    </row>
    <row r="208" spans="1:116" x14ac:dyDescent="0.35">
      <c r="A208" s="1">
        <v>45693</v>
      </c>
      <c r="B208">
        <v>41</v>
      </c>
      <c r="C208">
        <v>2</v>
      </c>
      <c r="D208">
        <v>13</v>
      </c>
      <c r="E208">
        <v>41</v>
      </c>
      <c r="F208">
        <v>20</v>
      </c>
      <c r="G208">
        <v>2</v>
      </c>
      <c r="H208">
        <v>20</v>
      </c>
      <c r="I208" t="s">
        <v>26</v>
      </c>
      <c r="J208" t="s">
        <v>27</v>
      </c>
      <c r="K208" t="s">
        <v>202</v>
      </c>
      <c r="L208" t="s">
        <v>203</v>
      </c>
      <c r="M208" t="s">
        <v>29</v>
      </c>
      <c r="N208" t="s">
        <v>128</v>
      </c>
      <c r="O208">
        <v>4.0220000000000002</v>
      </c>
      <c r="P208">
        <v>3.1030000000000002</v>
      </c>
      <c r="Q208">
        <v>2.2599999999999998</v>
      </c>
      <c r="R208">
        <v>2.5299999999999998</v>
      </c>
      <c r="S208">
        <v>3.0270000000000001</v>
      </c>
      <c r="T208">
        <v>2.9849999999999999</v>
      </c>
      <c r="U208">
        <v>2.891</v>
      </c>
      <c r="V208">
        <v>3.1829999999999998</v>
      </c>
      <c r="W208">
        <v>3.165</v>
      </c>
      <c r="X208">
        <v>3.1949999999999998</v>
      </c>
      <c r="Y208">
        <v>2.9180000000000001</v>
      </c>
      <c r="Z208">
        <v>2.6469999999999998</v>
      </c>
      <c r="AA208">
        <v>1.726</v>
      </c>
      <c r="AB208">
        <v>2.5419999999999998</v>
      </c>
      <c r="AC208">
        <v>2.66</v>
      </c>
      <c r="AD208">
        <v>2.964</v>
      </c>
      <c r="AE208">
        <v>2.33</v>
      </c>
      <c r="AF208">
        <v>2.4319999999999999</v>
      </c>
      <c r="AG208">
        <v>2.802</v>
      </c>
      <c r="AH208">
        <v>2.4769999999999999</v>
      </c>
      <c r="AI208">
        <v>2.214</v>
      </c>
      <c r="AJ208">
        <v>2.859</v>
      </c>
      <c r="AK208">
        <v>2.7930000000000001</v>
      </c>
      <c r="AL208">
        <v>2.6309999999999998</v>
      </c>
      <c r="AM208">
        <v>3.1320000000000001</v>
      </c>
      <c r="AN208">
        <v>2.5830000000000002</v>
      </c>
      <c r="AO208">
        <v>2.4369999999999998</v>
      </c>
      <c r="AP208">
        <v>2.355</v>
      </c>
      <c r="AQ208">
        <v>2.5649999999999999</v>
      </c>
      <c r="AR208">
        <v>2.4910000000000001</v>
      </c>
      <c r="AS208">
        <v>2.6669999999999998</v>
      </c>
      <c r="AT208">
        <v>2.52</v>
      </c>
      <c r="AU208">
        <v>2.597</v>
      </c>
      <c r="AV208">
        <v>2.6440000000000001</v>
      </c>
      <c r="AW208">
        <v>2.754</v>
      </c>
      <c r="AX208">
        <v>2.7410000000000001</v>
      </c>
      <c r="AY208">
        <v>3.66</v>
      </c>
      <c r="AZ208">
        <v>3.0720000000000001</v>
      </c>
      <c r="BA208">
        <v>2.9169999999999998</v>
      </c>
      <c r="BB208">
        <v>2.9340000000000002</v>
      </c>
      <c r="BC208">
        <v>2.073</v>
      </c>
      <c r="BD208">
        <v>2.9350000000000001</v>
      </c>
      <c r="BE208">
        <v>3.2829999999999999</v>
      </c>
      <c r="BF208">
        <v>3.1539999999999999</v>
      </c>
      <c r="BG208">
        <v>2.669</v>
      </c>
      <c r="BH208">
        <v>2.7719999999999998</v>
      </c>
      <c r="BI208">
        <v>2.5819999999999999</v>
      </c>
      <c r="BJ208">
        <v>2.5760000000000001</v>
      </c>
      <c r="BK208">
        <v>2.48</v>
      </c>
      <c r="BL208">
        <v>3.3519999999999999</v>
      </c>
      <c r="BM208">
        <v>2.7160000000000002</v>
      </c>
      <c r="BN208">
        <v>2.34</v>
      </c>
      <c r="BO208">
        <v>2.3260000000000001</v>
      </c>
      <c r="BP208">
        <v>2.1509999999999998</v>
      </c>
      <c r="BQ208">
        <v>2.21</v>
      </c>
      <c r="BR208">
        <v>2.1720000000000002</v>
      </c>
      <c r="BS208">
        <v>2.4689999999999999</v>
      </c>
      <c r="BT208">
        <v>3.1139999999999999</v>
      </c>
      <c r="BU208">
        <v>2.625</v>
      </c>
      <c r="BV208">
        <v>2.9649999999999999</v>
      </c>
      <c r="BW208">
        <v>2.613</v>
      </c>
      <c r="BX208">
        <v>2.5750000000000002</v>
      </c>
      <c r="BY208">
        <v>2.452</v>
      </c>
      <c r="BZ208">
        <v>2.613</v>
      </c>
      <c r="CA208">
        <v>2.6150000000000002</v>
      </c>
      <c r="CB208">
        <v>2.0350000000000001</v>
      </c>
      <c r="CC208">
        <v>2.2090000000000001</v>
      </c>
      <c r="CD208">
        <v>2.5950000000000002</v>
      </c>
      <c r="CE208">
        <v>2.54</v>
      </c>
      <c r="CF208">
        <v>3.0680000000000001</v>
      </c>
      <c r="CG208">
        <v>2.6459999999999999</v>
      </c>
      <c r="CH208">
        <v>3.069</v>
      </c>
      <c r="CI208">
        <v>2.504</v>
      </c>
      <c r="CJ208">
        <v>2.375</v>
      </c>
      <c r="CK208">
        <v>2.2959999999999998</v>
      </c>
      <c r="CL208">
        <v>2.56</v>
      </c>
      <c r="CM208">
        <v>2.4540000000000002</v>
      </c>
      <c r="CN208">
        <v>3.0150000000000001</v>
      </c>
      <c r="CO208">
        <v>2.2759999999999998</v>
      </c>
      <c r="CP208">
        <v>2.629</v>
      </c>
      <c r="CQ208">
        <v>3.161</v>
      </c>
      <c r="CR208">
        <v>2.298</v>
      </c>
      <c r="CS208">
        <v>2.165</v>
      </c>
      <c r="CT208">
        <v>3.0390000000000001</v>
      </c>
      <c r="CU208">
        <v>3.052</v>
      </c>
      <c r="CV208">
        <v>2.6230000000000002</v>
      </c>
      <c r="CW208">
        <v>2.0430000000000001</v>
      </c>
      <c r="CX208">
        <v>2.2890000000000001</v>
      </c>
      <c r="CY208">
        <v>2.6339999999999999</v>
      </c>
      <c r="CZ208">
        <v>2.2469999999999999</v>
      </c>
      <c r="DA208">
        <v>2.4409999999999998</v>
      </c>
      <c r="DB208">
        <v>2.9350000000000001</v>
      </c>
      <c r="DC208">
        <v>0.49399999999999999</v>
      </c>
      <c r="DD208">
        <v>3.3050000000000002</v>
      </c>
      <c r="DE208">
        <v>2.0699999999999998</v>
      </c>
      <c r="DF208">
        <v>2.2469999999999999</v>
      </c>
      <c r="DG208">
        <v>2.5489999999999999</v>
      </c>
      <c r="DH208">
        <v>2.58</v>
      </c>
      <c r="DI208">
        <v>-11.8576632109834</v>
      </c>
      <c r="DJ208">
        <v>-12.9159776767259</v>
      </c>
      <c r="DK208" t="s">
        <v>129</v>
      </c>
      <c r="DL208" t="s">
        <v>119</v>
      </c>
    </row>
    <row r="209" spans="1:116" x14ac:dyDescent="0.35">
      <c r="A209" s="1">
        <v>45693</v>
      </c>
      <c r="B209">
        <v>10000040</v>
      </c>
      <c r="C209">
        <v>2</v>
      </c>
      <c r="D209">
        <v>13</v>
      </c>
      <c r="E209">
        <v>41</v>
      </c>
      <c r="F209">
        <v>20</v>
      </c>
      <c r="H209">
        <v>20</v>
      </c>
      <c r="I209" t="s">
        <v>26</v>
      </c>
      <c r="J209" t="s">
        <v>27</v>
      </c>
      <c r="K209" t="s">
        <v>202</v>
      </c>
      <c r="L209" t="s">
        <v>203</v>
      </c>
      <c r="M209" t="s">
        <v>93</v>
      </c>
      <c r="N209" t="s">
        <v>128</v>
      </c>
      <c r="O209">
        <v>3.8370000000000002</v>
      </c>
      <c r="P209">
        <v>3.1259999999999999</v>
      </c>
      <c r="Q209">
        <v>2.39</v>
      </c>
      <c r="R209">
        <v>2.5939999999999999</v>
      </c>
      <c r="S209">
        <v>2.8450000000000002</v>
      </c>
      <c r="T209">
        <v>2.8940000000000001</v>
      </c>
      <c r="U209">
        <v>3.0310000000000001</v>
      </c>
      <c r="V209">
        <v>3.1880000000000002</v>
      </c>
      <c r="W209">
        <v>3.194</v>
      </c>
      <c r="X209">
        <v>3.0409999999999999</v>
      </c>
      <c r="Y209">
        <v>2.63</v>
      </c>
      <c r="Z209">
        <v>2.552</v>
      </c>
      <c r="AA209">
        <v>2.1429999999999998</v>
      </c>
      <c r="AB209">
        <v>2.4689999999999999</v>
      </c>
      <c r="AC209">
        <v>2.84</v>
      </c>
      <c r="AD209">
        <v>2.9460000000000002</v>
      </c>
      <c r="AE209">
        <v>2.4689999999999999</v>
      </c>
      <c r="AF209">
        <v>2.153</v>
      </c>
      <c r="AG209">
        <v>2.6379999999999999</v>
      </c>
      <c r="AH209">
        <v>2.3519999999999999</v>
      </c>
      <c r="AI209">
        <v>2.3969999999999998</v>
      </c>
      <c r="AJ209">
        <v>2.742</v>
      </c>
      <c r="AK209">
        <v>2.9340000000000002</v>
      </c>
      <c r="AL209">
        <v>2.6880000000000002</v>
      </c>
      <c r="AM209">
        <v>3.1160000000000001</v>
      </c>
      <c r="AN209">
        <v>2.524</v>
      </c>
      <c r="AO209">
        <v>2.3959999999999999</v>
      </c>
      <c r="AP209">
        <v>2.4990000000000001</v>
      </c>
      <c r="AQ209">
        <v>2.5110000000000001</v>
      </c>
      <c r="AR209">
        <v>2.3639999999999999</v>
      </c>
      <c r="AS209">
        <v>2.6269999999999998</v>
      </c>
      <c r="AT209">
        <v>2.5950000000000002</v>
      </c>
      <c r="AU209">
        <v>2.8</v>
      </c>
      <c r="AV209">
        <v>2.7839999999999998</v>
      </c>
      <c r="AW209">
        <v>2.7650000000000001</v>
      </c>
      <c r="AX209">
        <v>3.0979999999999999</v>
      </c>
      <c r="AY209">
        <v>3.36</v>
      </c>
      <c r="AZ209">
        <v>2.8650000000000002</v>
      </c>
      <c r="BA209">
        <v>2.74</v>
      </c>
      <c r="BB209">
        <v>2.7679999999999998</v>
      </c>
      <c r="BC209">
        <v>2.3119999999999998</v>
      </c>
      <c r="BD209">
        <v>2.8279999999999998</v>
      </c>
      <c r="BE209">
        <v>3.4910000000000001</v>
      </c>
      <c r="BF209">
        <v>3.0870000000000002</v>
      </c>
      <c r="BG209">
        <v>2.831</v>
      </c>
      <c r="BH209">
        <v>2.5310000000000001</v>
      </c>
      <c r="BI209">
        <v>2.653</v>
      </c>
      <c r="BJ209">
        <v>2.4700000000000002</v>
      </c>
      <c r="BK209">
        <v>2.5720000000000001</v>
      </c>
      <c r="BL209">
        <v>3.2679999999999998</v>
      </c>
      <c r="BM209">
        <v>2.6640000000000001</v>
      </c>
      <c r="BN209">
        <v>2.2810000000000001</v>
      </c>
      <c r="BO209">
        <v>2.431</v>
      </c>
      <c r="BP209">
        <v>2.3319999999999999</v>
      </c>
      <c r="BQ209">
        <v>2.5649999999999999</v>
      </c>
      <c r="BR209">
        <v>2.2210000000000001</v>
      </c>
      <c r="BS209">
        <v>2.5830000000000002</v>
      </c>
      <c r="BT209">
        <v>2.734</v>
      </c>
      <c r="BU209">
        <v>2.3849999999999998</v>
      </c>
      <c r="BV209">
        <v>2.758</v>
      </c>
      <c r="BW209">
        <v>2.5590000000000002</v>
      </c>
      <c r="BX209">
        <v>2.7349999999999999</v>
      </c>
      <c r="BY209">
        <v>2.6909999999999998</v>
      </c>
      <c r="BZ209">
        <v>2.677</v>
      </c>
      <c r="CA209">
        <v>2.7519999999999998</v>
      </c>
      <c r="CB209">
        <v>2.1629999999999998</v>
      </c>
      <c r="CC209">
        <v>2.3769999999999998</v>
      </c>
      <c r="CD209">
        <v>2.4369999999999998</v>
      </c>
      <c r="CE209">
        <v>2.403</v>
      </c>
      <c r="CF209">
        <v>2.97</v>
      </c>
      <c r="CG209">
        <v>2.6779999999999999</v>
      </c>
      <c r="CH209">
        <v>3.0209999999999999</v>
      </c>
      <c r="CI209">
        <v>2.323</v>
      </c>
      <c r="CJ209">
        <v>2.5289999999999999</v>
      </c>
      <c r="CK209">
        <v>2.387</v>
      </c>
      <c r="CL209">
        <v>2.411</v>
      </c>
      <c r="CM209">
        <v>2.4809999999999999</v>
      </c>
      <c r="CN209">
        <v>2.9710000000000001</v>
      </c>
      <c r="CO209">
        <v>2.0419999999999998</v>
      </c>
      <c r="CP209">
        <v>2.4489999999999998</v>
      </c>
      <c r="CQ209">
        <v>2.7959999999999998</v>
      </c>
      <c r="CR209">
        <v>2.3650000000000002</v>
      </c>
      <c r="CS209">
        <v>2.3540000000000001</v>
      </c>
      <c r="CT209">
        <v>2.9249999999999998</v>
      </c>
      <c r="CU209">
        <v>2.8250000000000002</v>
      </c>
      <c r="CV209">
        <v>2.5579999999999998</v>
      </c>
      <c r="CW209">
        <v>2.222</v>
      </c>
      <c r="CX209">
        <v>2.2480000000000002</v>
      </c>
      <c r="CY209">
        <v>2.6190000000000002</v>
      </c>
      <c r="CZ209">
        <v>2.0640000000000001</v>
      </c>
      <c r="DA209">
        <v>2.4049999999999998</v>
      </c>
      <c r="DB209">
        <v>2.83</v>
      </c>
      <c r="DC209">
        <v>0.42499999999999999</v>
      </c>
      <c r="DD209">
        <v>3.149</v>
      </c>
      <c r="DE209">
        <v>2.0859999999999999</v>
      </c>
      <c r="DF209">
        <v>2.0640000000000001</v>
      </c>
      <c r="DG209">
        <v>2.536</v>
      </c>
      <c r="DH209">
        <v>2.5579999999999998</v>
      </c>
      <c r="DI209">
        <v>-18.6074023998647</v>
      </c>
      <c r="DJ209">
        <v>-19.297239527669799</v>
      </c>
      <c r="DK209" t="s">
        <v>204</v>
      </c>
      <c r="DL209" t="s">
        <v>205</v>
      </c>
    </row>
    <row r="210" spans="1:116" x14ac:dyDescent="0.35">
      <c r="A210" s="1">
        <v>45693</v>
      </c>
      <c r="B210">
        <v>277</v>
      </c>
      <c r="C210">
        <v>2</v>
      </c>
      <c r="D210">
        <v>13</v>
      </c>
      <c r="E210">
        <v>41</v>
      </c>
      <c r="F210">
        <v>20</v>
      </c>
      <c r="G210">
        <v>2</v>
      </c>
      <c r="H210">
        <v>256</v>
      </c>
      <c r="I210" t="s">
        <v>26</v>
      </c>
      <c r="J210" t="s">
        <v>27</v>
      </c>
      <c r="K210" t="s">
        <v>202</v>
      </c>
      <c r="L210" t="s">
        <v>203</v>
      </c>
      <c r="M210" t="s">
        <v>94</v>
      </c>
      <c r="N210" t="s">
        <v>128</v>
      </c>
      <c r="O210">
        <v>3.42</v>
      </c>
      <c r="P210">
        <v>3.18</v>
      </c>
      <c r="Q210">
        <v>2.6779999999999999</v>
      </c>
      <c r="R210">
        <v>2.74</v>
      </c>
      <c r="S210">
        <v>2.4220000000000002</v>
      </c>
      <c r="T210">
        <v>2.7010000000000001</v>
      </c>
      <c r="U210">
        <v>3.339</v>
      </c>
      <c r="V210">
        <v>3.1989999999999998</v>
      </c>
      <c r="W210">
        <v>3.2629999999999999</v>
      </c>
      <c r="X210">
        <v>2.681</v>
      </c>
      <c r="Y210">
        <v>1.9590000000000001</v>
      </c>
      <c r="Z210">
        <v>2.3239999999999998</v>
      </c>
      <c r="AA210">
        <v>3.1230000000000002</v>
      </c>
      <c r="AB210">
        <v>2.302</v>
      </c>
      <c r="AC210">
        <v>3.2789999999999999</v>
      </c>
      <c r="AD210">
        <v>2.903</v>
      </c>
      <c r="AE210">
        <v>2.819</v>
      </c>
      <c r="AF210">
        <v>1.5129999999999999</v>
      </c>
      <c r="AG210">
        <v>2.23</v>
      </c>
      <c r="AH210">
        <v>2.0129999999999999</v>
      </c>
      <c r="AI210">
        <v>2.8719999999999999</v>
      </c>
      <c r="AJ210">
        <v>2.4529999999999998</v>
      </c>
      <c r="AK210">
        <v>3.2989999999999999</v>
      </c>
      <c r="AL210">
        <v>2.8439999999999999</v>
      </c>
      <c r="AM210">
        <v>3.0760000000000001</v>
      </c>
      <c r="AN210">
        <v>2.367</v>
      </c>
      <c r="AO210">
        <v>2.2919999999999998</v>
      </c>
      <c r="AP210">
        <v>2.8809999999999998</v>
      </c>
      <c r="AQ210">
        <v>2.359</v>
      </c>
      <c r="AR210">
        <v>2.0150000000000001</v>
      </c>
      <c r="AS210">
        <v>2.5230000000000001</v>
      </c>
      <c r="AT210">
        <v>2.782</v>
      </c>
      <c r="AU210">
        <v>3.31</v>
      </c>
      <c r="AV210">
        <v>3.117</v>
      </c>
      <c r="AW210">
        <v>2.7919999999999998</v>
      </c>
      <c r="AX210">
        <v>3.9209999999999998</v>
      </c>
      <c r="AY210">
        <v>2.6619999999999999</v>
      </c>
      <c r="AZ210">
        <v>2.3730000000000002</v>
      </c>
      <c r="BA210">
        <v>2.2749999999999999</v>
      </c>
      <c r="BB210">
        <v>2.3530000000000002</v>
      </c>
      <c r="BC210">
        <v>2.9260000000000002</v>
      </c>
      <c r="BD210">
        <v>2.5550000000000002</v>
      </c>
      <c r="BE210">
        <v>3.9950000000000001</v>
      </c>
      <c r="BF210">
        <v>2.9129999999999998</v>
      </c>
      <c r="BG210">
        <v>3.2530000000000001</v>
      </c>
      <c r="BH210">
        <v>1.913</v>
      </c>
      <c r="BI210">
        <v>2.8439999999999999</v>
      </c>
      <c r="BJ210">
        <v>2.1720000000000002</v>
      </c>
      <c r="BK210">
        <v>2.8119999999999998</v>
      </c>
      <c r="BL210">
        <v>3.052</v>
      </c>
      <c r="BM210">
        <v>2.5289999999999999</v>
      </c>
      <c r="BN210">
        <v>2.137</v>
      </c>
      <c r="BO210">
        <v>2.7029999999999998</v>
      </c>
      <c r="BP210">
        <v>2.774</v>
      </c>
      <c r="BQ210">
        <v>3.488</v>
      </c>
      <c r="BR210">
        <v>2.3370000000000002</v>
      </c>
      <c r="BS210">
        <v>2.8620000000000001</v>
      </c>
      <c r="BT210">
        <v>1.7769999999999999</v>
      </c>
      <c r="BU210">
        <v>1.7829999999999999</v>
      </c>
      <c r="BV210">
        <v>2.2280000000000002</v>
      </c>
      <c r="BW210">
        <v>2.4329999999999998</v>
      </c>
      <c r="BX210">
        <v>3.1459999999999999</v>
      </c>
      <c r="BY210">
        <v>3.2690000000000001</v>
      </c>
      <c r="BZ210">
        <v>2.831</v>
      </c>
      <c r="CA210">
        <v>3.0590000000000002</v>
      </c>
      <c r="CB210">
        <v>2.4529999999999998</v>
      </c>
      <c r="CC210">
        <v>2.766</v>
      </c>
      <c r="CD210">
        <v>2.056</v>
      </c>
      <c r="CE210">
        <v>2.081</v>
      </c>
      <c r="CF210">
        <v>2.7389999999999999</v>
      </c>
      <c r="CG210">
        <v>2.7549999999999999</v>
      </c>
      <c r="CH210">
        <v>2.903</v>
      </c>
      <c r="CI210">
        <v>1.88</v>
      </c>
      <c r="CJ210">
        <v>2.9409999999999998</v>
      </c>
      <c r="CK210">
        <v>2.6160000000000001</v>
      </c>
      <c r="CL210">
        <v>2.0329999999999999</v>
      </c>
      <c r="CM210">
        <v>2.5470000000000002</v>
      </c>
      <c r="CN210">
        <v>2.8650000000000002</v>
      </c>
      <c r="CO210">
        <v>1.4770000000000001</v>
      </c>
      <c r="CP210">
        <v>2.008</v>
      </c>
      <c r="CQ210">
        <v>1.869</v>
      </c>
      <c r="CR210">
        <v>2.5390000000000001</v>
      </c>
      <c r="CS210">
        <v>2.827</v>
      </c>
      <c r="CT210">
        <v>2.633</v>
      </c>
      <c r="CU210">
        <v>2.246</v>
      </c>
      <c r="CV210">
        <v>2.3919999999999999</v>
      </c>
      <c r="CW210">
        <v>2.645</v>
      </c>
      <c r="CX210">
        <v>2.1429999999999998</v>
      </c>
      <c r="CY210">
        <v>2.581</v>
      </c>
      <c r="CZ210">
        <v>1.587</v>
      </c>
      <c r="DA210">
        <v>2.294</v>
      </c>
      <c r="DB210">
        <v>2.903</v>
      </c>
      <c r="DC210">
        <v>0.60899999999999999</v>
      </c>
      <c r="DD210">
        <v>3.359</v>
      </c>
      <c r="DE210">
        <v>1.8380000000000001</v>
      </c>
      <c r="DF210">
        <v>1.587</v>
      </c>
      <c r="DG210">
        <v>2.4950000000000001</v>
      </c>
      <c r="DH210">
        <v>2.4990000000000001</v>
      </c>
      <c r="DI210">
        <v>-36.400068700978899</v>
      </c>
      <c r="DJ210">
        <v>-36.486973226077502</v>
      </c>
      <c r="DK210" t="s">
        <v>204</v>
      </c>
      <c r="DL210" t="s">
        <v>205</v>
      </c>
    </row>
    <row r="211" spans="1:116" x14ac:dyDescent="0.35">
      <c r="A211" s="1">
        <v>45693</v>
      </c>
      <c r="B211">
        <v>30</v>
      </c>
      <c r="C211">
        <v>2</v>
      </c>
      <c r="D211">
        <v>13</v>
      </c>
      <c r="E211">
        <v>30</v>
      </c>
      <c r="F211">
        <v>8</v>
      </c>
      <c r="G211">
        <v>5</v>
      </c>
      <c r="H211">
        <v>29</v>
      </c>
      <c r="I211" t="s">
        <v>26</v>
      </c>
      <c r="J211" t="s">
        <v>27</v>
      </c>
      <c r="K211" t="s">
        <v>206</v>
      </c>
      <c r="L211" t="s">
        <v>207</v>
      </c>
      <c r="M211" t="s">
        <v>29</v>
      </c>
      <c r="N211" t="s">
        <v>128</v>
      </c>
      <c r="O211">
        <v>33.332999999999998</v>
      </c>
      <c r="P211">
        <v>40</v>
      </c>
      <c r="Q211">
        <v>16.667000000000002</v>
      </c>
      <c r="R211">
        <v>40</v>
      </c>
      <c r="S211">
        <v>71.429000000000002</v>
      </c>
      <c r="T211">
        <v>37.5</v>
      </c>
      <c r="U211">
        <v>50</v>
      </c>
      <c r="V211">
        <v>57.143000000000001</v>
      </c>
      <c r="W211">
        <v>57.143000000000001</v>
      </c>
      <c r="X211">
        <v>40</v>
      </c>
      <c r="Y211">
        <v>42.856999999999999</v>
      </c>
      <c r="Z211">
        <v>50</v>
      </c>
      <c r="AA211">
        <v>12.5</v>
      </c>
      <c r="AB211">
        <v>14.286</v>
      </c>
      <c r="AC211">
        <v>40</v>
      </c>
      <c r="AD211">
        <v>75</v>
      </c>
      <c r="AE211">
        <v>25</v>
      </c>
      <c r="AF211">
        <v>0</v>
      </c>
      <c r="AG211">
        <v>50</v>
      </c>
      <c r="AH211">
        <v>66.667000000000002</v>
      </c>
      <c r="AI211">
        <v>28.571000000000002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I211">
        <v>0</v>
      </c>
      <c r="DJ211">
        <v>0</v>
      </c>
      <c r="DK211" t="s">
        <v>129</v>
      </c>
      <c r="DL211" t="s">
        <v>119</v>
      </c>
    </row>
    <row r="212" spans="1:116" x14ac:dyDescent="0.35">
      <c r="A212" s="1">
        <v>45693</v>
      </c>
      <c r="B212">
        <v>10000029</v>
      </c>
      <c r="C212">
        <v>2</v>
      </c>
      <c r="D212">
        <v>13</v>
      </c>
      <c r="E212">
        <v>30</v>
      </c>
      <c r="F212">
        <v>8</v>
      </c>
      <c r="H212">
        <v>29</v>
      </c>
      <c r="I212" t="s">
        <v>26</v>
      </c>
      <c r="J212" t="s">
        <v>27</v>
      </c>
      <c r="K212" t="s">
        <v>206</v>
      </c>
      <c r="L212" t="s">
        <v>207</v>
      </c>
      <c r="M212" t="s">
        <v>93</v>
      </c>
      <c r="N212" t="s">
        <v>128</v>
      </c>
      <c r="O212">
        <v>25</v>
      </c>
      <c r="P212">
        <v>25</v>
      </c>
      <c r="Q212">
        <v>14.286</v>
      </c>
      <c r="R212">
        <v>33.332999999999998</v>
      </c>
      <c r="S212">
        <v>54.545000000000002</v>
      </c>
      <c r="T212">
        <v>44.444000000000003</v>
      </c>
      <c r="U212">
        <v>50</v>
      </c>
      <c r="V212">
        <v>41.667000000000002</v>
      </c>
      <c r="W212">
        <v>50</v>
      </c>
      <c r="X212">
        <v>20</v>
      </c>
      <c r="Y212">
        <v>44.444000000000003</v>
      </c>
      <c r="Z212">
        <v>30</v>
      </c>
      <c r="AA212">
        <v>20</v>
      </c>
      <c r="AB212">
        <v>9.0909999999999993</v>
      </c>
      <c r="AC212">
        <v>44.444000000000003</v>
      </c>
      <c r="AD212">
        <v>50</v>
      </c>
      <c r="AE212">
        <v>30</v>
      </c>
      <c r="AF212">
        <v>50</v>
      </c>
      <c r="AG212">
        <v>50</v>
      </c>
      <c r="AH212">
        <v>50</v>
      </c>
      <c r="AI212">
        <v>36.363999999999997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I212">
        <v>0</v>
      </c>
      <c r="DJ212">
        <v>0</v>
      </c>
      <c r="DK212" t="s">
        <v>129</v>
      </c>
      <c r="DL212" t="s">
        <v>119</v>
      </c>
    </row>
    <row r="213" spans="1:116" x14ac:dyDescent="0.35">
      <c r="A213" s="1">
        <v>45693</v>
      </c>
      <c r="B213">
        <v>266</v>
      </c>
      <c r="C213">
        <v>2</v>
      </c>
      <c r="D213">
        <v>13</v>
      </c>
      <c r="E213">
        <v>30</v>
      </c>
      <c r="F213">
        <v>8</v>
      </c>
      <c r="G213">
        <v>5</v>
      </c>
      <c r="H213">
        <v>265</v>
      </c>
      <c r="I213" t="s">
        <v>26</v>
      </c>
      <c r="J213" t="s">
        <v>27</v>
      </c>
      <c r="K213" t="s">
        <v>206</v>
      </c>
      <c r="L213" t="s">
        <v>207</v>
      </c>
      <c r="M213" t="s">
        <v>94</v>
      </c>
      <c r="N213" t="s">
        <v>128</v>
      </c>
      <c r="O213">
        <v>0</v>
      </c>
      <c r="P213">
        <v>0</v>
      </c>
      <c r="Q213">
        <v>0</v>
      </c>
      <c r="R213">
        <v>25</v>
      </c>
      <c r="S213">
        <v>25</v>
      </c>
      <c r="T213">
        <v>100</v>
      </c>
      <c r="U213">
        <v>50</v>
      </c>
      <c r="V213">
        <v>20</v>
      </c>
      <c r="W213">
        <v>0</v>
      </c>
      <c r="X213">
        <v>10</v>
      </c>
      <c r="Y213">
        <v>50</v>
      </c>
      <c r="Z213">
        <v>0</v>
      </c>
      <c r="AA213">
        <v>28.571000000000002</v>
      </c>
      <c r="AB213">
        <v>0</v>
      </c>
      <c r="AC213">
        <v>50</v>
      </c>
      <c r="AD213">
        <v>25</v>
      </c>
      <c r="AE213">
        <v>50</v>
      </c>
      <c r="AF213">
        <v>66.667000000000002</v>
      </c>
      <c r="AG213">
        <v>0</v>
      </c>
      <c r="AH213">
        <v>0</v>
      </c>
      <c r="AI213">
        <v>50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I213">
        <v>0</v>
      </c>
      <c r="DJ213">
        <v>0</v>
      </c>
      <c r="DK213" t="s">
        <v>129</v>
      </c>
      <c r="DL213" t="s">
        <v>119</v>
      </c>
    </row>
    <row r="214" spans="1:116" x14ac:dyDescent="0.35">
      <c r="A214" s="1">
        <v>45693</v>
      </c>
      <c r="B214">
        <v>36</v>
      </c>
      <c r="C214">
        <v>2</v>
      </c>
      <c r="D214">
        <v>13</v>
      </c>
      <c r="E214">
        <v>36</v>
      </c>
      <c r="F214">
        <v>15</v>
      </c>
      <c r="G214">
        <v>2</v>
      </c>
      <c r="H214">
        <v>20</v>
      </c>
      <c r="I214" t="s">
        <v>26</v>
      </c>
      <c r="J214" t="s">
        <v>27</v>
      </c>
      <c r="K214" t="s">
        <v>208</v>
      </c>
      <c r="L214" t="s">
        <v>209</v>
      </c>
      <c r="M214" t="s">
        <v>29</v>
      </c>
      <c r="N214" t="s">
        <v>128</v>
      </c>
      <c r="O214">
        <v>56.418999999999997</v>
      </c>
      <c r="P214">
        <v>55.707000000000001</v>
      </c>
      <c r="Q214">
        <v>55.601999999999997</v>
      </c>
      <c r="R214">
        <v>57.448999999999998</v>
      </c>
      <c r="S214">
        <v>55.500999999999998</v>
      </c>
      <c r="T214">
        <v>55.956000000000003</v>
      </c>
      <c r="U214">
        <v>56.84</v>
      </c>
      <c r="V214">
        <v>55.723999999999997</v>
      </c>
      <c r="W214">
        <v>54.970999999999997</v>
      </c>
      <c r="X214">
        <v>54.808</v>
      </c>
      <c r="Y214">
        <v>54.747</v>
      </c>
      <c r="Z214">
        <v>57.46</v>
      </c>
      <c r="AA214">
        <v>54.540999999999997</v>
      </c>
      <c r="AB214">
        <v>57.51</v>
      </c>
      <c r="AC214">
        <v>57.158999999999999</v>
      </c>
      <c r="AD214">
        <v>55.595999999999997</v>
      </c>
      <c r="AE214">
        <v>55.529000000000003</v>
      </c>
      <c r="AF214">
        <v>55.536999999999999</v>
      </c>
      <c r="AG214">
        <v>53.783999999999999</v>
      </c>
      <c r="AH214">
        <v>53.728999999999999</v>
      </c>
      <c r="AI214">
        <v>53.332999999999998</v>
      </c>
      <c r="AJ214">
        <v>55.094000000000001</v>
      </c>
      <c r="AK214">
        <v>53.433</v>
      </c>
      <c r="AL214">
        <v>54.694000000000003</v>
      </c>
      <c r="AM214">
        <v>54.192</v>
      </c>
      <c r="AN214">
        <v>54.17</v>
      </c>
      <c r="AO214">
        <v>54.287999999999997</v>
      </c>
      <c r="AP214">
        <v>56.747999999999998</v>
      </c>
      <c r="AQ214">
        <v>55.475999999999999</v>
      </c>
      <c r="AR214">
        <v>57.344000000000001</v>
      </c>
      <c r="AS214">
        <v>57.161999999999999</v>
      </c>
      <c r="AT214">
        <v>57.404000000000003</v>
      </c>
      <c r="AU214">
        <v>57.384999999999998</v>
      </c>
      <c r="AV214">
        <v>56.881</v>
      </c>
      <c r="AW214">
        <v>56.271999999999998</v>
      </c>
      <c r="AX214">
        <v>56.587000000000003</v>
      </c>
      <c r="AY214">
        <v>56.69</v>
      </c>
      <c r="AZ214">
        <v>56.268999999999998</v>
      </c>
      <c r="BA214">
        <v>56.859000000000002</v>
      </c>
      <c r="BB214">
        <v>57.793999999999997</v>
      </c>
      <c r="BC214">
        <v>54.755000000000003</v>
      </c>
      <c r="BD214">
        <v>57.265999999999998</v>
      </c>
      <c r="BE214">
        <v>57.15</v>
      </c>
      <c r="BF214">
        <v>57.414999999999999</v>
      </c>
      <c r="BG214">
        <v>55.545999999999999</v>
      </c>
      <c r="BH214">
        <v>55.863999999999997</v>
      </c>
      <c r="BI214">
        <v>55.404000000000003</v>
      </c>
      <c r="BJ214">
        <v>56.936999999999998</v>
      </c>
      <c r="BK214">
        <v>55.905000000000001</v>
      </c>
      <c r="BL214">
        <v>56.029000000000003</v>
      </c>
      <c r="BM214">
        <v>55.146999999999998</v>
      </c>
      <c r="BN214">
        <v>55.015999999999998</v>
      </c>
      <c r="BO214">
        <v>58.267000000000003</v>
      </c>
      <c r="BP214">
        <v>55.722999999999999</v>
      </c>
      <c r="BQ214">
        <v>55.442999999999998</v>
      </c>
      <c r="BR214">
        <v>58.344000000000001</v>
      </c>
      <c r="BS214">
        <v>56.911000000000001</v>
      </c>
      <c r="BT214">
        <v>57.445</v>
      </c>
      <c r="BU214">
        <v>56.052999999999997</v>
      </c>
      <c r="BV214">
        <v>56.695999999999998</v>
      </c>
      <c r="BW214">
        <v>57.838000000000001</v>
      </c>
      <c r="BX214">
        <v>59.119</v>
      </c>
      <c r="BY214">
        <v>57.518000000000001</v>
      </c>
      <c r="BZ214">
        <v>57.341000000000001</v>
      </c>
      <c r="CA214">
        <v>57.631</v>
      </c>
      <c r="CB214">
        <v>57.067</v>
      </c>
      <c r="CC214">
        <v>55.195</v>
      </c>
      <c r="CD214">
        <v>57.786000000000001</v>
      </c>
      <c r="CE214">
        <v>57.308999999999997</v>
      </c>
      <c r="CF214">
        <v>59.204000000000001</v>
      </c>
      <c r="CG214">
        <v>57.637999999999998</v>
      </c>
      <c r="CH214">
        <v>59.506</v>
      </c>
      <c r="CI214">
        <v>56.585999999999999</v>
      </c>
      <c r="CJ214">
        <v>57.453000000000003</v>
      </c>
      <c r="CK214">
        <v>58.356000000000002</v>
      </c>
      <c r="CL214">
        <v>58.185000000000002</v>
      </c>
      <c r="CM214">
        <v>57.712000000000003</v>
      </c>
      <c r="CN214">
        <v>57.1</v>
      </c>
      <c r="CO214">
        <v>57.058999999999997</v>
      </c>
      <c r="CP214">
        <v>57.119</v>
      </c>
      <c r="CQ214">
        <v>54.819000000000003</v>
      </c>
      <c r="CR214">
        <v>57.850999999999999</v>
      </c>
      <c r="CS214">
        <v>56.027999999999999</v>
      </c>
      <c r="CT214">
        <v>55.883000000000003</v>
      </c>
      <c r="CU214">
        <v>56.716999999999999</v>
      </c>
      <c r="CV214">
        <v>56.802999999999997</v>
      </c>
      <c r="CW214">
        <v>56.223999999999997</v>
      </c>
      <c r="CX214">
        <v>56.14</v>
      </c>
      <c r="CY214">
        <v>57.878999999999998</v>
      </c>
      <c r="CZ214">
        <v>56.026000000000003</v>
      </c>
      <c r="DA214">
        <v>55.530999999999999</v>
      </c>
      <c r="DB214">
        <v>57.399000000000001</v>
      </c>
      <c r="DC214">
        <v>1.8680000000000001</v>
      </c>
      <c r="DD214">
        <v>58.8</v>
      </c>
      <c r="DE214">
        <v>54.13</v>
      </c>
      <c r="DF214">
        <v>56.026000000000003</v>
      </c>
      <c r="DG214">
        <v>56.524999999999999</v>
      </c>
      <c r="DH214">
        <v>57.259</v>
      </c>
      <c r="DI214">
        <v>-0.88254472115932103</v>
      </c>
      <c r="DJ214">
        <v>-2.1529175753101999</v>
      </c>
      <c r="DK214" t="s">
        <v>129</v>
      </c>
      <c r="DL214" t="s">
        <v>119</v>
      </c>
    </row>
    <row r="215" spans="1:116" x14ac:dyDescent="0.35">
      <c r="A215" s="1">
        <v>45693</v>
      </c>
      <c r="B215">
        <v>10000035</v>
      </c>
      <c r="C215">
        <v>2</v>
      </c>
      <c r="D215">
        <v>13</v>
      </c>
      <c r="E215">
        <v>36</v>
      </c>
      <c r="F215">
        <v>15</v>
      </c>
      <c r="H215">
        <v>20</v>
      </c>
      <c r="I215" t="s">
        <v>26</v>
      </c>
      <c r="J215" t="s">
        <v>27</v>
      </c>
      <c r="K215" t="s">
        <v>208</v>
      </c>
      <c r="L215" t="s">
        <v>209</v>
      </c>
      <c r="M215" t="s">
        <v>93</v>
      </c>
      <c r="N215" t="s">
        <v>128</v>
      </c>
      <c r="O215">
        <v>58.82</v>
      </c>
      <c r="P215">
        <v>56.884999999999998</v>
      </c>
      <c r="Q215">
        <v>56.83</v>
      </c>
      <c r="R215">
        <v>58.183999999999997</v>
      </c>
      <c r="S215">
        <v>56.59</v>
      </c>
      <c r="T215">
        <v>56.97</v>
      </c>
      <c r="U215">
        <v>57.533999999999999</v>
      </c>
      <c r="V215">
        <v>56.582999999999998</v>
      </c>
      <c r="W215">
        <v>55.942999999999998</v>
      </c>
      <c r="X215">
        <v>55.972999999999999</v>
      </c>
      <c r="Y215">
        <v>56.869</v>
      </c>
      <c r="Z215">
        <v>58.177</v>
      </c>
      <c r="AA215">
        <v>55.953000000000003</v>
      </c>
      <c r="AB215">
        <v>58.543999999999997</v>
      </c>
      <c r="AC215">
        <v>58.487000000000002</v>
      </c>
      <c r="AD215">
        <v>57.494</v>
      </c>
      <c r="AE215">
        <v>57.015999999999998</v>
      </c>
      <c r="AF215">
        <v>56.609000000000002</v>
      </c>
      <c r="AG215">
        <v>55.52</v>
      </c>
      <c r="AH215">
        <v>55.186999999999998</v>
      </c>
      <c r="AI215">
        <v>55.593000000000004</v>
      </c>
      <c r="AJ215">
        <v>56.290999999999997</v>
      </c>
      <c r="AK215">
        <v>55.314999999999998</v>
      </c>
      <c r="AL215">
        <v>55.811999999999998</v>
      </c>
      <c r="AM215">
        <v>55.981000000000002</v>
      </c>
      <c r="AN215">
        <v>55.978999999999999</v>
      </c>
      <c r="AO215">
        <v>54.906999999999996</v>
      </c>
      <c r="AP215">
        <v>57.677999999999997</v>
      </c>
      <c r="AQ215">
        <v>56.816000000000003</v>
      </c>
      <c r="AR215">
        <v>58.527999999999999</v>
      </c>
      <c r="AS215">
        <v>58.738</v>
      </c>
      <c r="AT215">
        <v>59.521999999999998</v>
      </c>
      <c r="AU215">
        <v>57.962000000000003</v>
      </c>
      <c r="AV215">
        <v>58.494999999999997</v>
      </c>
      <c r="AW215">
        <v>58.295000000000002</v>
      </c>
      <c r="AX215">
        <v>58.523000000000003</v>
      </c>
      <c r="AY215">
        <v>58.408000000000001</v>
      </c>
      <c r="AZ215">
        <v>58.363</v>
      </c>
      <c r="BA215">
        <v>58.68</v>
      </c>
      <c r="BB215">
        <v>59.415999999999997</v>
      </c>
      <c r="BC215">
        <v>56.628999999999998</v>
      </c>
      <c r="BD215">
        <v>57.857999999999997</v>
      </c>
      <c r="BE215">
        <v>59.798000000000002</v>
      </c>
      <c r="BF215">
        <v>59.585000000000001</v>
      </c>
      <c r="BG215">
        <v>57.088000000000001</v>
      </c>
      <c r="BH215">
        <v>56.850999999999999</v>
      </c>
      <c r="BI215">
        <v>57.13</v>
      </c>
      <c r="BJ215">
        <v>58.765000000000001</v>
      </c>
      <c r="BK215">
        <v>57.750999999999998</v>
      </c>
      <c r="BL215">
        <v>58.405000000000001</v>
      </c>
      <c r="BM215">
        <v>56.930999999999997</v>
      </c>
      <c r="BN215">
        <v>57.598999999999997</v>
      </c>
      <c r="BO215">
        <v>59.106000000000002</v>
      </c>
      <c r="BP215">
        <v>58.32</v>
      </c>
      <c r="BQ215">
        <v>57.33</v>
      </c>
      <c r="BR215">
        <v>60.155000000000001</v>
      </c>
      <c r="BS215">
        <v>58.764000000000003</v>
      </c>
      <c r="BT215">
        <v>58.567999999999998</v>
      </c>
      <c r="BU215">
        <v>57.509</v>
      </c>
      <c r="BV215">
        <v>58.359000000000002</v>
      </c>
      <c r="BW215">
        <v>58.869</v>
      </c>
      <c r="BX215">
        <v>60.298000000000002</v>
      </c>
      <c r="BY215">
        <v>59.249000000000002</v>
      </c>
      <c r="BZ215">
        <v>59.389000000000003</v>
      </c>
      <c r="CA215">
        <v>59.561</v>
      </c>
      <c r="CB215">
        <v>58.411999999999999</v>
      </c>
      <c r="CC215">
        <v>57.207999999999998</v>
      </c>
      <c r="CD215">
        <v>60.006999999999998</v>
      </c>
      <c r="CE215">
        <v>60.087000000000003</v>
      </c>
      <c r="CF215">
        <v>60.192999999999998</v>
      </c>
      <c r="CG215">
        <v>59.468000000000004</v>
      </c>
      <c r="CH215">
        <v>60.198</v>
      </c>
      <c r="CI215">
        <v>58.13</v>
      </c>
      <c r="CJ215">
        <v>59.628999999999998</v>
      </c>
      <c r="CK215">
        <v>59.939</v>
      </c>
      <c r="CL215">
        <v>58.902000000000001</v>
      </c>
      <c r="CM215">
        <v>59.613999999999997</v>
      </c>
      <c r="CN215">
        <v>58.652999999999999</v>
      </c>
      <c r="CO215">
        <v>59.076000000000001</v>
      </c>
      <c r="CP215">
        <v>58.491999999999997</v>
      </c>
      <c r="CQ215">
        <v>56.759</v>
      </c>
      <c r="CR215">
        <v>58.984999999999999</v>
      </c>
      <c r="CS215">
        <v>58.238999999999997</v>
      </c>
      <c r="CT215">
        <v>57.436</v>
      </c>
      <c r="CU215">
        <v>58.201999999999998</v>
      </c>
      <c r="CV215">
        <v>59.031999999999996</v>
      </c>
      <c r="CW215">
        <v>57.862000000000002</v>
      </c>
      <c r="CX215">
        <v>57.356000000000002</v>
      </c>
      <c r="CY215">
        <v>58.585999999999999</v>
      </c>
      <c r="CZ215">
        <v>58.043999999999997</v>
      </c>
      <c r="DA215">
        <v>56.941000000000003</v>
      </c>
      <c r="DB215">
        <v>58.856999999999999</v>
      </c>
      <c r="DC215">
        <v>1.9159999999999999</v>
      </c>
      <c r="DD215">
        <v>60.293999999999997</v>
      </c>
      <c r="DE215">
        <v>55.503999999999998</v>
      </c>
      <c r="DF215">
        <v>58.043999999999997</v>
      </c>
      <c r="DG215">
        <v>58.101999999999997</v>
      </c>
      <c r="DH215">
        <v>58.872999999999998</v>
      </c>
      <c r="DI215">
        <v>-9.9578818478894202E-2</v>
      </c>
      <c r="DJ215">
        <v>-1.40811577463353</v>
      </c>
      <c r="DK215" t="s">
        <v>129</v>
      </c>
      <c r="DL215" t="s">
        <v>119</v>
      </c>
    </row>
    <row r="216" spans="1:116" x14ac:dyDescent="0.35">
      <c r="A216" s="1">
        <v>45693</v>
      </c>
      <c r="B216">
        <v>272</v>
      </c>
      <c r="C216">
        <v>2</v>
      </c>
      <c r="D216">
        <v>13</v>
      </c>
      <c r="E216">
        <v>36</v>
      </c>
      <c r="F216">
        <v>15</v>
      </c>
      <c r="G216">
        <v>2</v>
      </c>
      <c r="H216">
        <v>256</v>
      </c>
      <c r="I216" t="s">
        <v>26</v>
      </c>
      <c r="J216" t="s">
        <v>27</v>
      </c>
      <c r="K216" t="s">
        <v>208</v>
      </c>
      <c r="L216" t="s">
        <v>209</v>
      </c>
      <c r="M216" t="s">
        <v>94</v>
      </c>
      <c r="N216" t="s">
        <v>128</v>
      </c>
      <c r="O216">
        <v>64.241</v>
      </c>
      <c r="P216">
        <v>59.694000000000003</v>
      </c>
      <c r="Q216">
        <v>59.548999999999999</v>
      </c>
      <c r="R216">
        <v>59.871000000000002</v>
      </c>
      <c r="S216">
        <v>59.122</v>
      </c>
      <c r="T216">
        <v>59.137999999999998</v>
      </c>
      <c r="U216">
        <v>59.058999999999997</v>
      </c>
      <c r="V216">
        <v>58.576999999999998</v>
      </c>
      <c r="W216">
        <v>58.216999999999999</v>
      </c>
      <c r="X216">
        <v>58.695999999999998</v>
      </c>
      <c r="Y216">
        <v>61.795999999999999</v>
      </c>
      <c r="Z216">
        <v>59.91</v>
      </c>
      <c r="AA216">
        <v>59.274999999999999</v>
      </c>
      <c r="AB216">
        <v>60.920999999999999</v>
      </c>
      <c r="AC216">
        <v>61.73</v>
      </c>
      <c r="AD216">
        <v>62.085000000000001</v>
      </c>
      <c r="AE216">
        <v>60.756999999999998</v>
      </c>
      <c r="AF216">
        <v>59.076999999999998</v>
      </c>
      <c r="AG216">
        <v>59.869</v>
      </c>
      <c r="AH216">
        <v>59.165999999999997</v>
      </c>
      <c r="AI216">
        <v>61.454999999999998</v>
      </c>
      <c r="AJ216">
        <v>59.264000000000003</v>
      </c>
      <c r="AK216">
        <v>60.167999999999999</v>
      </c>
      <c r="AL216">
        <v>58.832000000000001</v>
      </c>
      <c r="AM216">
        <v>60.682000000000002</v>
      </c>
      <c r="AN216">
        <v>60.814999999999998</v>
      </c>
      <c r="AO216">
        <v>56.524999999999999</v>
      </c>
      <c r="AP216">
        <v>60.143999999999998</v>
      </c>
      <c r="AQ216">
        <v>60.616</v>
      </c>
      <c r="AR216">
        <v>61.765999999999998</v>
      </c>
      <c r="AS216">
        <v>62.87</v>
      </c>
      <c r="AT216">
        <v>64.864999999999995</v>
      </c>
      <c r="AU216">
        <v>59.408000000000001</v>
      </c>
      <c r="AV216">
        <v>62.332000000000001</v>
      </c>
      <c r="AW216">
        <v>63.093000000000004</v>
      </c>
      <c r="AX216">
        <v>62.984000000000002</v>
      </c>
      <c r="AY216">
        <v>62.411999999999999</v>
      </c>
      <c r="AZ216">
        <v>63.348999999999997</v>
      </c>
      <c r="BA216">
        <v>63.444000000000003</v>
      </c>
      <c r="BB216">
        <v>63.463999999999999</v>
      </c>
      <c r="BC216">
        <v>61.436</v>
      </c>
      <c r="BD216">
        <v>59.366999999999997</v>
      </c>
      <c r="BE216">
        <v>66.242000000000004</v>
      </c>
      <c r="BF216">
        <v>65.293999999999997</v>
      </c>
      <c r="BG216">
        <v>61.115000000000002</v>
      </c>
      <c r="BH216">
        <v>59.381</v>
      </c>
      <c r="BI216">
        <v>61.747</v>
      </c>
      <c r="BJ216">
        <v>63.857999999999997</v>
      </c>
      <c r="BK216">
        <v>62.530999999999999</v>
      </c>
      <c r="BL216">
        <v>64.512</v>
      </c>
      <c r="BM216">
        <v>61.529000000000003</v>
      </c>
      <c r="BN216">
        <v>63.889000000000003</v>
      </c>
      <c r="BO216">
        <v>61.261000000000003</v>
      </c>
      <c r="BP216">
        <v>64.656000000000006</v>
      </c>
      <c r="BQ216">
        <v>62.24</v>
      </c>
      <c r="BR216">
        <v>64.513999999999996</v>
      </c>
      <c r="BS216">
        <v>63.326999999999998</v>
      </c>
      <c r="BT216">
        <v>61.396999999999998</v>
      </c>
      <c r="BU216">
        <v>61.162999999999997</v>
      </c>
      <c r="BV216">
        <v>62.639000000000003</v>
      </c>
      <c r="BW216">
        <v>61.268000000000001</v>
      </c>
      <c r="BX216">
        <v>63.338000000000001</v>
      </c>
      <c r="BY216">
        <v>63.438000000000002</v>
      </c>
      <c r="BZ216">
        <v>64.308000000000007</v>
      </c>
      <c r="CA216">
        <v>63.892000000000003</v>
      </c>
      <c r="CB216">
        <v>61.447000000000003</v>
      </c>
      <c r="CC216">
        <v>61.847999999999999</v>
      </c>
      <c r="CD216">
        <v>65.334999999999994</v>
      </c>
      <c r="CE216">
        <v>66.646000000000001</v>
      </c>
      <c r="CF216">
        <v>62.508000000000003</v>
      </c>
      <c r="CG216">
        <v>63.835000000000001</v>
      </c>
      <c r="CH216">
        <v>61.908000000000001</v>
      </c>
      <c r="CI216">
        <v>61.908000000000001</v>
      </c>
      <c r="CJ216">
        <v>65.441000000000003</v>
      </c>
      <c r="CK216">
        <v>63.917000000000002</v>
      </c>
      <c r="CL216">
        <v>60.720999999999997</v>
      </c>
      <c r="CM216">
        <v>64.221000000000004</v>
      </c>
      <c r="CN216">
        <v>62.369</v>
      </c>
      <c r="CO216">
        <v>63.951000000000001</v>
      </c>
      <c r="CP216">
        <v>61.847000000000001</v>
      </c>
      <c r="CQ216">
        <v>61.682000000000002</v>
      </c>
      <c r="CR216">
        <v>61.92</v>
      </c>
      <c r="CS216">
        <v>63.756</v>
      </c>
      <c r="CT216">
        <v>61.381</v>
      </c>
      <c r="CU216">
        <v>61.997999999999998</v>
      </c>
      <c r="CV216">
        <v>64.691999999999993</v>
      </c>
      <c r="CW216">
        <v>61.741999999999997</v>
      </c>
      <c r="CX216">
        <v>60.475999999999999</v>
      </c>
      <c r="CY216">
        <v>60.411000000000001</v>
      </c>
      <c r="CZ216">
        <v>63.308999999999997</v>
      </c>
      <c r="DA216">
        <v>60.427</v>
      </c>
      <c r="DB216">
        <v>63.415999999999997</v>
      </c>
      <c r="DC216">
        <v>2.9889999999999999</v>
      </c>
      <c r="DD216">
        <v>65.656999999999996</v>
      </c>
      <c r="DE216">
        <v>58.186</v>
      </c>
      <c r="DF216">
        <v>63.308999999999997</v>
      </c>
      <c r="DG216">
        <v>62.064999999999998</v>
      </c>
      <c r="DH216">
        <v>62.828000000000003</v>
      </c>
      <c r="DI216">
        <v>2.0041154915572399</v>
      </c>
      <c r="DJ216">
        <v>0.76542184150083103</v>
      </c>
      <c r="DK216" t="s">
        <v>129</v>
      </c>
      <c r="DL216" t="s">
        <v>119</v>
      </c>
    </row>
    <row r="217" spans="1:116" x14ac:dyDescent="0.35">
      <c r="A217" s="1">
        <v>45693</v>
      </c>
      <c r="B217">
        <v>21</v>
      </c>
      <c r="C217">
        <v>2</v>
      </c>
      <c r="D217">
        <v>13</v>
      </c>
      <c r="E217">
        <v>21</v>
      </c>
      <c r="F217">
        <v>2</v>
      </c>
      <c r="G217">
        <v>2</v>
      </c>
      <c r="H217">
        <v>20</v>
      </c>
      <c r="I217" t="s">
        <v>26</v>
      </c>
      <c r="J217" t="s">
        <v>27</v>
      </c>
      <c r="K217" t="s">
        <v>210</v>
      </c>
      <c r="L217" t="s">
        <v>211</v>
      </c>
      <c r="M217" t="s">
        <v>29</v>
      </c>
      <c r="N217" t="s">
        <v>128</v>
      </c>
      <c r="O217">
        <v>15.675000000000001</v>
      </c>
      <c r="P217">
        <v>14.157</v>
      </c>
      <c r="Q217">
        <v>15.691000000000001</v>
      </c>
      <c r="R217">
        <v>16.021999999999998</v>
      </c>
      <c r="S217">
        <v>15.657999999999999</v>
      </c>
      <c r="T217">
        <v>15.917999999999999</v>
      </c>
      <c r="U217">
        <v>15.125999999999999</v>
      </c>
      <c r="V217">
        <v>14.750999999999999</v>
      </c>
      <c r="W217">
        <v>14.752000000000001</v>
      </c>
      <c r="X217">
        <v>15.292</v>
      </c>
      <c r="Y217">
        <v>15.295</v>
      </c>
      <c r="Z217">
        <v>16.524000000000001</v>
      </c>
      <c r="AA217">
        <v>16.224</v>
      </c>
      <c r="AB217">
        <v>16.303000000000001</v>
      </c>
      <c r="AC217">
        <v>15.128</v>
      </c>
      <c r="AD217">
        <v>14.891</v>
      </c>
      <c r="AE217">
        <v>16.603000000000002</v>
      </c>
      <c r="AF217">
        <v>16.989999999999998</v>
      </c>
      <c r="AG217">
        <v>15.789</v>
      </c>
      <c r="AH217">
        <v>15.731</v>
      </c>
      <c r="AI217">
        <v>15.351000000000001</v>
      </c>
      <c r="AJ217">
        <v>15.567</v>
      </c>
      <c r="AK217">
        <v>17.128</v>
      </c>
      <c r="AL217">
        <v>18.167000000000002</v>
      </c>
      <c r="AM217">
        <v>18.696999999999999</v>
      </c>
      <c r="AN217">
        <v>17.908999999999999</v>
      </c>
      <c r="AO217">
        <v>17.861000000000001</v>
      </c>
      <c r="AP217">
        <v>17.527000000000001</v>
      </c>
      <c r="AQ217">
        <v>17.513999999999999</v>
      </c>
      <c r="AR217">
        <v>15.858000000000001</v>
      </c>
      <c r="AS217">
        <v>17.486999999999998</v>
      </c>
      <c r="AT217">
        <v>18.431000000000001</v>
      </c>
      <c r="AU217">
        <v>16.068000000000001</v>
      </c>
      <c r="AV217">
        <v>15.254</v>
      </c>
      <c r="AW217">
        <v>15.603999999999999</v>
      </c>
      <c r="AX217">
        <v>16.225000000000001</v>
      </c>
      <c r="AY217">
        <v>16.760000000000002</v>
      </c>
      <c r="AZ217">
        <v>18.738</v>
      </c>
      <c r="BA217">
        <v>17.163</v>
      </c>
      <c r="BB217">
        <v>17.448</v>
      </c>
      <c r="BC217">
        <v>16.998999999999999</v>
      </c>
      <c r="BD217">
        <v>15.795999999999999</v>
      </c>
      <c r="BE217">
        <v>15.773999999999999</v>
      </c>
      <c r="BF217">
        <v>15.672000000000001</v>
      </c>
      <c r="BG217">
        <v>17.260000000000002</v>
      </c>
      <c r="BH217">
        <v>17.733000000000001</v>
      </c>
      <c r="BI217">
        <v>17.818000000000001</v>
      </c>
      <c r="BJ217">
        <v>16.757000000000001</v>
      </c>
      <c r="BK217">
        <v>16.013000000000002</v>
      </c>
      <c r="BL217">
        <v>15.805</v>
      </c>
      <c r="BM217">
        <v>15.202</v>
      </c>
      <c r="BN217">
        <v>17.548999999999999</v>
      </c>
      <c r="BO217">
        <v>18.637</v>
      </c>
      <c r="BP217">
        <v>17.701000000000001</v>
      </c>
      <c r="BQ217">
        <v>16.623999999999999</v>
      </c>
      <c r="BR217">
        <v>17.530999999999999</v>
      </c>
      <c r="BS217">
        <v>16.992999999999999</v>
      </c>
      <c r="BT217">
        <v>15.401</v>
      </c>
      <c r="BU217">
        <v>18.097999999999999</v>
      </c>
      <c r="BV217">
        <v>17.422000000000001</v>
      </c>
      <c r="BW217">
        <v>17.327000000000002</v>
      </c>
      <c r="BX217">
        <v>17.891999999999999</v>
      </c>
      <c r="BY217">
        <v>16.262</v>
      </c>
      <c r="BZ217">
        <v>15.347</v>
      </c>
      <c r="CA217">
        <v>14.48</v>
      </c>
      <c r="CB217">
        <v>15.138</v>
      </c>
      <c r="CC217">
        <v>14.835000000000001</v>
      </c>
      <c r="CD217">
        <v>16.405000000000001</v>
      </c>
      <c r="CE217">
        <v>14.93</v>
      </c>
      <c r="CF217">
        <v>16.303000000000001</v>
      </c>
      <c r="CG217">
        <v>15.298999999999999</v>
      </c>
      <c r="CH217">
        <v>14.601000000000001</v>
      </c>
      <c r="CI217">
        <v>16.414999999999999</v>
      </c>
      <c r="CJ217">
        <v>17.486999999999998</v>
      </c>
      <c r="CK217">
        <v>16.603999999999999</v>
      </c>
      <c r="CL217">
        <v>16.395</v>
      </c>
      <c r="CM217">
        <v>15.999000000000001</v>
      </c>
      <c r="CN217">
        <v>15.856999999999999</v>
      </c>
      <c r="CO217">
        <v>14.138</v>
      </c>
      <c r="CP217">
        <v>15.553000000000001</v>
      </c>
      <c r="CQ217">
        <v>16.082999999999998</v>
      </c>
      <c r="CR217">
        <v>16.324000000000002</v>
      </c>
      <c r="CS217">
        <v>17.619</v>
      </c>
      <c r="CT217">
        <v>16.347999999999999</v>
      </c>
      <c r="CU217">
        <v>15.653</v>
      </c>
      <c r="CV217">
        <v>15.781000000000001</v>
      </c>
      <c r="CW217">
        <v>18.306000000000001</v>
      </c>
      <c r="CX217">
        <v>17.507000000000001</v>
      </c>
      <c r="CY217">
        <v>16.870999999999999</v>
      </c>
      <c r="CZ217">
        <v>16.195</v>
      </c>
      <c r="DA217">
        <v>15.616</v>
      </c>
      <c r="DB217">
        <v>17.398</v>
      </c>
      <c r="DC217">
        <v>1.782</v>
      </c>
      <c r="DD217">
        <v>18.734999999999999</v>
      </c>
      <c r="DE217">
        <v>14.28</v>
      </c>
      <c r="DF217">
        <v>16.195</v>
      </c>
      <c r="DG217">
        <v>16.869</v>
      </c>
      <c r="DH217">
        <v>16.172999999999998</v>
      </c>
      <c r="DI217">
        <v>-3.9971207181267601</v>
      </c>
      <c r="DJ217">
        <v>0.13788668558742601</v>
      </c>
      <c r="DK217" t="s">
        <v>129</v>
      </c>
      <c r="DL217" t="s">
        <v>119</v>
      </c>
    </row>
    <row r="218" spans="1:116" x14ac:dyDescent="0.35">
      <c r="A218" s="1">
        <v>45693</v>
      </c>
      <c r="B218">
        <v>10000021</v>
      </c>
      <c r="C218">
        <v>2</v>
      </c>
      <c r="D218">
        <v>13</v>
      </c>
      <c r="E218">
        <v>21</v>
      </c>
      <c r="F218">
        <v>2</v>
      </c>
      <c r="H218">
        <v>20</v>
      </c>
      <c r="I218" t="s">
        <v>26</v>
      </c>
      <c r="J218" t="s">
        <v>27</v>
      </c>
      <c r="K218" t="s">
        <v>210</v>
      </c>
      <c r="L218" t="s">
        <v>211</v>
      </c>
      <c r="M218" t="s">
        <v>93</v>
      </c>
      <c r="N218" t="s">
        <v>128</v>
      </c>
      <c r="O218">
        <v>15.157999999999999</v>
      </c>
      <c r="P218">
        <v>14.257</v>
      </c>
      <c r="Q218">
        <v>15.215999999999999</v>
      </c>
      <c r="R218">
        <v>15.561999999999999</v>
      </c>
      <c r="S218">
        <v>15.365</v>
      </c>
      <c r="T218">
        <v>15.680999999999999</v>
      </c>
      <c r="U218">
        <v>14.743</v>
      </c>
      <c r="V218">
        <v>14.478</v>
      </c>
      <c r="W218">
        <v>14.731999999999999</v>
      </c>
      <c r="X218">
        <v>15.465</v>
      </c>
      <c r="Y218">
        <v>15.483000000000001</v>
      </c>
      <c r="Z218">
        <v>15.901</v>
      </c>
      <c r="AA218">
        <v>16.004999999999999</v>
      </c>
      <c r="AB218">
        <v>15.744999999999999</v>
      </c>
      <c r="AC218">
        <v>15.02</v>
      </c>
      <c r="AD218">
        <v>14.798</v>
      </c>
      <c r="AE218">
        <v>15.868</v>
      </c>
      <c r="AF218">
        <v>16.128</v>
      </c>
      <c r="AG218">
        <v>15.494</v>
      </c>
      <c r="AH218">
        <v>15.426</v>
      </c>
      <c r="AI218">
        <v>15.128</v>
      </c>
      <c r="AJ218">
        <v>15.212</v>
      </c>
      <c r="AK218">
        <v>16.600000000000001</v>
      </c>
      <c r="AL218">
        <v>17.728000000000002</v>
      </c>
      <c r="AM218">
        <v>18.033999999999999</v>
      </c>
      <c r="AN218">
        <v>17.114000000000001</v>
      </c>
      <c r="AO218">
        <v>17.48</v>
      </c>
      <c r="AP218">
        <v>16.786999999999999</v>
      </c>
      <c r="AQ218">
        <v>16.792000000000002</v>
      </c>
      <c r="AR218">
        <v>15.85</v>
      </c>
      <c r="AS218">
        <v>17.356999999999999</v>
      </c>
      <c r="AT218">
        <v>17.914999999999999</v>
      </c>
      <c r="AU218">
        <v>15.923999999999999</v>
      </c>
      <c r="AV218">
        <v>15.797000000000001</v>
      </c>
      <c r="AW218">
        <v>15.381</v>
      </c>
      <c r="AX218">
        <v>15.29</v>
      </c>
      <c r="AY218">
        <v>16.065999999999999</v>
      </c>
      <c r="AZ218">
        <v>17.68</v>
      </c>
      <c r="BA218">
        <v>16.190999999999999</v>
      </c>
      <c r="BB218">
        <v>16.794</v>
      </c>
      <c r="BC218">
        <v>16.241</v>
      </c>
      <c r="BD218">
        <v>15.561</v>
      </c>
      <c r="BE218">
        <v>15.835000000000001</v>
      </c>
      <c r="BF218">
        <v>15.193</v>
      </c>
      <c r="BG218">
        <v>16.577000000000002</v>
      </c>
      <c r="BH218">
        <v>16.718</v>
      </c>
      <c r="BI218">
        <v>16.783000000000001</v>
      </c>
      <c r="BJ218">
        <v>16.103999999999999</v>
      </c>
      <c r="BK218">
        <v>15.093999999999999</v>
      </c>
      <c r="BL218">
        <v>14.914999999999999</v>
      </c>
      <c r="BM218">
        <v>14.225</v>
      </c>
      <c r="BN218">
        <v>16.774000000000001</v>
      </c>
      <c r="BO218">
        <v>17.728999999999999</v>
      </c>
      <c r="BP218">
        <v>16.956</v>
      </c>
      <c r="BQ218">
        <v>16.052</v>
      </c>
      <c r="BR218">
        <v>16.465</v>
      </c>
      <c r="BS218">
        <v>16.116</v>
      </c>
      <c r="BT218">
        <v>14.994999999999999</v>
      </c>
      <c r="BU218">
        <v>17.513000000000002</v>
      </c>
      <c r="BV218">
        <v>16.574999999999999</v>
      </c>
      <c r="BW218">
        <v>16.256</v>
      </c>
      <c r="BX218">
        <v>17.02</v>
      </c>
      <c r="BY218">
        <v>16.074000000000002</v>
      </c>
      <c r="BZ218">
        <v>14.888</v>
      </c>
      <c r="CA218">
        <v>13.959</v>
      </c>
      <c r="CB218">
        <v>14.603</v>
      </c>
      <c r="CC218">
        <v>14.644</v>
      </c>
      <c r="CD218">
        <v>15.779</v>
      </c>
      <c r="CE218">
        <v>15.113</v>
      </c>
      <c r="CF218">
        <v>15.394</v>
      </c>
      <c r="CG218">
        <v>14.867000000000001</v>
      </c>
      <c r="CH218">
        <v>14.098000000000001</v>
      </c>
      <c r="CI218">
        <v>16.259</v>
      </c>
      <c r="CJ218">
        <v>16.93</v>
      </c>
      <c r="CK218">
        <v>16.135000000000002</v>
      </c>
      <c r="CL218">
        <v>15.634</v>
      </c>
      <c r="CM218">
        <v>15.664999999999999</v>
      </c>
      <c r="CN218">
        <v>15.536</v>
      </c>
      <c r="CO218">
        <v>14.069000000000001</v>
      </c>
      <c r="CP218">
        <v>14.923999999999999</v>
      </c>
      <c r="CQ218">
        <v>15.786</v>
      </c>
      <c r="CR218">
        <v>15.45</v>
      </c>
      <c r="CS218">
        <v>16.818999999999999</v>
      </c>
      <c r="CT218">
        <v>15.548999999999999</v>
      </c>
      <c r="CU218">
        <v>15.323</v>
      </c>
      <c r="CV218">
        <v>15.231999999999999</v>
      </c>
      <c r="CW218">
        <v>17.257000000000001</v>
      </c>
      <c r="CX218">
        <v>16.914999999999999</v>
      </c>
      <c r="CY218">
        <v>16.271000000000001</v>
      </c>
      <c r="CZ218">
        <v>16.224</v>
      </c>
      <c r="DA218">
        <v>15.212999999999999</v>
      </c>
      <c r="DB218">
        <v>16.577000000000002</v>
      </c>
      <c r="DC218">
        <v>1.3640000000000001</v>
      </c>
      <c r="DD218">
        <v>17.599</v>
      </c>
      <c r="DE218">
        <v>14.19</v>
      </c>
      <c r="DF218">
        <v>16.224</v>
      </c>
      <c r="DG218">
        <v>16.195</v>
      </c>
      <c r="DH218">
        <v>15.634</v>
      </c>
      <c r="DI218">
        <v>0.17818393521866399</v>
      </c>
      <c r="DJ218">
        <v>3.7729412567374099</v>
      </c>
      <c r="DK218" t="s">
        <v>129</v>
      </c>
      <c r="DL218" t="s">
        <v>119</v>
      </c>
    </row>
    <row r="219" spans="1:116" x14ac:dyDescent="0.35">
      <c r="A219" s="1">
        <v>45693</v>
      </c>
      <c r="B219">
        <v>257</v>
      </c>
      <c r="C219">
        <v>2</v>
      </c>
      <c r="D219">
        <v>13</v>
      </c>
      <c r="E219">
        <v>21</v>
      </c>
      <c r="F219">
        <v>2</v>
      </c>
      <c r="G219">
        <v>2</v>
      </c>
      <c r="H219">
        <v>256</v>
      </c>
      <c r="I219" t="s">
        <v>26</v>
      </c>
      <c r="J219" t="s">
        <v>27</v>
      </c>
      <c r="K219" t="s">
        <v>210</v>
      </c>
      <c r="L219" t="s">
        <v>211</v>
      </c>
      <c r="M219" t="s">
        <v>94</v>
      </c>
      <c r="N219" t="s">
        <v>128</v>
      </c>
      <c r="O219">
        <v>13.993</v>
      </c>
      <c r="P219">
        <v>14.494999999999999</v>
      </c>
      <c r="Q219">
        <v>14.164999999999999</v>
      </c>
      <c r="R219">
        <v>14.504</v>
      </c>
      <c r="S219">
        <v>14.686</v>
      </c>
      <c r="T219">
        <v>15.172000000000001</v>
      </c>
      <c r="U219">
        <v>13.903</v>
      </c>
      <c r="V219">
        <v>13.843999999999999</v>
      </c>
      <c r="W219">
        <v>14.685</v>
      </c>
      <c r="X219">
        <v>15.87</v>
      </c>
      <c r="Y219">
        <v>15.917999999999999</v>
      </c>
      <c r="Z219">
        <v>14.396000000000001</v>
      </c>
      <c r="AA219">
        <v>15.49</v>
      </c>
      <c r="AB219">
        <v>14.462999999999999</v>
      </c>
      <c r="AC219">
        <v>14.754</v>
      </c>
      <c r="AD219">
        <v>14.573</v>
      </c>
      <c r="AE219">
        <v>14.021000000000001</v>
      </c>
      <c r="AF219">
        <v>14.145</v>
      </c>
      <c r="AG219">
        <v>14.754</v>
      </c>
      <c r="AH219">
        <v>14.593999999999999</v>
      </c>
      <c r="AI219">
        <v>14.55</v>
      </c>
      <c r="AJ219">
        <v>14.332000000000001</v>
      </c>
      <c r="AK219">
        <v>15.237</v>
      </c>
      <c r="AL219">
        <v>16.542000000000002</v>
      </c>
      <c r="AM219">
        <v>16.292999999999999</v>
      </c>
      <c r="AN219">
        <v>14.99</v>
      </c>
      <c r="AO219">
        <v>16.486000000000001</v>
      </c>
      <c r="AP219">
        <v>14.826000000000001</v>
      </c>
      <c r="AQ219">
        <v>14.744</v>
      </c>
      <c r="AR219">
        <v>15.827</v>
      </c>
      <c r="AS219">
        <v>17.015000000000001</v>
      </c>
      <c r="AT219">
        <v>16.614000000000001</v>
      </c>
      <c r="AU219">
        <v>15.563000000000001</v>
      </c>
      <c r="AV219">
        <v>17.088000000000001</v>
      </c>
      <c r="AW219">
        <v>14.852</v>
      </c>
      <c r="AX219">
        <v>13.135999999999999</v>
      </c>
      <c r="AY219">
        <v>14.449</v>
      </c>
      <c r="AZ219">
        <v>15.162000000000001</v>
      </c>
      <c r="BA219">
        <v>13.647</v>
      </c>
      <c r="BB219">
        <v>15.163</v>
      </c>
      <c r="BC219">
        <v>14.295</v>
      </c>
      <c r="BD219">
        <v>14.964</v>
      </c>
      <c r="BE219">
        <v>15.981</v>
      </c>
      <c r="BF219">
        <v>13.933</v>
      </c>
      <c r="BG219">
        <v>14.795</v>
      </c>
      <c r="BH219">
        <v>14.117000000000001</v>
      </c>
      <c r="BI219">
        <v>14.015000000000001</v>
      </c>
      <c r="BJ219">
        <v>14.286</v>
      </c>
      <c r="BK219">
        <v>12.714</v>
      </c>
      <c r="BL219">
        <v>12.627000000000001</v>
      </c>
      <c r="BM219">
        <v>11.706</v>
      </c>
      <c r="BN219">
        <v>14.885999999999999</v>
      </c>
      <c r="BO219">
        <v>15.397</v>
      </c>
      <c r="BP219">
        <v>15.138999999999999</v>
      </c>
      <c r="BQ219">
        <v>14.565</v>
      </c>
      <c r="BR219">
        <v>13.898999999999999</v>
      </c>
      <c r="BS219">
        <v>13.952999999999999</v>
      </c>
      <c r="BT219">
        <v>13.971</v>
      </c>
      <c r="BU219">
        <v>16.047000000000001</v>
      </c>
      <c r="BV219">
        <v>14.396000000000001</v>
      </c>
      <c r="BW219">
        <v>13.763999999999999</v>
      </c>
      <c r="BX219">
        <v>14.773999999999999</v>
      </c>
      <c r="BY219">
        <v>15.617000000000001</v>
      </c>
      <c r="BZ219">
        <v>13.785</v>
      </c>
      <c r="CA219">
        <v>12.788</v>
      </c>
      <c r="CB219">
        <v>13.396000000000001</v>
      </c>
      <c r="CC219">
        <v>14.205</v>
      </c>
      <c r="CD219">
        <v>14.276999999999999</v>
      </c>
      <c r="CE219">
        <v>15.545</v>
      </c>
      <c r="CF219">
        <v>13.268000000000001</v>
      </c>
      <c r="CG219">
        <v>13.835000000000001</v>
      </c>
      <c r="CH219">
        <v>12.855</v>
      </c>
      <c r="CI219">
        <v>15.877000000000001</v>
      </c>
      <c r="CJ219">
        <v>15.441000000000001</v>
      </c>
      <c r="CK219">
        <v>14.956</v>
      </c>
      <c r="CL219">
        <v>13.705</v>
      </c>
      <c r="CM219">
        <v>14.856999999999999</v>
      </c>
      <c r="CN219">
        <v>14.766</v>
      </c>
      <c r="CO219">
        <v>13.9</v>
      </c>
      <c r="CP219">
        <v>13.387</v>
      </c>
      <c r="CQ219">
        <v>15.031000000000001</v>
      </c>
      <c r="CR219">
        <v>13.189</v>
      </c>
      <c r="CS219">
        <v>14.824</v>
      </c>
      <c r="CT219">
        <v>13.516999999999999</v>
      </c>
      <c r="CU219">
        <v>14.48</v>
      </c>
      <c r="CV219">
        <v>13.837999999999999</v>
      </c>
      <c r="CW219">
        <v>14.773999999999999</v>
      </c>
      <c r="CX219">
        <v>15.397</v>
      </c>
      <c r="CY219">
        <v>14.721</v>
      </c>
      <c r="CZ219">
        <v>16.3</v>
      </c>
      <c r="DA219">
        <v>13.958</v>
      </c>
      <c r="DB219">
        <v>15.163</v>
      </c>
      <c r="DC219">
        <v>1.2050000000000001</v>
      </c>
      <c r="DD219">
        <v>16.067</v>
      </c>
      <c r="DE219">
        <v>13.054</v>
      </c>
      <c r="DF219">
        <v>16.3</v>
      </c>
      <c r="DG219">
        <v>14.507</v>
      </c>
      <c r="DH219">
        <v>14.305999999999999</v>
      </c>
      <c r="DI219">
        <v>12.357337692391001</v>
      </c>
      <c r="DJ219">
        <v>13.942190066757499</v>
      </c>
      <c r="DK219" t="s">
        <v>146</v>
      </c>
      <c r="DL219" t="s">
        <v>147</v>
      </c>
    </row>
    <row r="220" spans="1:116" x14ac:dyDescent="0.35">
      <c r="A220" s="1">
        <v>45693</v>
      </c>
      <c r="B220">
        <v>38</v>
      </c>
      <c r="C220">
        <v>2</v>
      </c>
      <c r="D220">
        <v>13</v>
      </c>
      <c r="E220">
        <v>38</v>
      </c>
      <c r="F220">
        <v>17</v>
      </c>
      <c r="G220">
        <v>2</v>
      </c>
      <c r="H220">
        <v>20</v>
      </c>
      <c r="I220" t="s">
        <v>26</v>
      </c>
      <c r="J220" t="s">
        <v>27</v>
      </c>
      <c r="K220" t="s">
        <v>212</v>
      </c>
      <c r="L220" t="s">
        <v>213</v>
      </c>
      <c r="M220" t="s">
        <v>29</v>
      </c>
      <c r="N220" t="s">
        <v>128</v>
      </c>
      <c r="O220">
        <v>7.6310000000000002</v>
      </c>
      <c r="P220">
        <v>7.5149999999999997</v>
      </c>
      <c r="Q220">
        <v>5.57</v>
      </c>
      <c r="R220">
        <v>6.641</v>
      </c>
      <c r="S220">
        <v>5.9569999999999999</v>
      </c>
      <c r="T220">
        <v>6.5339999999999998</v>
      </c>
      <c r="U220">
        <v>6.18</v>
      </c>
      <c r="V220">
        <v>6.508</v>
      </c>
      <c r="W220">
        <v>6.6779999999999999</v>
      </c>
      <c r="X220">
        <v>6.266</v>
      </c>
      <c r="Y220">
        <v>5.415</v>
      </c>
      <c r="Z220">
        <v>5.1870000000000003</v>
      </c>
      <c r="AA220">
        <v>5.0720000000000001</v>
      </c>
      <c r="AB220">
        <v>6.29</v>
      </c>
      <c r="AC220">
        <v>6.0839999999999996</v>
      </c>
      <c r="AD220">
        <v>6.931</v>
      </c>
      <c r="AE220">
        <v>5.4260000000000002</v>
      </c>
      <c r="AF220">
        <v>4.6989999999999998</v>
      </c>
      <c r="AG220">
        <v>5.8390000000000004</v>
      </c>
      <c r="AH220">
        <v>5.1379999999999999</v>
      </c>
      <c r="AI220">
        <v>5.141</v>
      </c>
      <c r="AJ220">
        <v>6.0810000000000004</v>
      </c>
      <c r="AK220">
        <v>6.47</v>
      </c>
      <c r="AL220">
        <v>4.819</v>
      </c>
      <c r="AM220">
        <v>5.4409999999999998</v>
      </c>
      <c r="AN220">
        <v>4.8710000000000004</v>
      </c>
      <c r="AO220">
        <v>4.8</v>
      </c>
      <c r="AP220">
        <v>6.1139999999999999</v>
      </c>
      <c r="AQ220">
        <v>5.7759999999999998</v>
      </c>
      <c r="AR220">
        <v>6.4119999999999999</v>
      </c>
      <c r="AS220">
        <v>5.7190000000000003</v>
      </c>
      <c r="AT220">
        <v>4.6630000000000003</v>
      </c>
      <c r="AU220">
        <v>5.4020000000000001</v>
      </c>
      <c r="AV220">
        <v>6.9379999999999997</v>
      </c>
      <c r="AW220">
        <v>6.3070000000000004</v>
      </c>
      <c r="AX220">
        <v>6.609</v>
      </c>
      <c r="AY220">
        <v>7.4359999999999999</v>
      </c>
      <c r="AZ220">
        <v>6.4489999999999998</v>
      </c>
      <c r="BA220">
        <v>5.4</v>
      </c>
      <c r="BB220">
        <v>5.2140000000000004</v>
      </c>
      <c r="BC220">
        <v>5.2350000000000003</v>
      </c>
      <c r="BD220">
        <v>6.2990000000000004</v>
      </c>
      <c r="BE220">
        <v>6.9240000000000004</v>
      </c>
      <c r="BF220">
        <v>7.6790000000000003</v>
      </c>
      <c r="BG220">
        <v>6.6429999999999998</v>
      </c>
      <c r="BH220">
        <v>6.2539999999999996</v>
      </c>
      <c r="BI220">
        <v>4.9349999999999996</v>
      </c>
      <c r="BJ220">
        <v>5.72</v>
      </c>
      <c r="BK220">
        <v>6.2119999999999997</v>
      </c>
      <c r="BL220">
        <v>7.5190000000000001</v>
      </c>
      <c r="BM220">
        <v>7.0990000000000002</v>
      </c>
      <c r="BN220">
        <v>5.0309999999999997</v>
      </c>
      <c r="BO220">
        <v>6.085</v>
      </c>
      <c r="BP220">
        <v>5.3890000000000002</v>
      </c>
      <c r="BQ220">
        <v>5.008</v>
      </c>
      <c r="BR220">
        <v>6.1849999999999996</v>
      </c>
      <c r="BS220">
        <v>7.141</v>
      </c>
      <c r="BT220">
        <v>6.9340000000000002</v>
      </c>
      <c r="BU220">
        <v>5.6829999999999998</v>
      </c>
      <c r="BV220">
        <v>5.7960000000000003</v>
      </c>
      <c r="BW220">
        <v>5.5010000000000003</v>
      </c>
      <c r="BX220">
        <v>6.1059999999999999</v>
      </c>
      <c r="BY220">
        <v>6.48</v>
      </c>
      <c r="BZ220">
        <v>7.2</v>
      </c>
      <c r="CA220">
        <v>8.8940000000000001</v>
      </c>
      <c r="CB220">
        <v>6.3280000000000003</v>
      </c>
      <c r="CC220">
        <v>5.5090000000000003</v>
      </c>
      <c r="CD220">
        <v>6.2679999999999998</v>
      </c>
      <c r="CE220">
        <v>6.5060000000000002</v>
      </c>
      <c r="CF220">
        <v>6.968</v>
      </c>
      <c r="CG220">
        <v>7.5540000000000003</v>
      </c>
      <c r="CH220">
        <v>7.3360000000000003</v>
      </c>
      <c r="CI220">
        <v>5.7750000000000004</v>
      </c>
      <c r="CJ220">
        <v>5.9210000000000003</v>
      </c>
      <c r="CK220">
        <v>5.6859999999999999</v>
      </c>
      <c r="CL220">
        <v>5.87</v>
      </c>
      <c r="CM220">
        <v>6.335</v>
      </c>
      <c r="CN220">
        <v>7.4340000000000002</v>
      </c>
      <c r="CO220">
        <v>6.3840000000000003</v>
      </c>
      <c r="CP220">
        <v>5.7229999999999999</v>
      </c>
      <c r="CQ220">
        <v>5.3410000000000002</v>
      </c>
      <c r="CR220">
        <v>5.266</v>
      </c>
      <c r="CS220">
        <v>4.782</v>
      </c>
      <c r="CT220">
        <v>6.1020000000000003</v>
      </c>
      <c r="CU220">
        <v>6.4509999999999996</v>
      </c>
      <c r="CV220">
        <v>6.8819999999999997</v>
      </c>
      <c r="CW220">
        <v>4.9580000000000002</v>
      </c>
      <c r="CX220">
        <v>5.1959999999999997</v>
      </c>
      <c r="CY220">
        <v>4.9269999999999996</v>
      </c>
      <c r="CZ220">
        <v>6.319</v>
      </c>
      <c r="DA220">
        <v>5.4050000000000002</v>
      </c>
      <c r="DB220">
        <v>6.5279999999999996</v>
      </c>
      <c r="DC220">
        <v>1.1220000000000001</v>
      </c>
      <c r="DD220">
        <v>7.3689999999999998</v>
      </c>
      <c r="DE220">
        <v>4.5640000000000001</v>
      </c>
      <c r="DF220">
        <v>6.319</v>
      </c>
      <c r="DG220">
        <v>5.6139999999999999</v>
      </c>
      <c r="DH220">
        <v>6.1829999999999998</v>
      </c>
      <c r="DI220">
        <v>12.557890986818601</v>
      </c>
      <c r="DJ220">
        <v>2.20564053073393</v>
      </c>
      <c r="DK220" t="s">
        <v>129</v>
      </c>
      <c r="DL220" t="s">
        <v>119</v>
      </c>
    </row>
    <row r="221" spans="1:116" x14ac:dyDescent="0.35">
      <c r="A221" s="1">
        <v>45693</v>
      </c>
      <c r="B221">
        <v>10000037</v>
      </c>
      <c r="C221">
        <v>2</v>
      </c>
      <c r="D221">
        <v>13</v>
      </c>
      <c r="E221">
        <v>38</v>
      </c>
      <c r="F221">
        <v>17</v>
      </c>
      <c r="H221">
        <v>20</v>
      </c>
      <c r="I221" t="s">
        <v>26</v>
      </c>
      <c r="J221" t="s">
        <v>27</v>
      </c>
      <c r="K221" t="s">
        <v>212</v>
      </c>
      <c r="L221" t="s">
        <v>213</v>
      </c>
      <c r="M221" t="s">
        <v>93</v>
      </c>
      <c r="N221" t="s">
        <v>128</v>
      </c>
      <c r="O221">
        <v>7.5220000000000002</v>
      </c>
      <c r="P221">
        <v>7.5170000000000003</v>
      </c>
      <c r="Q221">
        <v>6.117</v>
      </c>
      <c r="R221">
        <v>6.9980000000000002</v>
      </c>
      <c r="S221">
        <v>6.0549999999999997</v>
      </c>
      <c r="T221">
        <v>7.2359999999999998</v>
      </c>
      <c r="U221">
        <v>6.6440000000000001</v>
      </c>
      <c r="V221">
        <v>6.7080000000000002</v>
      </c>
      <c r="W221">
        <v>6.7380000000000004</v>
      </c>
      <c r="X221">
        <v>6.4939999999999998</v>
      </c>
      <c r="Y221">
        <v>5.6280000000000001</v>
      </c>
      <c r="Z221">
        <v>5.37</v>
      </c>
      <c r="AA221">
        <v>5.4589999999999996</v>
      </c>
      <c r="AB221">
        <v>6.173</v>
      </c>
      <c r="AC221">
        <v>6.4180000000000001</v>
      </c>
      <c r="AD221">
        <v>7.33</v>
      </c>
      <c r="AE221">
        <v>5.6970000000000001</v>
      </c>
      <c r="AF221">
        <v>5.1550000000000002</v>
      </c>
      <c r="AG221">
        <v>5.67</v>
      </c>
      <c r="AH221">
        <v>4.9560000000000004</v>
      </c>
      <c r="AI221">
        <v>5.5039999999999996</v>
      </c>
      <c r="AJ221">
        <v>6.3179999999999996</v>
      </c>
      <c r="AK221">
        <v>7.16</v>
      </c>
      <c r="AL221">
        <v>4.851</v>
      </c>
      <c r="AM221">
        <v>5.5</v>
      </c>
      <c r="AN221">
        <v>5.048</v>
      </c>
      <c r="AO221">
        <v>5.2859999999999996</v>
      </c>
      <c r="AP221">
        <v>6.0839999999999996</v>
      </c>
      <c r="AQ221">
        <v>5.9619999999999997</v>
      </c>
      <c r="AR221">
        <v>6.2990000000000004</v>
      </c>
      <c r="AS221">
        <v>5.4139999999999997</v>
      </c>
      <c r="AT221">
        <v>5.2119999999999997</v>
      </c>
      <c r="AU221">
        <v>5.766</v>
      </c>
      <c r="AV221">
        <v>7.6360000000000001</v>
      </c>
      <c r="AW221">
        <v>6.4569999999999999</v>
      </c>
      <c r="AX221">
        <v>7.907</v>
      </c>
      <c r="AY221">
        <v>7.7149999999999999</v>
      </c>
      <c r="AZ221">
        <v>6.2770000000000001</v>
      </c>
      <c r="BA221">
        <v>5.726</v>
      </c>
      <c r="BB221">
        <v>5.5170000000000003</v>
      </c>
      <c r="BC221">
        <v>5.3890000000000002</v>
      </c>
      <c r="BD221">
        <v>6.41</v>
      </c>
      <c r="BE221">
        <v>7.42</v>
      </c>
      <c r="BF221">
        <v>7.6749999999999998</v>
      </c>
      <c r="BG221">
        <v>6.6050000000000004</v>
      </c>
      <c r="BH221">
        <v>5.8789999999999996</v>
      </c>
      <c r="BI221">
        <v>5.048</v>
      </c>
      <c r="BJ221">
        <v>5.8609999999999998</v>
      </c>
      <c r="BK221">
        <v>6.2859999999999996</v>
      </c>
      <c r="BL221">
        <v>7.3739999999999997</v>
      </c>
      <c r="BM221">
        <v>7.0880000000000001</v>
      </c>
      <c r="BN221">
        <v>5.2249999999999996</v>
      </c>
      <c r="BO221">
        <v>5.8259999999999996</v>
      </c>
      <c r="BP221">
        <v>5.8209999999999997</v>
      </c>
      <c r="BQ221">
        <v>5.4530000000000003</v>
      </c>
      <c r="BR221">
        <v>6.0119999999999996</v>
      </c>
      <c r="BS221">
        <v>7.0590000000000002</v>
      </c>
      <c r="BT221">
        <v>6.7750000000000004</v>
      </c>
      <c r="BU221">
        <v>5.4109999999999996</v>
      </c>
      <c r="BV221">
        <v>5.3250000000000002</v>
      </c>
      <c r="BW221">
        <v>5.9829999999999997</v>
      </c>
      <c r="BX221">
        <v>6.2729999999999997</v>
      </c>
      <c r="BY221">
        <v>6.9039999999999999</v>
      </c>
      <c r="BZ221">
        <v>7.7789999999999999</v>
      </c>
      <c r="CA221">
        <v>9.6310000000000002</v>
      </c>
      <c r="CB221">
        <v>6.6059999999999999</v>
      </c>
      <c r="CC221">
        <v>5.8579999999999997</v>
      </c>
      <c r="CD221">
        <v>6.2910000000000004</v>
      </c>
      <c r="CE221">
        <v>6.5</v>
      </c>
      <c r="CF221">
        <v>6.6859999999999999</v>
      </c>
      <c r="CG221">
        <v>7.34</v>
      </c>
      <c r="CH221">
        <v>7.2880000000000003</v>
      </c>
      <c r="CI221">
        <v>5.9379999999999997</v>
      </c>
      <c r="CJ221">
        <v>5.86</v>
      </c>
      <c r="CK221">
        <v>5.6139999999999999</v>
      </c>
      <c r="CL221">
        <v>5.6749999999999998</v>
      </c>
      <c r="CM221">
        <v>6.5389999999999997</v>
      </c>
      <c r="CN221">
        <v>7.8250000000000002</v>
      </c>
      <c r="CO221">
        <v>6.5129999999999999</v>
      </c>
      <c r="CP221">
        <v>5.9850000000000003</v>
      </c>
      <c r="CQ221">
        <v>5.4820000000000002</v>
      </c>
      <c r="CR221">
        <v>5.5069999999999997</v>
      </c>
      <c r="CS221">
        <v>5.2649999999999997</v>
      </c>
      <c r="CT221">
        <v>6.2789999999999999</v>
      </c>
      <c r="CU221">
        <v>6.9640000000000004</v>
      </c>
      <c r="CV221">
        <v>7.0289999999999999</v>
      </c>
      <c r="CW221">
        <v>5.44</v>
      </c>
      <c r="CX221">
        <v>5.319</v>
      </c>
      <c r="CY221">
        <v>5.0579999999999998</v>
      </c>
      <c r="CZ221">
        <v>6.1920000000000002</v>
      </c>
      <c r="DA221">
        <v>5.51</v>
      </c>
      <c r="DB221">
        <v>6.766</v>
      </c>
      <c r="DC221">
        <v>1.256</v>
      </c>
      <c r="DD221">
        <v>7.7080000000000002</v>
      </c>
      <c r="DE221">
        <v>4.5670000000000002</v>
      </c>
      <c r="DF221">
        <v>6.1920000000000002</v>
      </c>
      <c r="DG221">
        <v>5.9080000000000004</v>
      </c>
      <c r="DH221">
        <v>6.359</v>
      </c>
      <c r="DI221">
        <v>4.8121100739952496</v>
      </c>
      <c r="DJ221">
        <v>-2.6190526117133501</v>
      </c>
      <c r="DK221" t="s">
        <v>129</v>
      </c>
      <c r="DL221" t="s">
        <v>119</v>
      </c>
    </row>
    <row r="222" spans="1:116" x14ac:dyDescent="0.35">
      <c r="A222" s="1">
        <v>45693</v>
      </c>
      <c r="B222">
        <v>274</v>
      </c>
      <c r="C222">
        <v>2</v>
      </c>
      <c r="D222">
        <v>13</v>
      </c>
      <c r="E222">
        <v>38</v>
      </c>
      <c r="F222">
        <v>17</v>
      </c>
      <c r="G222">
        <v>2</v>
      </c>
      <c r="H222">
        <v>256</v>
      </c>
      <c r="I222" t="s">
        <v>26</v>
      </c>
      <c r="J222" t="s">
        <v>27</v>
      </c>
      <c r="K222" t="s">
        <v>212</v>
      </c>
      <c r="L222" t="s">
        <v>213</v>
      </c>
      <c r="M222" t="s">
        <v>94</v>
      </c>
      <c r="N222" t="s">
        <v>128</v>
      </c>
      <c r="O222">
        <v>7.2759999999999998</v>
      </c>
      <c r="P222">
        <v>7.5229999999999997</v>
      </c>
      <c r="Q222">
        <v>7.3289999999999997</v>
      </c>
      <c r="R222">
        <v>7.8159999999999998</v>
      </c>
      <c r="S222">
        <v>6.2830000000000004</v>
      </c>
      <c r="T222">
        <v>8.7360000000000007</v>
      </c>
      <c r="U222">
        <v>7.6630000000000003</v>
      </c>
      <c r="V222">
        <v>7.17</v>
      </c>
      <c r="W222">
        <v>6.8760000000000003</v>
      </c>
      <c r="X222">
        <v>7.0289999999999999</v>
      </c>
      <c r="Y222">
        <v>6.1219999999999999</v>
      </c>
      <c r="Z222">
        <v>5.81</v>
      </c>
      <c r="AA222">
        <v>6.3710000000000004</v>
      </c>
      <c r="AB222">
        <v>5.9029999999999996</v>
      </c>
      <c r="AC222">
        <v>7.2359999999999998</v>
      </c>
      <c r="AD222">
        <v>8.2940000000000005</v>
      </c>
      <c r="AE222">
        <v>6.38</v>
      </c>
      <c r="AF222">
        <v>6.2030000000000003</v>
      </c>
      <c r="AG222">
        <v>5.2460000000000004</v>
      </c>
      <c r="AH222">
        <v>4.4569999999999999</v>
      </c>
      <c r="AI222">
        <v>6.4450000000000003</v>
      </c>
      <c r="AJ222">
        <v>6.9080000000000004</v>
      </c>
      <c r="AK222">
        <v>8.9380000000000006</v>
      </c>
      <c r="AL222">
        <v>4.9400000000000004</v>
      </c>
      <c r="AM222">
        <v>5.6529999999999996</v>
      </c>
      <c r="AN222">
        <v>5.5229999999999997</v>
      </c>
      <c r="AO222">
        <v>6.556</v>
      </c>
      <c r="AP222">
        <v>6.0019999999999998</v>
      </c>
      <c r="AQ222">
        <v>6.4880000000000004</v>
      </c>
      <c r="AR222">
        <v>5.9870000000000001</v>
      </c>
      <c r="AS222">
        <v>4.6139999999999999</v>
      </c>
      <c r="AT222">
        <v>6.5979999999999999</v>
      </c>
      <c r="AU222">
        <v>6.6779999999999999</v>
      </c>
      <c r="AV222">
        <v>9.2959999999999994</v>
      </c>
      <c r="AW222">
        <v>6.8120000000000003</v>
      </c>
      <c r="AX222">
        <v>10.896000000000001</v>
      </c>
      <c r="AY222">
        <v>8.3650000000000002</v>
      </c>
      <c r="AZ222">
        <v>5.867</v>
      </c>
      <c r="BA222">
        <v>6.58</v>
      </c>
      <c r="BB222">
        <v>6.2750000000000004</v>
      </c>
      <c r="BC222">
        <v>5.7850000000000001</v>
      </c>
      <c r="BD222">
        <v>6.6909999999999998</v>
      </c>
      <c r="BE222">
        <v>8.6280000000000001</v>
      </c>
      <c r="BF222">
        <v>7.6630000000000003</v>
      </c>
      <c r="BG222">
        <v>6.5069999999999997</v>
      </c>
      <c r="BH222">
        <v>4.9180000000000001</v>
      </c>
      <c r="BI222">
        <v>5.3490000000000002</v>
      </c>
      <c r="BJ222">
        <v>6.2539999999999996</v>
      </c>
      <c r="BK222">
        <v>6.4790000000000001</v>
      </c>
      <c r="BL222">
        <v>7.0019999999999998</v>
      </c>
      <c r="BM222">
        <v>7.0590000000000002</v>
      </c>
      <c r="BN222">
        <v>5.6980000000000004</v>
      </c>
      <c r="BO222">
        <v>5.16</v>
      </c>
      <c r="BP222">
        <v>6.8760000000000003</v>
      </c>
      <c r="BQ222">
        <v>6.61</v>
      </c>
      <c r="BR222">
        <v>5.5970000000000004</v>
      </c>
      <c r="BS222">
        <v>6.8570000000000002</v>
      </c>
      <c r="BT222">
        <v>6.3730000000000002</v>
      </c>
      <c r="BU222">
        <v>4.7290000000000001</v>
      </c>
      <c r="BV222">
        <v>4.1130000000000004</v>
      </c>
      <c r="BW222">
        <v>7.1059999999999999</v>
      </c>
      <c r="BX222">
        <v>6.7030000000000003</v>
      </c>
      <c r="BY222">
        <v>7.93</v>
      </c>
      <c r="BZ222">
        <v>9.1690000000000005</v>
      </c>
      <c r="CA222">
        <v>11.284000000000001</v>
      </c>
      <c r="CB222">
        <v>7.2329999999999997</v>
      </c>
      <c r="CC222">
        <v>6.6619999999999999</v>
      </c>
      <c r="CD222">
        <v>6.3449999999999998</v>
      </c>
      <c r="CE222">
        <v>6.4870000000000001</v>
      </c>
      <c r="CF222">
        <v>6.0259999999999998</v>
      </c>
      <c r="CG222">
        <v>6.8310000000000004</v>
      </c>
      <c r="CH222">
        <v>7.1680000000000001</v>
      </c>
      <c r="CI222">
        <v>6.3369999999999997</v>
      </c>
      <c r="CJ222">
        <v>5.6989999999999998</v>
      </c>
      <c r="CK222">
        <v>5.4329999999999998</v>
      </c>
      <c r="CL222">
        <v>5.18</v>
      </c>
      <c r="CM222">
        <v>7.0350000000000001</v>
      </c>
      <c r="CN222">
        <v>8.76</v>
      </c>
      <c r="CO222">
        <v>6.8230000000000004</v>
      </c>
      <c r="CP222">
        <v>6.6269999999999998</v>
      </c>
      <c r="CQ222">
        <v>5.8410000000000002</v>
      </c>
      <c r="CR222">
        <v>6.13</v>
      </c>
      <c r="CS222">
        <v>6.47</v>
      </c>
      <c r="CT222">
        <v>6.7290000000000001</v>
      </c>
      <c r="CU222">
        <v>8.2739999999999991</v>
      </c>
      <c r="CV222">
        <v>7.4029999999999996</v>
      </c>
      <c r="CW222">
        <v>6.5810000000000004</v>
      </c>
      <c r="CX222">
        <v>5.6349999999999998</v>
      </c>
      <c r="CY222">
        <v>5.3959999999999999</v>
      </c>
      <c r="CZ222">
        <v>5.8609999999999998</v>
      </c>
      <c r="DA222">
        <v>5.8760000000000003</v>
      </c>
      <c r="DB222">
        <v>7.1520000000000001</v>
      </c>
      <c r="DC222">
        <v>1.2769999999999999</v>
      </c>
      <c r="DD222">
        <v>8.11</v>
      </c>
      <c r="DE222">
        <v>4.9189999999999996</v>
      </c>
      <c r="DF222">
        <v>5.8609999999999998</v>
      </c>
      <c r="DG222">
        <v>6.641</v>
      </c>
      <c r="DH222">
        <v>6.78</v>
      </c>
      <c r="DI222">
        <v>-11.747117535708099</v>
      </c>
      <c r="DJ222">
        <v>-13.5588220834767</v>
      </c>
      <c r="DK222" t="s">
        <v>129</v>
      </c>
      <c r="DL222" t="s">
        <v>119</v>
      </c>
    </row>
    <row r="223" spans="1:116" x14ac:dyDescent="0.35">
      <c r="A223" s="1">
        <v>45693</v>
      </c>
      <c r="B223">
        <v>35</v>
      </c>
      <c r="C223">
        <v>2</v>
      </c>
      <c r="D223">
        <v>13</v>
      </c>
      <c r="E223">
        <v>35</v>
      </c>
      <c r="F223">
        <v>14</v>
      </c>
      <c r="G223">
        <v>2</v>
      </c>
      <c r="H223">
        <v>20</v>
      </c>
      <c r="I223" t="s">
        <v>26</v>
      </c>
      <c r="J223" t="s">
        <v>27</v>
      </c>
      <c r="K223" t="s">
        <v>214</v>
      </c>
      <c r="L223" t="s">
        <v>215</v>
      </c>
      <c r="M223" t="s">
        <v>29</v>
      </c>
      <c r="N223" t="s">
        <v>128</v>
      </c>
      <c r="O223">
        <v>38.953000000000003</v>
      </c>
      <c r="P223">
        <v>39.959000000000003</v>
      </c>
      <c r="Q223">
        <v>40.802</v>
      </c>
      <c r="R223">
        <v>39.985999999999997</v>
      </c>
      <c r="S223">
        <v>41.829000000000001</v>
      </c>
      <c r="T223">
        <v>40.011000000000003</v>
      </c>
      <c r="U223">
        <v>38.325000000000003</v>
      </c>
      <c r="V223">
        <v>38.741</v>
      </c>
      <c r="W223">
        <v>39.670999999999999</v>
      </c>
      <c r="X223">
        <v>41.222000000000001</v>
      </c>
      <c r="Y223">
        <v>41.561</v>
      </c>
      <c r="Z223">
        <v>38.716999999999999</v>
      </c>
      <c r="AA223">
        <v>40.838999999999999</v>
      </c>
      <c r="AB223">
        <v>37.765999999999998</v>
      </c>
      <c r="AC223">
        <v>38.838999999999999</v>
      </c>
      <c r="AD223">
        <v>39.26</v>
      </c>
      <c r="AE223">
        <v>39.752000000000002</v>
      </c>
      <c r="AF223">
        <v>41.241999999999997</v>
      </c>
      <c r="AG223">
        <v>38.726999999999997</v>
      </c>
      <c r="AH223">
        <v>37.417999999999999</v>
      </c>
      <c r="AI223">
        <v>37.933999999999997</v>
      </c>
      <c r="AJ223">
        <v>37.031999999999996</v>
      </c>
      <c r="AK223">
        <v>37.305</v>
      </c>
      <c r="AL223">
        <v>38.106000000000002</v>
      </c>
      <c r="AM223">
        <v>40.715000000000003</v>
      </c>
      <c r="AN223">
        <v>38.695999999999998</v>
      </c>
      <c r="AO223">
        <v>37.085999999999999</v>
      </c>
      <c r="AP223">
        <v>37.295999999999999</v>
      </c>
      <c r="AQ223">
        <v>39.186999999999998</v>
      </c>
      <c r="AR223">
        <v>37.607999999999997</v>
      </c>
      <c r="AS223">
        <v>37.915999999999997</v>
      </c>
      <c r="AT223">
        <v>39.098999999999997</v>
      </c>
      <c r="AU223">
        <v>37.119999999999997</v>
      </c>
      <c r="AV223">
        <v>39.411999999999999</v>
      </c>
      <c r="AW223">
        <v>38.127000000000002</v>
      </c>
      <c r="AX223">
        <v>37.997</v>
      </c>
      <c r="AY223">
        <v>38.648000000000003</v>
      </c>
      <c r="AZ223">
        <v>39.026000000000003</v>
      </c>
      <c r="BA223">
        <v>40.006</v>
      </c>
      <c r="BB223">
        <v>37.621000000000002</v>
      </c>
      <c r="BC223">
        <v>40.113999999999997</v>
      </c>
      <c r="BD223">
        <v>37.795000000000002</v>
      </c>
      <c r="BE223">
        <v>38.305999999999997</v>
      </c>
      <c r="BF223">
        <v>38.276000000000003</v>
      </c>
      <c r="BG223">
        <v>39.530999999999999</v>
      </c>
      <c r="BH223">
        <v>41.969000000000001</v>
      </c>
      <c r="BI223">
        <v>39.56</v>
      </c>
      <c r="BJ223">
        <v>37.933999999999997</v>
      </c>
      <c r="BK223">
        <v>38.780999999999999</v>
      </c>
      <c r="BL223">
        <v>37.476999999999997</v>
      </c>
      <c r="BM223">
        <v>39.26</v>
      </c>
      <c r="BN223">
        <v>41.064999999999998</v>
      </c>
      <c r="BO223">
        <v>38.579000000000001</v>
      </c>
      <c r="BP223">
        <v>39.975000000000001</v>
      </c>
      <c r="BQ223">
        <v>39.713000000000001</v>
      </c>
      <c r="BR223">
        <v>37.465000000000003</v>
      </c>
      <c r="BS223">
        <v>37.762999999999998</v>
      </c>
      <c r="BT223">
        <v>38.759</v>
      </c>
      <c r="BU223">
        <v>40.21</v>
      </c>
      <c r="BV223">
        <v>39.773000000000003</v>
      </c>
      <c r="BW223">
        <v>37.293999999999997</v>
      </c>
      <c r="BX223">
        <v>36.606999999999999</v>
      </c>
      <c r="BY223">
        <v>37.328000000000003</v>
      </c>
      <c r="BZ223">
        <v>37.868000000000002</v>
      </c>
      <c r="CA223">
        <v>38.055999999999997</v>
      </c>
      <c r="CB223">
        <v>39.448</v>
      </c>
      <c r="CC223">
        <v>42.104999999999997</v>
      </c>
      <c r="CD223">
        <v>38.859000000000002</v>
      </c>
      <c r="CE223">
        <v>38.024999999999999</v>
      </c>
      <c r="CF223">
        <v>37.493000000000002</v>
      </c>
      <c r="CG223">
        <v>38.61</v>
      </c>
      <c r="CH223">
        <v>36.945999999999998</v>
      </c>
      <c r="CI223">
        <v>40.341000000000001</v>
      </c>
      <c r="CJ223">
        <v>39.792999999999999</v>
      </c>
      <c r="CK223">
        <v>38.360999999999997</v>
      </c>
      <c r="CL223">
        <v>38.195</v>
      </c>
      <c r="CM223">
        <v>38.281999999999996</v>
      </c>
      <c r="CN223">
        <v>38.481000000000002</v>
      </c>
      <c r="CO223">
        <v>38.664000000000001</v>
      </c>
      <c r="CP223">
        <v>38.719000000000001</v>
      </c>
      <c r="CQ223">
        <v>41.682000000000002</v>
      </c>
      <c r="CR223">
        <v>37.122999999999998</v>
      </c>
      <c r="CS223">
        <v>39.19</v>
      </c>
      <c r="CT223">
        <v>40.893000000000001</v>
      </c>
      <c r="CU223">
        <v>39.029000000000003</v>
      </c>
      <c r="CV223">
        <v>39.049999999999997</v>
      </c>
      <c r="CW223">
        <v>39.771000000000001</v>
      </c>
      <c r="CX223">
        <v>39.654000000000003</v>
      </c>
      <c r="CY223">
        <v>37.601999999999997</v>
      </c>
      <c r="CZ223">
        <v>38.661000000000001</v>
      </c>
      <c r="DA223">
        <v>37.933999999999997</v>
      </c>
      <c r="DB223">
        <v>39.765999999999998</v>
      </c>
      <c r="DC223">
        <v>1.8320000000000001</v>
      </c>
      <c r="DD223">
        <v>41.14</v>
      </c>
      <c r="DE223">
        <v>36.56</v>
      </c>
      <c r="DF223">
        <v>38.661000000000001</v>
      </c>
      <c r="DG223">
        <v>39.313000000000002</v>
      </c>
      <c r="DH223">
        <v>38.774999999999999</v>
      </c>
      <c r="DI223">
        <v>-1.65776975097112</v>
      </c>
      <c r="DJ223">
        <v>-0.29331815735675498</v>
      </c>
      <c r="DK223" t="s">
        <v>129</v>
      </c>
      <c r="DL223" t="s">
        <v>119</v>
      </c>
    </row>
    <row r="224" spans="1:116" x14ac:dyDescent="0.35">
      <c r="A224" s="1">
        <v>45693</v>
      </c>
      <c r="B224">
        <v>10000034</v>
      </c>
      <c r="C224">
        <v>2</v>
      </c>
      <c r="D224">
        <v>13</v>
      </c>
      <c r="E224">
        <v>35</v>
      </c>
      <c r="F224">
        <v>14</v>
      </c>
      <c r="H224">
        <v>20</v>
      </c>
      <c r="I224" t="s">
        <v>26</v>
      </c>
      <c r="J224" t="s">
        <v>27</v>
      </c>
      <c r="K224" t="s">
        <v>214</v>
      </c>
      <c r="L224" t="s">
        <v>215</v>
      </c>
      <c r="M224" t="s">
        <v>93</v>
      </c>
      <c r="N224" t="s">
        <v>128</v>
      </c>
      <c r="O224">
        <v>40.378</v>
      </c>
      <c r="P224">
        <v>42.103000000000002</v>
      </c>
      <c r="Q224">
        <v>41.767000000000003</v>
      </c>
      <c r="R224">
        <v>42.77</v>
      </c>
      <c r="S224">
        <v>44.024999999999999</v>
      </c>
      <c r="T224">
        <v>41.527999999999999</v>
      </c>
      <c r="U224">
        <v>40.051000000000002</v>
      </c>
      <c r="V224">
        <v>40.329000000000001</v>
      </c>
      <c r="W224">
        <v>41.491</v>
      </c>
      <c r="X224">
        <v>42.918999999999997</v>
      </c>
      <c r="Y224">
        <v>42.517000000000003</v>
      </c>
      <c r="Z224">
        <v>40.234000000000002</v>
      </c>
      <c r="AA224">
        <v>42.128</v>
      </c>
      <c r="AB224">
        <v>40.186</v>
      </c>
      <c r="AC224">
        <v>40.396999999999998</v>
      </c>
      <c r="AD224">
        <v>40.686</v>
      </c>
      <c r="AE224">
        <v>41.231999999999999</v>
      </c>
      <c r="AF224">
        <v>43.07</v>
      </c>
      <c r="AG224">
        <v>40.381999999999998</v>
      </c>
      <c r="AH224">
        <v>38.796999999999997</v>
      </c>
      <c r="AI224">
        <v>39.134</v>
      </c>
      <c r="AJ224">
        <v>39.448</v>
      </c>
      <c r="AK224">
        <v>39.152000000000001</v>
      </c>
      <c r="AL224">
        <v>39.984000000000002</v>
      </c>
      <c r="AM224">
        <v>42.255000000000003</v>
      </c>
      <c r="AN224">
        <v>39.527000000000001</v>
      </c>
      <c r="AO224">
        <v>39.277999999999999</v>
      </c>
      <c r="AP224">
        <v>39.295999999999999</v>
      </c>
      <c r="AQ224">
        <v>41.116999999999997</v>
      </c>
      <c r="AR224">
        <v>39.204000000000001</v>
      </c>
      <c r="AS224">
        <v>39.829000000000001</v>
      </c>
      <c r="AT224">
        <v>41.177999999999997</v>
      </c>
      <c r="AU224">
        <v>39.485999999999997</v>
      </c>
      <c r="AV224">
        <v>41.441000000000003</v>
      </c>
      <c r="AW224">
        <v>39.320999999999998</v>
      </c>
      <c r="AX224">
        <v>39.518999999999998</v>
      </c>
      <c r="AY224">
        <v>39.798000000000002</v>
      </c>
      <c r="AZ224">
        <v>40.234000000000002</v>
      </c>
      <c r="BA224">
        <v>41.634999999999998</v>
      </c>
      <c r="BB224">
        <v>39.387</v>
      </c>
      <c r="BC224">
        <v>41.673999999999999</v>
      </c>
      <c r="BD224">
        <v>40.530999999999999</v>
      </c>
      <c r="BE224">
        <v>39.258000000000003</v>
      </c>
      <c r="BF224">
        <v>39.752000000000002</v>
      </c>
      <c r="BG224">
        <v>41.261000000000003</v>
      </c>
      <c r="BH224">
        <v>43.405000000000001</v>
      </c>
      <c r="BI224">
        <v>40.991</v>
      </c>
      <c r="BJ224">
        <v>40.103999999999999</v>
      </c>
      <c r="BK224">
        <v>40.357999999999997</v>
      </c>
      <c r="BL224">
        <v>38.981000000000002</v>
      </c>
      <c r="BM224">
        <v>40.273000000000003</v>
      </c>
      <c r="BN224">
        <v>41.82</v>
      </c>
      <c r="BO224">
        <v>40.917000000000002</v>
      </c>
      <c r="BP224">
        <v>40.048999999999999</v>
      </c>
      <c r="BQ224">
        <v>41.023000000000003</v>
      </c>
      <c r="BR224">
        <v>39.249000000000002</v>
      </c>
      <c r="BS224">
        <v>39.411000000000001</v>
      </c>
      <c r="BT224">
        <v>40.578000000000003</v>
      </c>
      <c r="BU224">
        <v>42.005000000000003</v>
      </c>
      <c r="BV224">
        <v>41.905000000000001</v>
      </c>
      <c r="BW224">
        <v>39.515000000000001</v>
      </c>
      <c r="BX224">
        <v>38.381999999999998</v>
      </c>
      <c r="BY224">
        <v>39.087000000000003</v>
      </c>
      <c r="BZ224">
        <v>39.073999999999998</v>
      </c>
      <c r="CA224">
        <v>39.619999999999997</v>
      </c>
      <c r="CB224">
        <v>41.124000000000002</v>
      </c>
      <c r="CC224">
        <v>42.753999999999998</v>
      </c>
      <c r="CD224">
        <v>39.906999999999996</v>
      </c>
      <c r="CE224">
        <v>39.366</v>
      </c>
      <c r="CF224">
        <v>39.970999999999997</v>
      </c>
      <c r="CG224">
        <v>40.497999999999998</v>
      </c>
      <c r="CH224">
        <v>39.256</v>
      </c>
      <c r="CI224">
        <v>41.386000000000003</v>
      </c>
      <c r="CJ224">
        <v>40.396000000000001</v>
      </c>
      <c r="CK224">
        <v>39.048999999999999</v>
      </c>
      <c r="CL224">
        <v>40.115000000000002</v>
      </c>
      <c r="CM224">
        <v>39.393999999999998</v>
      </c>
      <c r="CN224">
        <v>39.918999999999997</v>
      </c>
      <c r="CO224">
        <v>39.731999999999999</v>
      </c>
      <c r="CP224">
        <v>40.264000000000003</v>
      </c>
      <c r="CQ224">
        <v>42.14</v>
      </c>
      <c r="CR224">
        <v>39.098999999999997</v>
      </c>
      <c r="CS224">
        <v>40.412999999999997</v>
      </c>
      <c r="CT224">
        <v>41.87</v>
      </c>
      <c r="CU224">
        <v>40.402000000000001</v>
      </c>
      <c r="CV224">
        <v>40.356999999999999</v>
      </c>
      <c r="CW224">
        <v>40.701000000000001</v>
      </c>
      <c r="CX224">
        <v>41.509</v>
      </c>
      <c r="CY224">
        <v>39.712000000000003</v>
      </c>
      <c r="CZ224">
        <v>40.043999999999997</v>
      </c>
      <c r="DA224">
        <v>39.515999999999998</v>
      </c>
      <c r="DB224">
        <v>41.354999999999997</v>
      </c>
      <c r="DC224">
        <v>1.839</v>
      </c>
      <c r="DD224">
        <v>42.734000000000002</v>
      </c>
      <c r="DE224">
        <v>38.137</v>
      </c>
      <c r="DF224">
        <v>40.043999999999997</v>
      </c>
      <c r="DG224">
        <v>40.709000000000003</v>
      </c>
      <c r="DH224">
        <v>40.231000000000002</v>
      </c>
      <c r="DI224">
        <v>-1.6338905967069399</v>
      </c>
      <c r="DJ224">
        <v>-0.46374357143034001</v>
      </c>
      <c r="DK224" t="s">
        <v>129</v>
      </c>
      <c r="DL224" t="s">
        <v>119</v>
      </c>
    </row>
    <row r="225" spans="1:116" x14ac:dyDescent="0.35">
      <c r="A225" s="1">
        <v>45693</v>
      </c>
      <c r="B225">
        <v>271</v>
      </c>
      <c r="C225">
        <v>2</v>
      </c>
      <c r="D225">
        <v>13</v>
      </c>
      <c r="E225">
        <v>35</v>
      </c>
      <c r="F225">
        <v>14</v>
      </c>
      <c r="G225">
        <v>2</v>
      </c>
      <c r="H225">
        <v>256</v>
      </c>
      <c r="I225" t="s">
        <v>26</v>
      </c>
      <c r="J225" t="s">
        <v>27</v>
      </c>
      <c r="K225" t="s">
        <v>214</v>
      </c>
      <c r="L225" t="s">
        <v>215</v>
      </c>
      <c r="M225" t="s">
        <v>94</v>
      </c>
      <c r="N225" t="s">
        <v>128</v>
      </c>
      <c r="O225">
        <v>43.594999999999999</v>
      </c>
      <c r="P225">
        <v>47.216999999999999</v>
      </c>
      <c r="Q225">
        <v>43.904000000000003</v>
      </c>
      <c r="R225">
        <v>49.154000000000003</v>
      </c>
      <c r="S225">
        <v>49.128999999999998</v>
      </c>
      <c r="T225">
        <v>44.77</v>
      </c>
      <c r="U225">
        <v>43.841999999999999</v>
      </c>
      <c r="V225">
        <v>44.015000000000001</v>
      </c>
      <c r="W225">
        <v>45.746000000000002</v>
      </c>
      <c r="X225">
        <v>46.884</v>
      </c>
      <c r="Y225">
        <v>44.734999999999999</v>
      </c>
      <c r="Z225">
        <v>43.899000000000001</v>
      </c>
      <c r="AA225">
        <v>45.158999999999999</v>
      </c>
      <c r="AB225">
        <v>45.75</v>
      </c>
      <c r="AC225">
        <v>44.206000000000003</v>
      </c>
      <c r="AD225">
        <v>44.134999999999998</v>
      </c>
      <c r="AE225">
        <v>44.954999999999998</v>
      </c>
      <c r="AF225">
        <v>47.277000000000001</v>
      </c>
      <c r="AG225">
        <v>44.524999999999999</v>
      </c>
      <c r="AH225">
        <v>42.558999999999997</v>
      </c>
      <c r="AI225">
        <v>42.246000000000002</v>
      </c>
      <c r="AJ225">
        <v>45.448999999999998</v>
      </c>
      <c r="AK225">
        <v>43.911000000000001</v>
      </c>
      <c r="AL225">
        <v>45.06</v>
      </c>
      <c r="AM225">
        <v>46.301000000000002</v>
      </c>
      <c r="AN225">
        <v>41.749000000000002</v>
      </c>
      <c r="AO225">
        <v>45.003</v>
      </c>
      <c r="AP225">
        <v>44.597999999999999</v>
      </c>
      <c r="AQ225">
        <v>46.591999999999999</v>
      </c>
      <c r="AR225">
        <v>43.567999999999998</v>
      </c>
      <c r="AS225">
        <v>44.844999999999999</v>
      </c>
      <c r="AT225">
        <v>46.423000000000002</v>
      </c>
      <c r="AU225">
        <v>45.411999999999999</v>
      </c>
      <c r="AV225">
        <v>46.265000000000001</v>
      </c>
      <c r="AW225">
        <v>42.155000000000001</v>
      </c>
      <c r="AX225">
        <v>43.024000000000001</v>
      </c>
      <c r="AY225">
        <v>42.476999999999997</v>
      </c>
      <c r="AZ225">
        <v>43.110999999999997</v>
      </c>
      <c r="BA225">
        <v>45.898000000000003</v>
      </c>
      <c r="BB225">
        <v>43.790999999999997</v>
      </c>
      <c r="BC225">
        <v>45.677999999999997</v>
      </c>
      <c r="BD225">
        <v>47.506</v>
      </c>
      <c r="BE225">
        <v>41.575000000000003</v>
      </c>
      <c r="BF225">
        <v>43.634999999999998</v>
      </c>
      <c r="BG225">
        <v>45.777999999999999</v>
      </c>
      <c r="BH225">
        <v>47.085999999999999</v>
      </c>
      <c r="BI225">
        <v>44.820999999999998</v>
      </c>
      <c r="BJ225">
        <v>46.149000000000001</v>
      </c>
      <c r="BK225">
        <v>44.438000000000002</v>
      </c>
      <c r="BL225">
        <v>42.848999999999997</v>
      </c>
      <c r="BM225">
        <v>42.881999999999998</v>
      </c>
      <c r="BN225">
        <v>43.661000000000001</v>
      </c>
      <c r="BO225">
        <v>46.929000000000002</v>
      </c>
      <c r="BP225">
        <v>40.228999999999999</v>
      </c>
      <c r="BQ225">
        <v>44.430999999999997</v>
      </c>
      <c r="BR225">
        <v>43.542000000000002</v>
      </c>
      <c r="BS225">
        <v>43.47</v>
      </c>
      <c r="BT225">
        <v>45.158999999999999</v>
      </c>
      <c r="BU225">
        <v>46.512</v>
      </c>
      <c r="BV225">
        <v>47.386000000000003</v>
      </c>
      <c r="BW225">
        <v>44.686</v>
      </c>
      <c r="BX225">
        <v>42.954999999999998</v>
      </c>
      <c r="BY225">
        <v>43.341000000000001</v>
      </c>
      <c r="BZ225">
        <v>41.969000000000001</v>
      </c>
      <c r="CA225">
        <v>43.128999999999998</v>
      </c>
      <c r="CB225">
        <v>44.905999999999999</v>
      </c>
      <c r="CC225">
        <v>44.249000000000002</v>
      </c>
      <c r="CD225">
        <v>42.420999999999999</v>
      </c>
      <c r="CE225">
        <v>42.533999999999999</v>
      </c>
      <c r="CF225">
        <v>45.77</v>
      </c>
      <c r="CG225">
        <v>45.006</v>
      </c>
      <c r="CH225">
        <v>44.963999999999999</v>
      </c>
      <c r="CI225">
        <v>43.942</v>
      </c>
      <c r="CJ225">
        <v>42.003999999999998</v>
      </c>
      <c r="CK225">
        <v>40.777999999999999</v>
      </c>
      <c r="CL225">
        <v>44.984000000000002</v>
      </c>
      <c r="CM225">
        <v>42.085999999999999</v>
      </c>
      <c r="CN225">
        <v>43.360999999999997</v>
      </c>
      <c r="CO225">
        <v>42.311999999999998</v>
      </c>
      <c r="CP225">
        <v>44.042999999999999</v>
      </c>
      <c r="CQ225">
        <v>43.302</v>
      </c>
      <c r="CR225">
        <v>44.210999999999999</v>
      </c>
      <c r="CS225">
        <v>43.466999999999999</v>
      </c>
      <c r="CT225">
        <v>44.353000000000002</v>
      </c>
      <c r="CU225">
        <v>43.912999999999997</v>
      </c>
      <c r="CV225">
        <v>43.679000000000002</v>
      </c>
      <c r="CW225">
        <v>42.902999999999999</v>
      </c>
      <c r="CX225">
        <v>46.27</v>
      </c>
      <c r="CY225">
        <v>45.161000000000001</v>
      </c>
      <c r="CZ225">
        <v>43.651000000000003</v>
      </c>
      <c r="DA225">
        <v>43.345999999999997</v>
      </c>
      <c r="DB225">
        <v>45.44</v>
      </c>
      <c r="DC225">
        <v>2.0939999999999999</v>
      </c>
      <c r="DD225">
        <v>47.01</v>
      </c>
      <c r="DE225">
        <v>41.776000000000003</v>
      </c>
      <c r="DF225">
        <v>43.651000000000003</v>
      </c>
      <c r="DG225">
        <v>44.249000000000002</v>
      </c>
      <c r="DH225">
        <v>43.802999999999997</v>
      </c>
      <c r="DI225">
        <v>-1.35239841676726</v>
      </c>
      <c r="DJ225">
        <v>-0.34662902323670602</v>
      </c>
      <c r="DK225" t="s">
        <v>129</v>
      </c>
      <c r="DL225" t="s">
        <v>119</v>
      </c>
    </row>
    <row r="226" spans="1:116" x14ac:dyDescent="0.35">
      <c r="A226" s="1">
        <v>45693</v>
      </c>
      <c r="B226">
        <v>39</v>
      </c>
      <c r="C226">
        <v>2</v>
      </c>
      <c r="D226">
        <v>13</v>
      </c>
      <c r="E226">
        <v>39</v>
      </c>
      <c r="F226">
        <v>18</v>
      </c>
      <c r="G226">
        <v>2</v>
      </c>
      <c r="H226">
        <v>20</v>
      </c>
      <c r="I226" t="s">
        <v>26</v>
      </c>
      <c r="J226" t="s">
        <v>27</v>
      </c>
      <c r="K226" t="s">
        <v>216</v>
      </c>
      <c r="L226" t="s">
        <v>217</v>
      </c>
      <c r="M226" t="s">
        <v>29</v>
      </c>
      <c r="N226" t="s">
        <v>128</v>
      </c>
      <c r="O226">
        <v>3.9940000000000002</v>
      </c>
      <c r="P226">
        <v>3.6419999999999999</v>
      </c>
      <c r="Q226">
        <v>2.4820000000000002</v>
      </c>
      <c r="R226">
        <v>3.0569999999999999</v>
      </c>
      <c r="S226">
        <v>3.1579999999999999</v>
      </c>
      <c r="T226">
        <v>3.3879999999999999</v>
      </c>
      <c r="U226">
        <v>3.4889999999999999</v>
      </c>
      <c r="V226">
        <v>3.278</v>
      </c>
      <c r="W226">
        <v>3.4390000000000001</v>
      </c>
      <c r="X226">
        <v>3.226</v>
      </c>
      <c r="Y226">
        <v>3.3050000000000002</v>
      </c>
      <c r="Z226">
        <v>3.1819999999999999</v>
      </c>
      <c r="AA226">
        <v>2.7080000000000002</v>
      </c>
      <c r="AB226">
        <v>2.7730000000000001</v>
      </c>
      <c r="AC226">
        <v>3.238</v>
      </c>
      <c r="AD226">
        <v>3.0369999999999999</v>
      </c>
      <c r="AE226">
        <v>3.0670000000000002</v>
      </c>
      <c r="AF226">
        <v>2.5299999999999998</v>
      </c>
      <c r="AG226">
        <v>3.875</v>
      </c>
      <c r="AH226">
        <v>3.03</v>
      </c>
      <c r="AI226">
        <v>3.0009999999999999</v>
      </c>
      <c r="AJ226">
        <v>2.677</v>
      </c>
      <c r="AK226">
        <v>2.7229999999999999</v>
      </c>
      <c r="AL226">
        <v>2.9910000000000001</v>
      </c>
      <c r="AM226">
        <v>3.448</v>
      </c>
      <c r="AN226">
        <v>3.05</v>
      </c>
      <c r="AO226">
        <v>2.7530000000000001</v>
      </c>
      <c r="AP226">
        <v>2.8530000000000002</v>
      </c>
      <c r="AQ226">
        <v>2.8420000000000001</v>
      </c>
      <c r="AR226">
        <v>2.8380000000000001</v>
      </c>
      <c r="AS226">
        <v>2.9140000000000001</v>
      </c>
      <c r="AT226">
        <v>2.7410000000000001</v>
      </c>
      <c r="AU226">
        <v>3.246</v>
      </c>
      <c r="AV226">
        <v>3.7290000000000001</v>
      </c>
      <c r="AW226">
        <v>2.9649999999999999</v>
      </c>
      <c r="AX226">
        <v>2.6970000000000001</v>
      </c>
      <c r="AY226">
        <v>3.5430000000000001</v>
      </c>
      <c r="AZ226">
        <v>2.8780000000000001</v>
      </c>
      <c r="BA226">
        <v>2.7309999999999999</v>
      </c>
      <c r="BB226">
        <v>3.1960000000000002</v>
      </c>
      <c r="BC226">
        <v>2.7989999999999999</v>
      </c>
      <c r="BD226">
        <v>3.2210000000000001</v>
      </c>
      <c r="BE226">
        <v>3.0449999999999999</v>
      </c>
      <c r="BF226">
        <v>3.105</v>
      </c>
      <c r="BG226">
        <v>3.351</v>
      </c>
      <c r="BH226">
        <v>2.95</v>
      </c>
      <c r="BI226">
        <v>3.5430000000000001</v>
      </c>
      <c r="BJ226">
        <v>3.238</v>
      </c>
      <c r="BK226">
        <v>3.165</v>
      </c>
      <c r="BL226">
        <v>3.468</v>
      </c>
      <c r="BM226">
        <v>2.8759999999999999</v>
      </c>
      <c r="BN226">
        <v>2.6619999999999999</v>
      </c>
      <c r="BO226">
        <v>3.0579999999999998</v>
      </c>
      <c r="BP226">
        <v>2.8919999999999999</v>
      </c>
      <c r="BQ226">
        <v>2.7509999999999999</v>
      </c>
      <c r="BR226">
        <v>3.0920000000000001</v>
      </c>
      <c r="BS226">
        <v>3.22</v>
      </c>
      <c r="BT226">
        <v>3.0659999999999998</v>
      </c>
      <c r="BU226">
        <v>2.8410000000000002</v>
      </c>
      <c r="BV226">
        <v>3.331</v>
      </c>
      <c r="BW226">
        <v>3.0529999999999999</v>
      </c>
      <c r="BX226">
        <v>2.9729999999999999</v>
      </c>
      <c r="BY226">
        <v>3.052</v>
      </c>
      <c r="BZ226">
        <v>2.8180000000000001</v>
      </c>
      <c r="CA226">
        <v>3.3969999999999998</v>
      </c>
      <c r="CB226">
        <v>2.899</v>
      </c>
      <c r="CC226">
        <v>2.7</v>
      </c>
      <c r="CD226">
        <v>2.84</v>
      </c>
      <c r="CE226">
        <v>3.3180000000000001</v>
      </c>
      <c r="CF226">
        <v>3.0680000000000001</v>
      </c>
      <c r="CG226">
        <v>3.6560000000000001</v>
      </c>
      <c r="CH226">
        <v>3.2850000000000001</v>
      </c>
      <c r="CI226">
        <v>2.8730000000000002</v>
      </c>
      <c r="CJ226">
        <v>2.5819999999999999</v>
      </c>
      <c r="CK226">
        <v>3.177</v>
      </c>
      <c r="CL226">
        <v>3.698</v>
      </c>
      <c r="CM226">
        <v>3.1549999999999998</v>
      </c>
      <c r="CN226">
        <v>3.153</v>
      </c>
      <c r="CO226">
        <v>2.6549999999999998</v>
      </c>
      <c r="CP226">
        <v>2.492</v>
      </c>
      <c r="CQ226">
        <v>3.4990000000000001</v>
      </c>
      <c r="CR226">
        <v>3.04</v>
      </c>
      <c r="CS226">
        <v>2.718</v>
      </c>
      <c r="CT226">
        <v>3.2010000000000001</v>
      </c>
      <c r="CU226">
        <v>3.4910000000000001</v>
      </c>
      <c r="CV226">
        <v>3.1829999999999998</v>
      </c>
      <c r="CW226">
        <v>2.806</v>
      </c>
      <c r="CX226">
        <v>2.4740000000000002</v>
      </c>
      <c r="CY226">
        <v>3.2919999999999998</v>
      </c>
      <c r="CZ226">
        <v>3.089</v>
      </c>
      <c r="DA226">
        <v>2.84</v>
      </c>
      <c r="DB226">
        <v>3.27</v>
      </c>
      <c r="DC226">
        <v>0.43</v>
      </c>
      <c r="DD226">
        <v>3.5920000000000001</v>
      </c>
      <c r="DE226">
        <v>2.5179999999999998</v>
      </c>
      <c r="DF226">
        <v>3.089</v>
      </c>
      <c r="DG226">
        <v>3.024</v>
      </c>
      <c r="DH226">
        <v>3.0630000000000002</v>
      </c>
      <c r="DI226">
        <v>2.1639499173163199</v>
      </c>
      <c r="DJ226">
        <v>0.86091489894318896</v>
      </c>
      <c r="DK226" t="s">
        <v>129</v>
      </c>
      <c r="DL226" t="s">
        <v>119</v>
      </c>
    </row>
    <row r="227" spans="1:116" x14ac:dyDescent="0.35">
      <c r="A227" s="1">
        <v>45693</v>
      </c>
      <c r="B227">
        <v>10000038</v>
      </c>
      <c r="C227">
        <v>2</v>
      </c>
      <c r="D227">
        <v>13</v>
      </c>
      <c r="E227">
        <v>39</v>
      </c>
      <c r="F227">
        <v>18</v>
      </c>
      <c r="H227">
        <v>20</v>
      </c>
      <c r="I227" t="s">
        <v>26</v>
      </c>
      <c r="J227" t="s">
        <v>27</v>
      </c>
      <c r="K227" t="s">
        <v>216</v>
      </c>
      <c r="L227" t="s">
        <v>217</v>
      </c>
      <c r="M227" t="s">
        <v>93</v>
      </c>
      <c r="N227" t="s">
        <v>128</v>
      </c>
      <c r="O227">
        <v>4.2569999999999997</v>
      </c>
      <c r="P227">
        <v>3.6859999999999999</v>
      </c>
      <c r="Q227">
        <v>3.2010000000000001</v>
      </c>
      <c r="R227">
        <v>3.7189999999999999</v>
      </c>
      <c r="S227">
        <v>3.5510000000000002</v>
      </c>
      <c r="T227">
        <v>3.92</v>
      </c>
      <c r="U227">
        <v>3.9039999999999999</v>
      </c>
      <c r="V227">
        <v>3.52</v>
      </c>
      <c r="W227">
        <v>3.5779999999999998</v>
      </c>
      <c r="X227">
        <v>3.8010000000000002</v>
      </c>
      <c r="Y227">
        <v>3.9079999999999999</v>
      </c>
      <c r="Z227">
        <v>3.573</v>
      </c>
      <c r="AA227">
        <v>3.4470000000000001</v>
      </c>
      <c r="AB227">
        <v>3.077</v>
      </c>
      <c r="AC227">
        <v>3.4140000000000001</v>
      </c>
      <c r="AD227">
        <v>3.3620000000000001</v>
      </c>
      <c r="AE227">
        <v>3.6720000000000002</v>
      </c>
      <c r="AF227">
        <v>2.8410000000000002</v>
      </c>
      <c r="AG227">
        <v>3.948</v>
      </c>
      <c r="AH227">
        <v>3.2010000000000001</v>
      </c>
      <c r="AI227">
        <v>3.1960000000000002</v>
      </c>
      <c r="AJ227">
        <v>3.15</v>
      </c>
      <c r="AK227">
        <v>3.488</v>
      </c>
      <c r="AL227">
        <v>3.2749999999999999</v>
      </c>
      <c r="AM227">
        <v>3.6659999999999999</v>
      </c>
      <c r="AN227">
        <v>3.4009999999999998</v>
      </c>
      <c r="AO227">
        <v>3.0840000000000001</v>
      </c>
      <c r="AP227">
        <v>3.403</v>
      </c>
      <c r="AQ227">
        <v>3.1429999999999998</v>
      </c>
      <c r="AR227">
        <v>2.919</v>
      </c>
      <c r="AS227">
        <v>3.0649999999999999</v>
      </c>
      <c r="AT227">
        <v>3.3170000000000002</v>
      </c>
      <c r="AU227">
        <v>3.5289999999999999</v>
      </c>
      <c r="AV227">
        <v>4.0250000000000004</v>
      </c>
      <c r="AW227">
        <v>3.609</v>
      </c>
      <c r="AX227">
        <v>3.4220000000000002</v>
      </c>
      <c r="AY227">
        <v>3.637</v>
      </c>
      <c r="AZ227">
        <v>3.0409999999999999</v>
      </c>
      <c r="BA227">
        <v>2.9870000000000001</v>
      </c>
      <c r="BB227">
        <v>3.3849999999999998</v>
      </c>
      <c r="BC227">
        <v>3.3380000000000001</v>
      </c>
      <c r="BD227">
        <v>3.548</v>
      </c>
      <c r="BE227">
        <v>3.524</v>
      </c>
      <c r="BF227">
        <v>3.3140000000000001</v>
      </c>
      <c r="BG227">
        <v>3.3239999999999998</v>
      </c>
      <c r="BH227">
        <v>3.17</v>
      </c>
      <c r="BI227">
        <v>3.5</v>
      </c>
      <c r="BJ227">
        <v>3.2349999999999999</v>
      </c>
      <c r="BK227">
        <v>3.1859999999999999</v>
      </c>
      <c r="BL227">
        <v>3.7370000000000001</v>
      </c>
      <c r="BM227">
        <v>3.2069999999999999</v>
      </c>
      <c r="BN227">
        <v>2.944</v>
      </c>
      <c r="BO227">
        <v>3.1419999999999999</v>
      </c>
      <c r="BP227">
        <v>3.577</v>
      </c>
      <c r="BQ227">
        <v>3.363</v>
      </c>
      <c r="BR227">
        <v>3.2320000000000002</v>
      </c>
      <c r="BS227">
        <v>3.3570000000000002</v>
      </c>
      <c r="BT227">
        <v>3.4129999999999998</v>
      </c>
      <c r="BU227">
        <v>3.004</v>
      </c>
      <c r="BV227">
        <v>3.4540000000000002</v>
      </c>
      <c r="BW227">
        <v>3.3860000000000001</v>
      </c>
      <c r="BX227">
        <v>3.347</v>
      </c>
      <c r="BY227">
        <v>3.452</v>
      </c>
      <c r="BZ227">
        <v>3.383</v>
      </c>
      <c r="CA227">
        <v>3.6789999999999998</v>
      </c>
      <c r="CB227">
        <v>3.3420000000000001</v>
      </c>
      <c r="CC227">
        <v>3.214</v>
      </c>
      <c r="CD227">
        <v>3.1459999999999999</v>
      </c>
      <c r="CE227">
        <v>3.6960000000000002</v>
      </c>
      <c r="CF227">
        <v>3.206</v>
      </c>
      <c r="CG227">
        <v>3.6110000000000002</v>
      </c>
      <c r="CH227">
        <v>3.4820000000000002</v>
      </c>
      <c r="CI227">
        <v>3.1309999999999998</v>
      </c>
      <c r="CJ227">
        <v>3.181</v>
      </c>
      <c r="CK227">
        <v>3.4750000000000001</v>
      </c>
      <c r="CL227">
        <v>3.7829999999999999</v>
      </c>
      <c r="CM227">
        <v>3.3490000000000002</v>
      </c>
      <c r="CN227">
        <v>3.2789999999999999</v>
      </c>
      <c r="CO227">
        <v>2.6680000000000001</v>
      </c>
      <c r="CP227">
        <v>3.09</v>
      </c>
      <c r="CQ227">
        <v>3.5230000000000001</v>
      </c>
      <c r="CR227">
        <v>3.1589999999999998</v>
      </c>
      <c r="CS227">
        <v>3.0009999999999999</v>
      </c>
      <c r="CT227">
        <v>3.4529999999999998</v>
      </c>
      <c r="CU227">
        <v>3.7730000000000001</v>
      </c>
      <c r="CV227">
        <v>3.49</v>
      </c>
      <c r="CW227">
        <v>3.141</v>
      </c>
      <c r="CX227">
        <v>3.2490000000000001</v>
      </c>
      <c r="CY227">
        <v>3.4209999999999998</v>
      </c>
      <c r="CZ227">
        <v>3.2480000000000002</v>
      </c>
      <c r="DA227">
        <v>3.1970000000000001</v>
      </c>
      <c r="DB227">
        <v>3.55</v>
      </c>
      <c r="DC227">
        <v>0.35299999999999998</v>
      </c>
      <c r="DD227">
        <v>3.8149999999999999</v>
      </c>
      <c r="DE227">
        <v>2.9329999999999998</v>
      </c>
      <c r="DF227">
        <v>3.2480000000000002</v>
      </c>
      <c r="DG227">
        <v>3.3610000000000002</v>
      </c>
      <c r="DH227">
        <v>3.3519999999999999</v>
      </c>
      <c r="DI227">
        <v>-3.3662019721182999</v>
      </c>
      <c r="DJ227">
        <v>-3.1064794558689002</v>
      </c>
      <c r="DK227" t="s">
        <v>129</v>
      </c>
      <c r="DL227" t="s">
        <v>119</v>
      </c>
    </row>
    <row r="228" spans="1:116" x14ac:dyDescent="0.35">
      <c r="A228" s="1">
        <v>45693</v>
      </c>
      <c r="B228">
        <v>275</v>
      </c>
      <c r="C228">
        <v>2</v>
      </c>
      <c r="D228">
        <v>13</v>
      </c>
      <c r="E228">
        <v>39</v>
      </c>
      <c r="F228">
        <v>18</v>
      </c>
      <c r="G228">
        <v>2</v>
      </c>
      <c r="H228">
        <v>256</v>
      </c>
      <c r="I228" t="s">
        <v>26</v>
      </c>
      <c r="J228" t="s">
        <v>27</v>
      </c>
      <c r="K228" t="s">
        <v>216</v>
      </c>
      <c r="L228" t="s">
        <v>217</v>
      </c>
      <c r="M228" t="s">
        <v>94</v>
      </c>
      <c r="N228" t="s">
        <v>128</v>
      </c>
      <c r="O228">
        <v>4.851</v>
      </c>
      <c r="P228">
        <v>3.7919999999999998</v>
      </c>
      <c r="Q228">
        <v>4.7919999999999998</v>
      </c>
      <c r="R228">
        <v>5.2380000000000004</v>
      </c>
      <c r="S228">
        <v>4.4660000000000002</v>
      </c>
      <c r="T228">
        <v>5.0570000000000004</v>
      </c>
      <c r="U228">
        <v>4.8170000000000002</v>
      </c>
      <c r="V228">
        <v>4.0819999999999999</v>
      </c>
      <c r="W228">
        <v>3.9039999999999999</v>
      </c>
      <c r="X228">
        <v>5.1449999999999996</v>
      </c>
      <c r="Y228">
        <v>5.306</v>
      </c>
      <c r="Z228">
        <v>4.5190000000000001</v>
      </c>
      <c r="AA228">
        <v>5.1840000000000002</v>
      </c>
      <c r="AB228">
        <v>3.778</v>
      </c>
      <c r="AC228">
        <v>3.8439999999999999</v>
      </c>
      <c r="AD228">
        <v>4.1470000000000002</v>
      </c>
      <c r="AE228">
        <v>5.1929999999999996</v>
      </c>
      <c r="AF228">
        <v>3.5550000000000002</v>
      </c>
      <c r="AG228">
        <v>4.1310000000000002</v>
      </c>
      <c r="AH228">
        <v>3.6659999999999999</v>
      </c>
      <c r="AI228">
        <v>3.7010000000000001</v>
      </c>
      <c r="AJ228">
        <v>4.3250000000000002</v>
      </c>
      <c r="AK228">
        <v>5.4589999999999996</v>
      </c>
      <c r="AL228">
        <v>4.0419999999999998</v>
      </c>
      <c r="AM228">
        <v>4.2389999999999999</v>
      </c>
      <c r="AN228">
        <v>4.3390000000000004</v>
      </c>
      <c r="AO228">
        <v>3.9470000000000001</v>
      </c>
      <c r="AP228">
        <v>4.8620000000000001</v>
      </c>
      <c r="AQ228">
        <v>3.9969999999999999</v>
      </c>
      <c r="AR228">
        <v>3.1419999999999999</v>
      </c>
      <c r="AS228">
        <v>3.4609999999999999</v>
      </c>
      <c r="AT228">
        <v>4.7690000000000001</v>
      </c>
      <c r="AU228">
        <v>4.2389999999999999</v>
      </c>
      <c r="AV228">
        <v>4.7290000000000001</v>
      </c>
      <c r="AW228">
        <v>5.1369999999999996</v>
      </c>
      <c r="AX228">
        <v>5.0919999999999996</v>
      </c>
      <c r="AY228">
        <v>3.8570000000000002</v>
      </c>
      <c r="AZ228">
        <v>3.4279999999999999</v>
      </c>
      <c r="BA228">
        <v>3.6560000000000001</v>
      </c>
      <c r="BB228">
        <v>3.8559999999999999</v>
      </c>
      <c r="BC228">
        <v>4.7210000000000001</v>
      </c>
      <c r="BD228">
        <v>4.38</v>
      </c>
      <c r="BE228">
        <v>4.6900000000000004</v>
      </c>
      <c r="BF228">
        <v>3.863</v>
      </c>
      <c r="BG228">
        <v>3.2530000000000001</v>
      </c>
      <c r="BH228">
        <v>3.734</v>
      </c>
      <c r="BI228">
        <v>3.3849999999999998</v>
      </c>
      <c r="BJ228">
        <v>3.226</v>
      </c>
      <c r="BK228">
        <v>3.24</v>
      </c>
      <c r="BL228">
        <v>4.4279999999999999</v>
      </c>
      <c r="BM228">
        <v>4.0590000000000002</v>
      </c>
      <c r="BN228">
        <v>3.6320000000000001</v>
      </c>
      <c r="BO228">
        <v>3.3580000000000001</v>
      </c>
      <c r="BP228">
        <v>5.2469999999999999</v>
      </c>
      <c r="BQ228">
        <v>4.9569999999999999</v>
      </c>
      <c r="BR228">
        <v>3.5670000000000002</v>
      </c>
      <c r="BS228">
        <v>3.6970000000000001</v>
      </c>
      <c r="BT228">
        <v>4.2889999999999997</v>
      </c>
      <c r="BU228">
        <v>3.411</v>
      </c>
      <c r="BV228">
        <v>3.77</v>
      </c>
      <c r="BW228">
        <v>4.1609999999999996</v>
      </c>
      <c r="BX228">
        <v>4.3090000000000002</v>
      </c>
      <c r="BY228">
        <v>4.4189999999999996</v>
      </c>
      <c r="BZ228">
        <v>4.7380000000000004</v>
      </c>
      <c r="CA228">
        <v>4.3129999999999997</v>
      </c>
      <c r="CB228">
        <v>4.34</v>
      </c>
      <c r="CC228">
        <v>4.4000000000000004</v>
      </c>
      <c r="CD228">
        <v>3.8780000000000001</v>
      </c>
      <c r="CE228">
        <v>4.59</v>
      </c>
      <c r="CF228">
        <v>3.53</v>
      </c>
      <c r="CG228">
        <v>3.5019999999999998</v>
      </c>
      <c r="CH228">
        <v>3.9689999999999999</v>
      </c>
      <c r="CI228">
        <v>3.76</v>
      </c>
      <c r="CJ228">
        <v>4.7789999999999999</v>
      </c>
      <c r="CK228">
        <v>4.2249999999999996</v>
      </c>
      <c r="CL228">
        <v>4</v>
      </c>
      <c r="CM228">
        <v>3.82</v>
      </c>
      <c r="CN228">
        <v>3.581</v>
      </c>
      <c r="CO228">
        <v>2.6989999999999998</v>
      </c>
      <c r="CP228">
        <v>4.5519999999999996</v>
      </c>
      <c r="CQ228">
        <v>3.5830000000000002</v>
      </c>
      <c r="CR228">
        <v>3.4670000000000001</v>
      </c>
      <c r="CS228">
        <v>3.706</v>
      </c>
      <c r="CT228">
        <v>4.0960000000000001</v>
      </c>
      <c r="CU228">
        <v>4.492</v>
      </c>
      <c r="CV228">
        <v>4.2709999999999999</v>
      </c>
      <c r="CW228">
        <v>3.9350000000000001</v>
      </c>
      <c r="CX228">
        <v>5.2380000000000004</v>
      </c>
      <c r="CY228">
        <v>3.754</v>
      </c>
      <c r="CZ228">
        <v>3.6629999999999998</v>
      </c>
      <c r="DA228">
        <v>3.702</v>
      </c>
      <c r="DB228">
        <v>4.58</v>
      </c>
      <c r="DC228">
        <v>0.878</v>
      </c>
      <c r="DD228">
        <v>5.2389999999999999</v>
      </c>
      <c r="DE228">
        <v>3.044</v>
      </c>
      <c r="DF228">
        <v>3.6629999999999998</v>
      </c>
      <c r="DG228">
        <v>4.2130000000000001</v>
      </c>
      <c r="DH228">
        <v>4.0629999999999997</v>
      </c>
      <c r="DI228">
        <v>-13.0577783805777</v>
      </c>
      <c r="DJ228">
        <v>-9.8353257792692705</v>
      </c>
      <c r="DK228" t="s">
        <v>129</v>
      </c>
      <c r="DL228" t="s">
        <v>119</v>
      </c>
    </row>
    <row r="229" spans="1:116" x14ac:dyDescent="0.35">
      <c r="A229" s="1">
        <v>45693</v>
      </c>
      <c r="B229">
        <v>29</v>
      </c>
      <c r="C229">
        <v>2</v>
      </c>
      <c r="D229">
        <v>13</v>
      </c>
      <c r="E229">
        <v>29</v>
      </c>
      <c r="F229">
        <v>7</v>
      </c>
      <c r="G229">
        <v>4</v>
      </c>
      <c r="H229">
        <v>27</v>
      </c>
      <c r="I229" t="s">
        <v>26</v>
      </c>
      <c r="J229" t="s">
        <v>27</v>
      </c>
      <c r="K229" t="s">
        <v>218</v>
      </c>
      <c r="L229" t="s">
        <v>219</v>
      </c>
      <c r="M229" t="s">
        <v>29</v>
      </c>
      <c r="N229" t="s">
        <v>128</v>
      </c>
      <c r="O229">
        <v>7.1429999999999998</v>
      </c>
      <c r="P229">
        <v>6.25</v>
      </c>
      <c r="Q229">
        <v>10</v>
      </c>
      <c r="R229">
        <v>8.6210000000000004</v>
      </c>
      <c r="S229">
        <v>9.859</v>
      </c>
      <c r="T229">
        <v>11.429</v>
      </c>
      <c r="U229">
        <v>9.4120000000000008</v>
      </c>
      <c r="V229">
        <v>8.14</v>
      </c>
      <c r="W229">
        <v>8.3330000000000002</v>
      </c>
      <c r="X229">
        <v>7.9370000000000003</v>
      </c>
      <c r="Y229">
        <v>12.281000000000001</v>
      </c>
      <c r="Z229">
        <v>7.0590000000000002</v>
      </c>
      <c r="AA229">
        <v>9.7560000000000002</v>
      </c>
      <c r="AB229">
        <v>7.2160000000000002</v>
      </c>
      <c r="AC229">
        <v>6.7569999999999997</v>
      </c>
      <c r="AD229">
        <v>4.4939999999999998</v>
      </c>
      <c r="AE229">
        <v>8.4209999999999994</v>
      </c>
      <c r="AF229">
        <v>1.724</v>
      </c>
      <c r="AG229">
        <v>6.593</v>
      </c>
      <c r="AH229">
        <v>3.6589999999999998</v>
      </c>
      <c r="AI229">
        <v>8.14</v>
      </c>
      <c r="AJ229">
        <v>20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I229">
        <v>0</v>
      </c>
      <c r="DJ229">
        <v>0</v>
      </c>
      <c r="DK229" t="s">
        <v>129</v>
      </c>
      <c r="DL229" t="s">
        <v>119</v>
      </c>
    </row>
    <row r="230" spans="1:116" x14ac:dyDescent="0.35">
      <c r="A230" s="1">
        <v>45693</v>
      </c>
      <c r="B230">
        <v>10000028</v>
      </c>
      <c r="C230">
        <v>2</v>
      </c>
      <c r="D230">
        <v>13</v>
      </c>
      <c r="E230">
        <v>29</v>
      </c>
      <c r="F230">
        <v>7</v>
      </c>
      <c r="H230">
        <v>27</v>
      </c>
      <c r="I230" t="s">
        <v>26</v>
      </c>
      <c r="J230" t="s">
        <v>27</v>
      </c>
      <c r="K230" t="s">
        <v>218</v>
      </c>
      <c r="L230" t="s">
        <v>219</v>
      </c>
      <c r="M230" t="s">
        <v>93</v>
      </c>
      <c r="N230" t="s">
        <v>128</v>
      </c>
      <c r="O230">
        <v>7.2729999999999997</v>
      </c>
      <c r="P230">
        <v>7.843</v>
      </c>
      <c r="Q230">
        <v>7.609</v>
      </c>
      <c r="R230">
        <v>10.587999999999999</v>
      </c>
      <c r="S230">
        <v>11.827999999999999</v>
      </c>
      <c r="T230">
        <v>8.1820000000000004</v>
      </c>
      <c r="U230">
        <v>9.1739999999999995</v>
      </c>
      <c r="V230">
        <v>10.619</v>
      </c>
      <c r="W230">
        <v>7.08</v>
      </c>
      <c r="X230">
        <v>14.851000000000001</v>
      </c>
      <c r="Y230">
        <v>11.842000000000001</v>
      </c>
      <c r="Z230">
        <v>8.7720000000000002</v>
      </c>
      <c r="AA230">
        <v>12.712</v>
      </c>
      <c r="AB230">
        <v>8.6609999999999996</v>
      </c>
      <c r="AC230">
        <v>8.1820000000000004</v>
      </c>
      <c r="AD230">
        <v>6.2990000000000004</v>
      </c>
      <c r="AE230">
        <v>7.6340000000000003</v>
      </c>
      <c r="AF230">
        <v>4.6509999999999998</v>
      </c>
      <c r="AG230">
        <v>4.6509999999999998</v>
      </c>
      <c r="AH230">
        <v>3.8460000000000001</v>
      </c>
      <c r="AI230">
        <v>9.4830000000000005</v>
      </c>
      <c r="AJ230">
        <v>22.222000000000001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I230">
        <v>0</v>
      </c>
      <c r="DJ230">
        <v>0</v>
      </c>
      <c r="DK230" t="s">
        <v>129</v>
      </c>
      <c r="DL230" t="s">
        <v>119</v>
      </c>
    </row>
    <row r="231" spans="1:116" x14ac:dyDescent="0.35">
      <c r="A231" s="1">
        <v>45693</v>
      </c>
      <c r="B231">
        <v>265</v>
      </c>
      <c r="C231">
        <v>2</v>
      </c>
      <c r="D231">
        <v>13</v>
      </c>
      <c r="E231">
        <v>29</v>
      </c>
      <c r="F231">
        <v>7</v>
      </c>
      <c r="G231">
        <v>4</v>
      </c>
      <c r="H231">
        <v>263</v>
      </c>
      <c r="I231" t="s">
        <v>26</v>
      </c>
      <c r="J231" t="s">
        <v>27</v>
      </c>
      <c r="K231" t="s">
        <v>218</v>
      </c>
      <c r="L231" t="s">
        <v>219</v>
      </c>
      <c r="M231" t="s">
        <v>94</v>
      </c>
      <c r="N231" t="s">
        <v>128</v>
      </c>
      <c r="O231">
        <v>7.6920000000000002</v>
      </c>
      <c r="P231">
        <v>13.635999999999999</v>
      </c>
      <c r="Q231">
        <v>3.125</v>
      </c>
      <c r="R231">
        <v>14.815</v>
      </c>
      <c r="S231">
        <v>18.181999999999999</v>
      </c>
      <c r="T231">
        <v>2.5</v>
      </c>
      <c r="U231">
        <v>8.3330000000000002</v>
      </c>
      <c r="V231">
        <v>18.518999999999998</v>
      </c>
      <c r="W231">
        <v>3.448</v>
      </c>
      <c r="X231">
        <v>26.315999999999999</v>
      </c>
      <c r="Y231">
        <v>10.526</v>
      </c>
      <c r="Z231">
        <v>13.792999999999999</v>
      </c>
      <c r="AA231">
        <v>19.443999999999999</v>
      </c>
      <c r="AB231">
        <v>13.333</v>
      </c>
      <c r="AC231">
        <v>11.111000000000001</v>
      </c>
      <c r="AD231">
        <v>10.526</v>
      </c>
      <c r="AE231">
        <v>5.556</v>
      </c>
      <c r="AF231">
        <v>10.714</v>
      </c>
      <c r="AG231">
        <v>0</v>
      </c>
      <c r="AH231">
        <v>4.5449999999999999</v>
      </c>
      <c r="AI231">
        <v>13.333</v>
      </c>
      <c r="AJ231">
        <v>25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I231">
        <v>0</v>
      </c>
      <c r="DJ231">
        <v>0</v>
      </c>
      <c r="DK231" t="s">
        <v>129</v>
      </c>
      <c r="DL231" t="s">
        <v>119</v>
      </c>
    </row>
    <row r="232" spans="1:116" x14ac:dyDescent="0.35">
      <c r="A232" s="1">
        <v>45693</v>
      </c>
      <c r="B232">
        <v>43</v>
      </c>
      <c r="C232">
        <v>2</v>
      </c>
      <c r="D232">
        <v>13</v>
      </c>
      <c r="E232">
        <v>43</v>
      </c>
      <c r="F232">
        <v>22</v>
      </c>
      <c r="G232">
        <v>2</v>
      </c>
      <c r="H232">
        <v>20</v>
      </c>
      <c r="I232" t="s">
        <v>26</v>
      </c>
      <c r="J232" t="s">
        <v>27</v>
      </c>
      <c r="K232" t="s">
        <v>220</v>
      </c>
      <c r="L232" t="s">
        <v>221</v>
      </c>
      <c r="M232" t="s">
        <v>29</v>
      </c>
      <c r="N232" t="s">
        <v>128</v>
      </c>
      <c r="O232">
        <v>3.4710000000000001</v>
      </c>
      <c r="P232">
        <v>3.206</v>
      </c>
      <c r="Q232">
        <v>3.4049999999999998</v>
      </c>
      <c r="R232">
        <v>3.5139999999999998</v>
      </c>
      <c r="S232">
        <v>2.734</v>
      </c>
      <c r="T232">
        <v>4.0599999999999996</v>
      </c>
      <c r="U232">
        <v>3.4390000000000001</v>
      </c>
      <c r="V232">
        <v>2.827</v>
      </c>
      <c r="W232">
        <v>3.2639999999999998</v>
      </c>
      <c r="X232">
        <v>3.4119999999999999</v>
      </c>
      <c r="Y232">
        <v>2.6720000000000002</v>
      </c>
      <c r="Z232">
        <v>4.1180000000000003</v>
      </c>
      <c r="AA232">
        <v>4.5140000000000002</v>
      </c>
      <c r="AB232">
        <v>4.1589999999999998</v>
      </c>
      <c r="AC232">
        <v>3.1</v>
      </c>
      <c r="AD232">
        <v>3.9430000000000001</v>
      </c>
      <c r="AE232">
        <v>3.7450000000000001</v>
      </c>
      <c r="AF232">
        <v>3.286</v>
      </c>
      <c r="AG232">
        <v>3.9540000000000002</v>
      </c>
      <c r="AH232">
        <v>3.6629999999999998</v>
      </c>
      <c r="AI232">
        <v>3.665</v>
      </c>
      <c r="AJ232">
        <v>3.5859999999999999</v>
      </c>
      <c r="AK232">
        <v>4.3049999999999997</v>
      </c>
      <c r="AL232">
        <v>4.5140000000000002</v>
      </c>
      <c r="AM232">
        <v>4.0179999999999998</v>
      </c>
      <c r="AN232">
        <v>3.9609999999999999</v>
      </c>
      <c r="AO232">
        <v>4.5570000000000004</v>
      </c>
      <c r="AP232">
        <v>3.7360000000000002</v>
      </c>
      <c r="AQ232">
        <v>4.1360000000000001</v>
      </c>
      <c r="AR232">
        <v>4.1379999999999999</v>
      </c>
      <c r="AS232">
        <v>4.2069999999999999</v>
      </c>
      <c r="AT232">
        <v>4.0330000000000004</v>
      </c>
      <c r="AU232">
        <v>3.8490000000000002</v>
      </c>
      <c r="AV232">
        <v>3.3450000000000002</v>
      </c>
      <c r="AW232">
        <v>4.0720000000000001</v>
      </c>
      <c r="AX232">
        <v>3.3820000000000001</v>
      </c>
      <c r="AY232">
        <v>3.706</v>
      </c>
      <c r="AZ232">
        <v>3.5430000000000001</v>
      </c>
      <c r="BA232">
        <v>3.2280000000000002</v>
      </c>
      <c r="BB232">
        <v>4.1920000000000002</v>
      </c>
      <c r="BC232">
        <v>4.0679999999999996</v>
      </c>
      <c r="BD232">
        <v>3.5310000000000001</v>
      </c>
      <c r="BE232">
        <v>3.9260000000000002</v>
      </c>
      <c r="BF232">
        <v>2.9849999999999999</v>
      </c>
      <c r="BG232">
        <v>3.7370000000000001</v>
      </c>
      <c r="BH232">
        <v>3.5539999999999998</v>
      </c>
      <c r="BI232">
        <v>4.2770000000000001</v>
      </c>
      <c r="BJ232">
        <v>3.38</v>
      </c>
      <c r="BK232">
        <v>3.7549999999999999</v>
      </c>
      <c r="BL232">
        <v>2.956</v>
      </c>
      <c r="BM232">
        <v>3.1960000000000002</v>
      </c>
      <c r="BN232">
        <v>3.5979999999999999</v>
      </c>
      <c r="BO232">
        <v>4.0780000000000003</v>
      </c>
      <c r="BP232">
        <v>3.585</v>
      </c>
      <c r="BQ232">
        <v>4.1150000000000002</v>
      </c>
      <c r="BR232">
        <v>3.629</v>
      </c>
      <c r="BS232">
        <v>3.7519999999999998</v>
      </c>
      <c r="BT232">
        <v>3.504</v>
      </c>
      <c r="BU232">
        <v>3.3050000000000002</v>
      </c>
      <c r="BV232">
        <v>3.0649999999999999</v>
      </c>
      <c r="BW232">
        <v>4.125</v>
      </c>
      <c r="BX232">
        <v>3.8490000000000002</v>
      </c>
      <c r="BY232">
        <v>3.1269999999999998</v>
      </c>
      <c r="BZ232">
        <v>3.1259999999999999</v>
      </c>
      <c r="CA232">
        <v>3.218</v>
      </c>
      <c r="CB232">
        <v>3.0950000000000002</v>
      </c>
      <c r="CC232">
        <v>2.8359999999999999</v>
      </c>
      <c r="CD232">
        <v>4.0650000000000004</v>
      </c>
      <c r="CE232">
        <v>3.6549999999999998</v>
      </c>
      <c r="CF232">
        <v>2.9380000000000002</v>
      </c>
      <c r="CG232">
        <v>3.3439999999999999</v>
      </c>
      <c r="CH232">
        <v>3.452</v>
      </c>
      <c r="CI232">
        <v>3.8980000000000001</v>
      </c>
      <c r="CJ232">
        <v>3.9590000000000001</v>
      </c>
      <c r="CK232">
        <v>3.6040000000000001</v>
      </c>
      <c r="CL232">
        <v>3.9049999999999998</v>
      </c>
      <c r="CM232">
        <v>2.8540000000000001</v>
      </c>
      <c r="CN232">
        <v>3.2909999999999999</v>
      </c>
      <c r="CO232">
        <v>2.95</v>
      </c>
      <c r="CP232">
        <v>3.5870000000000002</v>
      </c>
      <c r="CQ232">
        <v>4.7880000000000003</v>
      </c>
      <c r="CR232">
        <v>3.4940000000000002</v>
      </c>
      <c r="CS232">
        <v>4.0019999999999998</v>
      </c>
      <c r="CT232">
        <v>3.5</v>
      </c>
      <c r="CU232">
        <v>3.7229999999999999</v>
      </c>
      <c r="CV232">
        <v>3.6309999999999998</v>
      </c>
      <c r="CW232">
        <v>4.3860000000000001</v>
      </c>
      <c r="CX232">
        <v>3.31</v>
      </c>
      <c r="CY232">
        <v>3.6779999999999999</v>
      </c>
      <c r="CZ232">
        <v>3.6040000000000001</v>
      </c>
      <c r="DA232">
        <v>3.3180000000000001</v>
      </c>
      <c r="DB232">
        <v>3.992</v>
      </c>
      <c r="DC232">
        <v>0.67300000000000004</v>
      </c>
      <c r="DD232">
        <v>4.4969999999999999</v>
      </c>
      <c r="DE232">
        <v>2.8140000000000001</v>
      </c>
      <c r="DF232">
        <v>3.6040000000000001</v>
      </c>
      <c r="DG232">
        <v>3.7469999999999999</v>
      </c>
      <c r="DH232">
        <v>3.548</v>
      </c>
      <c r="DI232">
        <v>-3.82005337399923</v>
      </c>
      <c r="DJ232">
        <v>1.5640411441454201</v>
      </c>
      <c r="DK232" t="s">
        <v>129</v>
      </c>
      <c r="DL232" t="s">
        <v>119</v>
      </c>
    </row>
    <row r="233" spans="1:116" x14ac:dyDescent="0.35">
      <c r="A233" s="1">
        <v>45693</v>
      </c>
      <c r="B233">
        <v>10000042</v>
      </c>
      <c r="C233">
        <v>2</v>
      </c>
      <c r="D233">
        <v>13</v>
      </c>
      <c r="E233">
        <v>43</v>
      </c>
      <c r="F233">
        <v>22</v>
      </c>
      <c r="H233">
        <v>20</v>
      </c>
      <c r="I233" t="s">
        <v>26</v>
      </c>
      <c r="J233" t="s">
        <v>27</v>
      </c>
      <c r="K233" t="s">
        <v>220</v>
      </c>
      <c r="L233" t="s">
        <v>221</v>
      </c>
      <c r="M233" t="s">
        <v>93</v>
      </c>
      <c r="N233" t="s">
        <v>128</v>
      </c>
      <c r="O233">
        <v>3.57</v>
      </c>
      <c r="P233">
        <v>3.5960000000000001</v>
      </c>
      <c r="Q233">
        <v>3.7490000000000001</v>
      </c>
      <c r="R233">
        <v>3.7679999999999998</v>
      </c>
      <c r="S233">
        <v>3.073</v>
      </c>
      <c r="T233">
        <v>4.1219999999999999</v>
      </c>
      <c r="U233">
        <v>3.5790000000000002</v>
      </c>
      <c r="V233">
        <v>3.0379999999999998</v>
      </c>
      <c r="W233">
        <v>3.4740000000000002</v>
      </c>
      <c r="X233">
        <v>3.931</v>
      </c>
      <c r="Y233">
        <v>2.6789999999999998</v>
      </c>
      <c r="Z233">
        <v>4.16</v>
      </c>
      <c r="AA233">
        <v>4.08</v>
      </c>
      <c r="AB233">
        <v>4.1870000000000003</v>
      </c>
      <c r="AC233">
        <v>3.2170000000000001</v>
      </c>
      <c r="AD233">
        <v>3.6739999999999999</v>
      </c>
      <c r="AE233">
        <v>4.0730000000000004</v>
      </c>
      <c r="AF233">
        <v>3.5510000000000002</v>
      </c>
      <c r="AG233">
        <v>3.8740000000000001</v>
      </c>
      <c r="AH233">
        <v>3.452</v>
      </c>
      <c r="AI233">
        <v>3.5510000000000002</v>
      </c>
      <c r="AJ233">
        <v>3.7240000000000002</v>
      </c>
      <c r="AK233">
        <v>4.359</v>
      </c>
      <c r="AL233">
        <v>4.2249999999999996</v>
      </c>
      <c r="AM233">
        <v>3.9870000000000001</v>
      </c>
      <c r="AN233">
        <v>4.1349999999999998</v>
      </c>
      <c r="AO233">
        <v>4.5460000000000003</v>
      </c>
      <c r="AP233">
        <v>3.9790000000000001</v>
      </c>
      <c r="AQ233">
        <v>4.1680000000000001</v>
      </c>
      <c r="AR233">
        <v>3.7759999999999998</v>
      </c>
      <c r="AS233">
        <v>4.359</v>
      </c>
      <c r="AT233">
        <v>4.1520000000000001</v>
      </c>
      <c r="AU233">
        <v>3.8769999999999998</v>
      </c>
      <c r="AV233">
        <v>3.548</v>
      </c>
      <c r="AW233">
        <v>3.8410000000000002</v>
      </c>
      <c r="AX233">
        <v>3.6680000000000001</v>
      </c>
      <c r="AY233">
        <v>3.5720000000000001</v>
      </c>
      <c r="AZ233">
        <v>3.7229999999999999</v>
      </c>
      <c r="BA233">
        <v>3.6160000000000001</v>
      </c>
      <c r="BB233">
        <v>4.2640000000000002</v>
      </c>
      <c r="BC233">
        <v>4.0090000000000003</v>
      </c>
      <c r="BD233">
        <v>3.77</v>
      </c>
      <c r="BE233">
        <v>3.895</v>
      </c>
      <c r="BF233">
        <v>3.1219999999999999</v>
      </c>
      <c r="BG233">
        <v>4.01</v>
      </c>
      <c r="BH233">
        <v>3.911</v>
      </c>
      <c r="BI233">
        <v>4.2930000000000001</v>
      </c>
      <c r="BJ233">
        <v>3.6</v>
      </c>
      <c r="BK233">
        <v>3.6459999999999999</v>
      </c>
      <c r="BL233">
        <v>3.218</v>
      </c>
      <c r="BM233">
        <v>3.536</v>
      </c>
      <c r="BN233">
        <v>3.6080000000000001</v>
      </c>
      <c r="BO233">
        <v>3.9910000000000001</v>
      </c>
      <c r="BP233">
        <v>3.5419999999999998</v>
      </c>
      <c r="BQ233">
        <v>3.8730000000000002</v>
      </c>
      <c r="BR233">
        <v>3.629</v>
      </c>
      <c r="BS233">
        <v>3.7530000000000001</v>
      </c>
      <c r="BT233">
        <v>3.4129999999999998</v>
      </c>
      <c r="BU233">
        <v>3.556</v>
      </c>
      <c r="BV233">
        <v>3.0939999999999999</v>
      </c>
      <c r="BW233">
        <v>3.9249999999999998</v>
      </c>
      <c r="BX233">
        <v>3.863</v>
      </c>
      <c r="BY233">
        <v>3.452</v>
      </c>
      <c r="BZ233">
        <v>3.093</v>
      </c>
      <c r="CA233">
        <v>3.1840000000000002</v>
      </c>
      <c r="CB233">
        <v>3.2639999999999998</v>
      </c>
      <c r="CC233">
        <v>3.3090000000000002</v>
      </c>
      <c r="CD233">
        <v>3.8889999999999998</v>
      </c>
      <c r="CE233">
        <v>3.8420000000000001</v>
      </c>
      <c r="CF233">
        <v>3.0609999999999999</v>
      </c>
      <c r="CG233">
        <v>3.17</v>
      </c>
      <c r="CH233">
        <v>3.3109999999999999</v>
      </c>
      <c r="CI233">
        <v>3.5550000000000002</v>
      </c>
      <c r="CJ233">
        <v>3.9569999999999999</v>
      </c>
      <c r="CK233">
        <v>3.4369999999999998</v>
      </c>
      <c r="CL233">
        <v>3.9319999999999999</v>
      </c>
      <c r="CM233">
        <v>3.2429999999999999</v>
      </c>
      <c r="CN233">
        <v>3.36</v>
      </c>
      <c r="CO233">
        <v>2.9060000000000001</v>
      </c>
      <c r="CP233">
        <v>3.7120000000000002</v>
      </c>
      <c r="CQ233">
        <v>4.8440000000000003</v>
      </c>
      <c r="CR233">
        <v>3.746</v>
      </c>
      <c r="CS233">
        <v>4.0430000000000001</v>
      </c>
      <c r="CT233">
        <v>3.536</v>
      </c>
      <c r="CU233">
        <v>3.806</v>
      </c>
      <c r="CV233">
        <v>3.6669999999999998</v>
      </c>
      <c r="CW233">
        <v>4.0990000000000002</v>
      </c>
      <c r="CX233">
        <v>3.472</v>
      </c>
      <c r="CY233">
        <v>3.8959999999999999</v>
      </c>
      <c r="CZ233">
        <v>3.84</v>
      </c>
      <c r="DA233">
        <v>3.49</v>
      </c>
      <c r="DB233">
        <v>3.9510000000000001</v>
      </c>
      <c r="DC233">
        <v>0.46100000000000002</v>
      </c>
      <c r="DD233">
        <v>4.2969999999999997</v>
      </c>
      <c r="DE233">
        <v>3.1440000000000001</v>
      </c>
      <c r="DF233">
        <v>3.84</v>
      </c>
      <c r="DG233">
        <v>3.7879999999999998</v>
      </c>
      <c r="DH233">
        <v>3.589</v>
      </c>
      <c r="DI233">
        <v>1.36128813303666</v>
      </c>
      <c r="DJ233">
        <v>6.9955790021176298</v>
      </c>
      <c r="DK233" t="s">
        <v>129</v>
      </c>
      <c r="DL233" t="s">
        <v>119</v>
      </c>
    </row>
    <row r="234" spans="1:116" x14ac:dyDescent="0.35">
      <c r="A234" s="1">
        <v>45693</v>
      </c>
      <c r="B234">
        <v>279</v>
      </c>
      <c r="C234">
        <v>2</v>
      </c>
      <c r="D234">
        <v>13</v>
      </c>
      <c r="E234">
        <v>43</v>
      </c>
      <c r="F234">
        <v>22</v>
      </c>
      <c r="G234">
        <v>2</v>
      </c>
      <c r="H234">
        <v>256</v>
      </c>
      <c r="I234" t="s">
        <v>26</v>
      </c>
      <c r="J234" t="s">
        <v>27</v>
      </c>
      <c r="K234" t="s">
        <v>220</v>
      </c>
      <c r="L234" t="s">
        <v>221</v>
      </c>
      <c r="M234" t="s">
        <v>94</v>
      </c>
      <c r="N234" t="s">
        <v>128</v>
      </c>
      <c r="O234">
        <v>3.794</v>
      </c>
      <c r="P234">
        <v>4.5259999999999998</v>
      </c>
      <c r="Q234">
        <v>4.51</v>
      </c>
      <c r="R234">
        <v>4.351</v>
      </c>
      <c r="S234">
        <v>3.8610000000000002</v>
      </c>
      <c r="T234">
        <v>4.2530000000000001</v>
      </c>
      <c r="U234">
        <v>3.8860000000000001</v>
      </c>
      <c r="V234">
        <v>3.53</v>
      </c>
      <c r="W234">
        <v>3.9630000000000001</v>
      </c>
      <c r="X234">
        <v>5.1449999999999996</v>
      </c>
      <c r="Y234">
        <v>2.694</v>
      </c>
      <c r="Z234">
        <v>4.2610000000000001</v>
      </c>
      <c r="AA234">
        <v>3.0609999999999999</v>
      </c>
      <c r="AB234">
        <v>4.25</v>
      </c>
      <c r="AC234">
        <v>3.5049999999999999</v>
      </c>
      <c r="AD234">
        <v>3.0209999999999999</v>
      </c>
      <c r="AE234">
        <v>4.8959999999999999</v>
      </c>
      <c r="AF234">
        <v>4.16</v>
      </c>
      <c r="AG234">
        <v>3.6720000000000002</v>
      </c>
      <c r="AH234">
        <v>2.8759999999999999</v>
      </c>
      <c r="AI234">
        <v>3.2549999999999999</v>
      </c>
      <c r="AJ234">
        <v>4.0670000000000002</v>
      </c>
      <c r="AK234">
        <v>4.4989999999999997</v>
      </c>
      <c r="AL234">
        <v>3.4430000000000001</v>
      </c>
      <c r="AM234">
        <v>3.907</v>
      </c>
      <c r="AN234">
        <v>4.6020000000000003</v>
      </c>
      <c r="AO234">
        <v>4.5190000000000001</v>
      </c>
      <c r="AP234">
        <v>4.6219999999999999</v>
      </c>
      <c r="AQ234">
        <v>4.26</v>
      </c>
      <c r="AR234">
        <v>2.786</v>
      </c>
      <c r="AS234">
        <v>4.758</v>
      </c>
      <c r="AT234">
        <v>4.452</v>
      </c>
      <c r="AU234">
        <v>3.9489999999999998</v>
      </c>
      <c r="AV234">
        <v>4.03</v>
      </c>
      <c r="AW234">
        <v>3.294</v>
      </c>
      <c r="AX234">
        <v>4.3280000000000003</v>
      </c>
      <c r="AY234">
        <v>3.2589999999999999</v>
      </c>
      <c r="AZ234">
        <v>4.1529999999999996</v>
      </c>
      <c r="BA234">
        <v>4.63</v>
      </c>
      <c r="BB234">
        <v>4.444</v>
      </c>
      <c r="BC234">
        <v>3.8559999999999999</v>
      </c>
      <c r="BD234">
        <v>4.38</v>
      </c>
      <c r="BE234">
        <v>3.8220000000000001</v>
      </c>
      <c r="BF234">
        <v>3.4830000000000001</v>
      </c>
      <c r="BG234">
        <v>4.7249999999999996</v>
      </c>
      <c r="BH234">
        <v>4.827</v>
      </c>
      <c r="BI234">
        <v>4.3330000000000002</v>
      </c>
      <c r="BJ234">
        <v>4.2130000000000001</v>
      </c>
      <c r="BK234">
        <v>3.3620000000000001</v>
      </c>
      <c r="BL234">
        <v>3.89</v>
      </c>
      <c r="BM234">
        <v>4.4119999999999999</v>
      </c>
      <c r="BN234">
        <v>3.6320000000000001</v>
      </c>
      <c r="BO234">
        <v>3.7669999999999999</v>
      </c>
      <c r="BP234">
        <v>3.4380000000000002</v>
      </c>
      <c r="BQ234">
        <v>3.2440000000000002</v>
      </c>
      <c r="BR234">
        <v>3.629</v>
      </c>
      <c r="BS234">
        <v>3.7570000000000001</v>
      </c>
      <c r="BT234">
        <v>3.1859999999999999</v>
      </c>
      <c r="BU234">
        <v>4.1859999999999999</v>
      </c>
      <c r="BV234">
        <v>3.1709999999999998</v>
      </c>
      <c r="BW234">
        <v>3.4569999999999999</v>
      </c>
      <c r="BX234">
        <v>3.899</v>
      </c>
      <c r="BY234">
        <v>4.2370000000000001</v>
      </c>
      <c r="BZ234">
        <v>3.0150000000000001</v>
      </c>
      <c r="CA234">
        <v>3.109</v>
      </c>
      <c r="CB234">
        <v>3.6480000000000001</v>
      </c>
      <c r="CC234">
        <v>4.4000000000000004</v>
      </c>
      <c r="CD234">
        <v>3.4670000000000001</v>
      </c>
      <c r="CE234">
        <v>4.2839999999999998</v>
      </c>
      <c r="CF234">
        <v>3.3479999999999999</v>
      </c>
      <c r="CG234">
        <v>2.7549999999999999</v>
      </c>
      <c r="CH234">
        <v>2.9620000000000002</v>
      </c>
      <c r="CI234">
        <v>2.7160000000000002</v>
      </c>
      <c r="CJ234">
        <v>3.952</v>
      </c>
      <c r="CK234">
        <v>3.0179999999999998</v>
      </c>
      <c r="CL234">
        <v>4</v>
      </c>
      <c r="CM234">
        <v>4.1840000000000002</v>
      </c>
      <c r="CN234">
        <v>3.5259999999999998</v>
      </c>
      <c r="CO234">
        <v>2.8</v>
      </c>
      <c r="CP234">
        <v>4.016</v>
      </c>
      <c r="CQ234">
        <v>4.984</v>
      </c>
      <c r="CR234">
        <v>4.3959999999999999</v>
      </c>
      <c r="CS234">
        <v>4.1459999999999999</v>
      </c>
      <c r="CT234">
        <v>3.6280000000000001</v>
      </c>
      <c r="CU234">
        <v>4.0190000000000001</v>
      </c>
      <c r="CV234">
        <v>3.7589999999999999</v>
      </c>
      <c r="CW234">
        <v>3.419</v>
      </c>
      <c r="CX234">
        <v>3.8889999999999998</v>
      </c>
      <c r="CY234">
        <v>4.4569999999999999</v>
      </c>
      <c r="CZ234">
        <v>4.4569999999999999</v>
      </c>
      <c r="DA234">
        <v>3.4460000000000002</v>
      </c>
      <c r="DB234">
        <v>4.3319999999999999</v>
      </c>
      <c r="DC234">
        <v>0.88500000000000001</v>
      </c>
      <c r="DD234">
        <v>4.9960000000000004</v>
      </c>
      <c r="DE234">
        <v>2.7829999999999999</v>
      </c>
      <c r="DF234">
        <v>4.4569999999999999</v>
      </c>
      <c r="DG234">
        <v>3.9020000000000001</v>
      </c>
      <c r="DH234">
        <v>3.6890000000000001</v>
      </c>
      <c r="DI234">
        <v>14.210930922136299</v>
      </c>
      <c r="DJ234">
        <v>20.828476156911599</v>
      </c>
      <c r="DK234" t="s">
        <v>129</v>
      </c>
      <c r="DL234" t="s">
        <v>119</v>
      </c>
    </row>
    <row r="235" spans="1:116" x14ac:dyDescent="0.35">
      <c r="A235" s="1">
        <v>45693</v>
      </c>
      <c r="B235">
        <v>31</v>
      </c>
      <c r="C235">
        <v>2</v>
      </c>
      <c r="D235">
        <v>13</v>
      </c>
      <c r="E235">
        <v>31</v>
      </c>
      <c r="F235">
        <v>9</v>
      </c>
      <c r="G235">
        <v>5</v>
      </c>
      <c r="H235">
        <v>29</v>
      </c>
      <c r="I235" t="s">
        <v>26</v>
      </c>
      <c r="J235" t="s">
        <v>27</v>
      </c>
      <c r="K235" t="s">
        <v>222</v>
      </c>
      <c r="L235" t="s">
        <v>223</v>
      </c>
      <c r="M235" t="s">
        <v>29</v>
      </c>
      <c r="N235" t="s">
        <v>128</v>
      </c>
      <c r="O235">
        <v>66.667000000000002</v>
      </c>
      <c r="P235">
        <v>60</v>
      </c>
      <c r="Q235">
        <v>83.332999999999998</v>
      </c>
      <c r="R235">
        <v>60</v>
      </c>
      <c r="S235">
        <v>14.286</v>
      </c>
      <c r="T235">
        <v>75</v>
      </c>
      <c r="U235">
        <v>62.5</v>
      </c>
      <c r="V235">
        <v>28.571000000000002</v>
      </c>
      <c r="W235">
        <v>42.856999999999999</v>
      </c>
      <c r="X235">
        <v>60</v>
      </c>
      <c r="Y235">
        <v>57.143000000000001</v>
      </c>
      <c r="Z235">
        <v>50</v>
      </c>
      <c r="AA235">
        <v>87.5</v>
      </c>
      <c r="AB235">
        <v>85.713999999999999</v>
      </c>
      <c r="AC235">
        <v>60</v>
      </c>
      <c r="AD235">
        <v>25</v>
      </c>
      <c r="AE235">
        <v>87.5</v>
      </c>
      <c r="AF235">
        <v>100</v>
      </c>
      <c r="AG235">
        <v>50</v>
      </c>
      <c r="AH235">
        <v>33.332999999999998</v>
      </c>
      <c r="AI235">
        <v>71.429000000000002</v>
      </c>
      <c r="AJ235">
        <v>100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I235">
        <v>0</v>
      </c>
      <c r="DJ235">
        <v>0</v>
      </c>
      <c r="DK235" t="s">
        <v>129</v>
      </c>
      <c r="DL235" t="s">
        <v>119</v>
      </c>
    </row>
    <row r="236" spans="1:116" x14ac:dyDescent="0.35">
      <c r="A236" s="1">
        <v>45693</v>
      </c>
      <c r="B236">
        <v>10000030</v>
      </c>
      <c r="C236">
        <v>2</v>
      </c>
      <c r="D236">
        <v>13</v>
      </c>
      <c r="E236">
        <v>31</v>
      </c>
      <c r="F236">
        <v>9</v>
      </c>
      <c r="H236">
        <v>29</v>
      </c>
      <c r="I236" t="s">
        <v>26</v>
      </c>
      <c r="J236" t="s">
        <v>27</v>
      </c>
      <c r="K236" t="s">
        <v>222</v>
      </c>
      <c r="L236" t="s">
        <v>223</v>
      </c>
      <c r="M236" t="s">
        <v>93</v>
      </c>
      <c r="N236" t="s">
        <v>128</v>
      </c>
      <c r="O236">
        <v>75</v>
      </c>
      <c r="P236">
        <v>75</v>
      </c>
      <c r="Q236">
        <v>85.713999999999999</v>
      </c>
      <c r="R236">
        <v>66.667000000000002</v>
      </c>
      <c r="S236">
        <v>36.363999999999997</v>
      </c>
      <c r="T236">
        <v>77.778000000000006</v>
      </c>
      <c r="U236">
        <v>60</v>
      </c>
      <c r="V236">
        <v>50</v>
      </c>
      <c r="W236">
        <v>50</v>
      </c>
      <c r="X236">
        <v>86.667000000000002</v>
      </c>
      <c r="Y236">
        <v>55.555999999999997</v>
      </c>
      <c r="Z236">
        <v>70</v>
      </c>
      <c r="AA236">
        <v>80</v>
      </c>
      <c r="AB236">
        <v>90.909000000000006</v>
      </c>
      <c r="AC236">
        <v>55.555999999999997</v>
      </c>
      <c r="AD236">
        <v>50</v>
      </c>
      <c r="AE236">
        <v>80</v>
      </c>
      <c r="AF236">
        <v>50</v>
      </c>
      <c r="AG236">
        <v>50</v>
      </c>
      <c r="AH236">
        <v>50</v>
      </c>
      <c r="AI236">
        <v>63.636000000000003</v>
      </c>
      <c r="AJ236">
        <v>100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I236">
        <v>0</v>
      </c>
      <c r="DJ236">
        <v>0</v>
      </c>
      <c r="DK236" t="s">
        <v>129</v>
      </c>
      <c r="DL236" t="s">
        <v>119</v>
      </c>
    </row>
    <row r="237" spans="1:116" x14ac:dyDescent="0.35">
      <c r="A237" s="1">
        <v>45693</v>
      </c>
      <c r="B237">
        <v>267</v>
      </c>
      <c r="C237">
        <v>2</v>
      </c>
      <c r="D237">
        <v>13</v>
      </c>
      <c r="E237">
        <v>31</v>
      </c>
      <c r="F237">
        <v>9</v>
      </c>
      <c r="G237">
        <v>5</v>
      </c>
      <c r="H237">
        <v>265</v>
      </c>
      <c r="I237" t="s">
        <v>26</v>
      </c>
      <c r="J237" t="s">
        <v>27</v>
      </c>
      <c r="K237" t="s">
        <v>222</v>
      </c>
      <c r="L237" t="s">
        <v>223</v>
      </c>
      <c r="M237" t="s">
        <v>94</v>
      </c>
      <c r="N237" t="s">
        <v>128</v>
      </c>
      <c r="O237">
        <v>100</v>
      </c>
      <c r="P237">
        <v>100</v>
      </c>
      <c r="Q237">
        <v>100</v>
      </c>
      <c r="R237">
        <v>75</v>
      </c>
      <c r="S237">
        <v>75</v>
      </c>
      <c r="T237">
        <v>100</v>
      </c>
      <c r="U237">
        <v>50</v>
      </c>
      <c r="V237">
        <v>80</v>
      </c>
      <c r="W237">
        <v>100</v>
      </c>
      <c r="X237">
        <v>100</v>
      </c>
      <c r="Y237">
        <v>50</v>
      </c>
      <c r="Z237">
        <v>100</v>
      </c>
      <c r="AA237">
        <v>71.429000000000002</v>
      </c>
      <c r="AB237">
        <v>100</v>
      </c>
      <c r="AC237">
        <v>50</v>
      </c>
      <c r="AD237">
        <v>75</v>
      </c>
      <c r="AE237">
        <v>50</v>
      </c>
      <c r="AF237">
        <v>33.332999999999998</v>
      </c>
      <c r="AG237">
        <v>0</v>
      </c>
      <c r="AH237">
        <v>100</v>
      </c>
      <c r="AI237">
        <v>50</v>
      </c>
      <c r="AJ237">
        <v>100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I237">
        <v>0</v>
      </c>
      <c r="DJ237">
        <v>0</v>
      </c>
      <c r="DK237" t="s">
        <v>129</v>
      </c>
      <c r="DL237" t="s">
        <v>119</v>
      </c>
    </row>
    <row r="238" spans="1:116" x14ac:dyDescent="0.35">
      <c r="A238" s="1">
        <v>45693</v>
      </c>
      <c r="B238">
        <v>32</v>
      </c>
      <c r="C238">
        <v>2</v>
      </c>
      <c r="D238">
        <v>13</v>
      </c>
      <c r="E238">
        <v>32</v>
      </c>
      <c r="F238">
        <v>10</v>
      </c>
      <c r="G238">
        <v>3</v>
      </c>
      <c r="H238">
        <v>21</v>
      </c>
      <c r="I238" t="s">
        <v>26</v>
      </c>
      <c r="J238" t="s">
        <v>27</v>
      </c>
      <c r="K238" t="s">
        <v>224</v>
      </c>
      <c r="L238" t="s">
        <v>225</v>
      </c>
      <c r="M238" t="s">
        <v>29</v>
      </c>
      <c r="N238" t="s">
        <v>128</v>
      </c>
      <c r="O238">
        <v>2.2850000000000001</v>
      </c>
      <c r="P238">
        <v>4.1669999999999998</v>
      </c>
      <c r="Q238">
        <v>2.637</v>
      </c>
      <c r="R238">
        <v>2.851</v>
      </c>
      <c r="S238">
        <v>2.4950000000000001</v>
      </c>
      <c r="T238">
        <v>1.52</v>
      </c>
      <c r="U238">
        <v>2.4710000000000001</v>
      </c>
      <c r="V238">
        <v>3.5430000000000001</v>
      </c>
      <c r="W238">
        <v>3.2090000000000001</v>
      </c>
      <c r="X238">
        <v>2.637</v>
      </c>
      <c r="Y238">
        <v>2.2989999999999999</v>
      </c>
      <c r="Z238">
        <v>2.427</v>
      </c>
      <c r="AA238">
        <v>2.2909999999999999</v>
      </c>
      <c r="AB238">
        <v>2.835</v>
      </c>
      <c r="AC238">
        <v>2.4460000000000002</v>
      </c>
      <c r="AD238">
        <v>2.1379999999999999</v>
      </c>
      <c r="AE238">
        <v>2.3090000000000002</v>
      </c>
      <c r="AF238">
        <v>1.9339999999999999</v>
      </c>
      <c r="AG238">
        <v>3.1509999999999998</v>
      </c>
      <c r="AH238">
        <v>2.68</v>
      </c>
      <c r="AI238">
        <v>1.923</v>
      </c>
      <c r="AJ238">
        <v>2.0030000000000001</v>
      </c>
      <c r="AK238">
        <v>3.5329999999999999</v>
      </c>
      <c r="AL238">
        <v>3.9630000000000001</v>
      </c>
      <c r="AM238">
        <v>3.0459999999999998</v>
      </c>
      <c r="AN238">
        <v>2.7469999999999999</v>
      </c>
      <c r="AO238">
        <v>2.1829999999999998</v>
      </c>
      <c r="AP238">
        <v>1.9379999999999999</v>
      </c>
      <c r="AQ238">
        <v>2.5070000000000001</v>
      </c>
      <c r="AR238">
        <v>3.552</v>
      </c>
      <c r="AS238">
        <v>2.9870000000000001</v>
      </c>
      <c r="AT238">
        <v>3.419</v>
      </c>
      <c r="AU238">
        <v>3.7519999999999998</v>
      </c>
      <c r="AV238">
        <v>2.8149999999999999</v>
      </c>
      <c r="AW238">
        <v>2.4129999999999998</v>
      </c>
      <c r="AX238">
        <v>2.8610000000000002</v>
      </c>
      <c r="AY238">
        <v>2.2250000000000001</v>
      </c>
      <c r="AZ238">
        <v>2.363</v>
      </c>
      <c r="BA238">
        <v>1.085</v>
      </c>
      <c r="BB238">
        <v>1.351</v>
      </c>
      <c r="BC238">
        <v>3.3540000000000001</v>
      </c>
      <c r="BD238">
        <v>2.1150000000000002</v>
      </c>
      <c r="BE238">
        <v>2.1120000000000001</v>
      </c>
      <c r="BF238">
        <v>2.7650000000000001</v>
      </c>
      <c r="BG238">
        <v>3.952</v>
      </c>
      <c r="BH238">
        <v>1.804</v>
      </c>
      <c r="BI238">
        <v>1.9890000000000001</v>
      </c>
      <c r="BJ238">
        <v>2.2570000000000001</v>
      </c>
      <c r="BK238">
        <v>2.36</v>
      </c>
      <c r="BL238">
        <v>3.24</v>
      </c>
      <c r="BM238">
        <v>1.802</v>
      </c>
      <c r="BN238">
        <v>2.3330000000000002</v>
      </c>
      <c r="BO238">
        <v>3.419</v>
      </c>
      <c r="BP238">
        <v>1.9550000000000001</v>
      </c>
      <c r="BQ238">
        <v>3.2530000000000001</v>
      </c>
      <c r="BR238">
        <v>2.0409999999999999</v>
      </c>
      <c r="BS238">
        <v>3.2759999999999998</v>
      </c>
      <c r="BT238">
        <v>3.3180000000000001</v>
      </c>
      <c r="BU238">
        <v>1.877</v>
      </c>
      <c r="BV238">
        <v>3.25</v>
      </c>
      <c r="BW238">
        <v>3.016</v>
      </c>
      <c r="BX238">
        <v>2.3740000000000001</v>
      </c>
      <c r="BY238">
        <v>2.6150000000000002</v>
      </c>
      <c r="BZ238">
        <v>0.66800000000000004</v>
      </c>
      <c r="CA238">
        <v>3.395</v>
      </c>
      <c r="CB238">
        <v>3.3149999999999999</v>
      </c>
      <c r="CC238">
        <v>2.9409999999999998</v>
      </c>
      <c r="CD238">
        <v>3.2839999999999998</v>
      </c>
      <c r="CE238">
        <v>3.472</v>
      </c>
      <c r="CF238">
        <v>2.7109999999999999</v>
      </c>
      <c r="CG238">
        <v>3.931</v>
      </c>
      <c r="CH238">
        <v>2.956</v>
      </c>
      <c r="CI238">
        <v>2.08</v>
      </c>
      <c r="CJ238">
        <v>1.9690000000000001</v>
      </c>
      <c r="CK238">
        <v>2.09</v>
      </c>
      <c r="CL238">
        <v>2.3660000000000001</v>
      </c>
      <c r="CM238">
        <v>2.8170000000000002</v>
      </c>
      <c r="CN238">
        <v>4.3540000000000001</v>
      </c>
      <c r="CO238">
        <v>2.2349999999999999</v>
      </c>
      <c r="CP238">
        <v>3.169</v>
      </c>
      <c r="CQ238">
        <v>2.863</v>
      </c>
      <c r="CR238">
        <v>3.226</v>
      </c>
      <c r="CS238">
        <v>2.5710000000000002</v>
      </c>
      <c r="CT238">
        <v>3.0990000000000002</v>
      </c>
      <c r="CU238">
        <v>2.806</v>
      </c>
      <c r="CV238">
        <v>2.8410000000000002</v>
      </c>
      <c r="CW238">
        <v>2.976</v>
      </c>
      <c r="CX238">
        <v>3.18</v>
      </c>
      <c r="CY238">
        <v>2.2879999999999998</v>
      </c>
      <c r="CZ238">
        <v>3.0350000000000001</v>
      </c>
      <c r="DA238">
        <v>2.2400000000000002</v>
      </c>
      <c r="DB238">
        <v>3.202</v>
      </c>
      <c r="DC238">
        <v>0.96099999999999997</v>
      </c>
      <c r="DD238">
        <v>3.923</v>
      </c>
      <c r="DE238">
        <v>1.52</v>
      </c>
      <c r="DF238">
        <v>3.0350000000000001</v>
      </c>
      <c r="DG238">
        <v>2.823</v>
      </c>
      <c r="DH238">
        <v>2.8290000000000002</v>
      </c>
      <c r="DI238">
        <v>7.5097414098476802</v>
      </c>
      <c r="DJ238">
        <v>7.2968959909495803</v>
      </c>
      <c r="DK238" t="s">
        <v>129</v>
      </c>
      <c r="DL238" t="s">
        <v>119</v>
      </c>
    </row>
    <row r="239" spans="1:116" x14ac:dyDescent="0.35">
      <c r="A239" s="1">
        <v>45693</v>
      </c>
      <c r="B239">
        <v>10000031</v>
      </c>
      <c r="C239">
        <v>2</v>
      </c>
      <c r="D239">
        <v>13</v>
      </c>
      <c r="E239">
        <v>32</v>
      </c>
      <c r="F239">
        <v>10</v>
      </c>
      <c r="H239">
        <v>21</v>
      </c>
      <c r="I239" t="s">
        <v>26</v>
      </c>
      <c r="J239" t="s">
        <v>27</v>
      </c>
      <c r="K239" t="s">
        <v>224</v>
      </c>
      <c r="L239" t="s">
        <v>225</v>
      </c>
      <c r="M239" t="s">
        <v>93</v>
      </c>
      <c r="N239" t="s">
        <v>128</v>
      </c>
      <c r="O239">
        <v>2.645</v>
      </c>
      <c r="P239">
        <v>3.2949999999999999</v>
      </c>
      <c r="Q239">
        <v>2.5939999999999999</v>
      </c>
      <c r="R239">
        <v>2.516</v>
      </c>
      <c r="S239">
        <v>3.2589999999999999</v>
      </c>
      <c r="T239">
        <v>1.986</v>
      </c>
      <c r="U239">
        <v>2.7869999999999999</v>
      </c>
      <c r="V239">
        <v>3.899</v>
      </c>
      <c r="W239">
        <v>2.6070000000000002</v>
      </c>
      <c r="X239">
        <v>2.8090000000000002</v>
      </c>
      <c r="Y239">
        <v>2.222</v>
      </c>
      <c r="Z239">
        <v>2.6160000000000001</v>
      </c>
      <c r="AA239">
        <v>2.6779999999999999</v>
      </c>
      <c r="AB239">
        <v>2.9550000000000001</v>
      </c>
      <c r="AC239">
        <v>3.06</v>
      </c>
      <c r="AD239">
        <v>3.1619999999999999</v>
      </c>
      <c r="AE239">
        <v>3.1909999999999998</v>
      </c>
      <c r="AF239">
        <v>2.5569999999999999</v>
      </c>
      <c r="AG239">
        <v>3.14</v>
      </c>
      <c r="AH239">
        <v>3.5</v>
      </c>
      <c r="AI239">
        <v>3.6379999999999999</v>
      </c>
      <c r="AJ239">
        <v>3.0449999999999999</v>
      </c>
      <c r="AK239">
        <v>3.7370000000000001</v>
      </c>
      <c r="AL239">
        <v>4.2190000000000003</v>
      </c>
      <c r="AM239">
        <v>3.05</v>
      </c>
      <c r="AN239">
        <v>3.347</v>
      </c>
      <c r="AO239">
        <v>2.52</v>
      </c>
      <c r="AP239">
        <v>2.1549999999999998</v>
      </c>
      <c r="AQ239">
        <v>2.95</v>
      </c>
      <c r="AR239">
        <v>4.0039999999999996</v>
      </c>
      <c r="AS239">
        <v>4.4720000000000004</v>
      </c>
      <c r="AT239">
        <v>3.778</v>
      </c>
      <c r="AU239">
        <v>3.5379999999999998</v>
      </c>
      <c r="AV239">
        <v>3.2229999999999999</v>
      </c>
      <c r="AW239">
        <v>2.9060000000000001</v>
      </c>
      <c r="AX239">
        <v>2.823</v>
      </c>
      <c r="AY239">
        <v>2.5379999999999998</v>
      </c>
      <c r="AZ239">
        <v>2.6459999999999999</v>
      </c>
      <c r="BA239">
        <v>1.526</v>
      </c>
      <c r="BB239">
        <v>2.2269999999999999</v>
      </c>
      <c r="BC239">
        <v>3.33</v>
      </c>
      <c r="BD239">
        <v>3.194</v>
      </c>
      <c r="BE239">
        <v>2.875</v>
      </c>
      <c r="BF239">
        <v>3.444</v>
      </c>
      <c r="BG239">
        <v>3.6219999999999999</v>
      </c>
      <c r="BH239">
        <v>2.141</v>
      </c>
      <c r="BI239">
        <v>1.976</v>
      </c>
      <c r="BJ239">
        <v>3.1320000000000001</v>
      </c>
      <c r="BK239">
        <v>2.37</v>
      </c>
      <c r="BL239">
        <v>3.371</v>
      </c>
      <c r="BM239">
        <v>1.734</v>
      </c>
      <c r="BN239">
        <v>2.5960000000000001</v>
      </c>
      <c r="BO239">
        <v>3.234</v>
      </c>
      <c r="BP239">
        <v>2.585</v>
      </c>
      <c r="BQ239">
        <v>3.069</v>
      </c>
      <c r="BR239">
        <v>2.3029999999999999</v>
      </c>
      <c r="BS239">
        <v>3.9529999999999998</v>
      </c>
      <c r="BT239">
        <v>3.7170000000000001</v>
      </c>
      <c r="BU239">
        <v>2.3959999999999999</v>
      </c>
      <c r="BV239">
        <v>3.3290000000000002</v>
      </c>
      <c r="BW239">
        <v>3.3140000000000001</v>
      </c>
      <c r="BX239">
        <v>2.5840000000000001</v>
      </c>
      <c r="BY239">
        <v>3.3039999999999998</v>
      </c>
      <c r="BZ239">
        <v>1.458</v>
      </c>
      <c r="CA239">
        <v>4.319</v>
      </c>
      <c r="CB239">
        <v>3.1749999999999998</v>
      </c>
      <c r="CC239">
        <v>3.2469999999999999</v>
      </c>
      <c r="CD239">
        <v>3.286</v>
      </c>
      <c r="CE239">
        <v>3.4940000000000002</v>
      </c>
      <c r="CF239">
        <v>3.4319999999999999</v>
      </c>
      <c r="CG239">
        <v>3.649</v>
      </c>
      <c r="CH239">
        <v>3.7530000000000001</v>
      </c>
      <c r="CI239">
        <v>2.1120000000000001</v>
      </c>
      <c r="CJ239">
        <v>3.8460000000000001</v>
      </c>
      <c r="CK239">
        <v>2.722</v>
      </c>
      <c r="CL239">
        <v>2.4910000000000001</v>
      </c>
      <c r="CM239">
        <v>3.2810000000000001</v>
      </c>
      <c r="CN239">
        <v>4.702</v>
      </c>
      <c r="CO239">
        <v>2.86</v>
      </c>
      <c r="CP239">
        <v>3.2549999999999999</v>
      </c>
      <c r="CQ239">
        <v>2.9289999999999998</v>
      </c>
      <c r="CR239">
        <v>2.9049999999999998</v>
      </c>
      <c r="CS239">
        <v>2.35</v>
      </c>
      <c r="CT239">
        <v>2.8690000000000002</v>
      </c>
      <c r="CU239">
        <v>3.5790000000000002</v>
      </c>
      <c r="CV239">
        <v>3.1680000000000001</v>
      </c>
      <c r="CW239">
        <v>2.6640000000000001</v>
      </c>
      <c r="CX239">
        <v>3.2890000000000001</v>
      </c>
      <c r="CY239">
        <v>2.9180000000000001</v>
      </c>
      <c r="CZ239">
        <v>5.0049999999999999</v>
      </c>
      <c r="DA239">
        <v>2.5990000000000002</v>
      </c>
      <c r="DB239">
        <v>3.3650000000000002</v>
      </c>
      <c r="DC239">
        <v>0.76600000000000001</v>
      </c>
      <c r="DD239">
        <v>3.94</v>
      </c>
      <c r="DE239">
        <v>2.024</v>
      </c>
      <c r="DF239">
        <v>5.0049999999999999</v>
      </c>
      <c r="DG239">
        <v>2.9769999999999999</v>
      </c>
      <c r="DH239">
        <v>3.1429999999999998</v>
      </c>
      <c r="DI239">
        <v>68.138407640255295</v>
      </c>
      <c r="DJ239">
        <v>59.252895507190999</v>
      </c>
      <c r="DK239" t="s">
        <v>146</v>
      </c>
      <c r="DL239" t="s">
        <v>147</v>
      </c>
    </row>
    <row r="240" spans="1:116" x14ac:dyDescent="0.35">
      <c r="A240" s="1">
        <v>45693</v>
      </c>
      <c r="B240">
        <v>268</v>
      </c>
      <c r="C240">
        <v>2</v>
      </c>
      <c r="D240">
        <v>13</v>
      </c>
      <c r="E240">
        <v>32</v>
      </c>
      <c r="F240">
        <v>10</v>
      </c>
      <c r="G240">
        <v>3</v>
      </c>
      <c r="H240">
        <v>257</v>
      </c>
      <c r="I240" t="s">
        <v>26</v>
      </c>
      <c r="J240" t="s">
        <v>27</v>
      </c>
      <c r="K240" t="s">
        <v>224</v>
      </c>
      <c r="L240" t="s">
        <v>225</v>
      </c>
      <c r="M240" t="s">
        <v>94</v>
      </c>
      <c r="N240" t="s">
        <v>128</v>
      </c>
      <c r="O240">
        <v>3.556</v>
      </c>
      <c r="P240">
        <v>1.266</v>
      </c>
      <c r="Q240">
        <v>2.488</v>
      </c>
      <c r="R240">
        <v>1.667</v>
      </c>
      <c r="S240">
        <v>5.1550000000000002</v>
      </c>
      <c r="T240">
        <v>3.03</v>
      </c>
      <c r="U240">
        <v>3.5430000000000001</v>
      </c>
      <c r="V240">
        <v>4.7809999999999997</v>
      </c>
      <c r="W240">
        <v>1.19</v>
      </c>
      <c r="X240">
        <v>3.1960000000000002</v>
      </c>
      <c r="Y240">
        <v>2.0510000000000002</v>
      </c>
      <c r="Z240">
        <v>3.1389999999999998</v>
      </c>
      <c r="AA240">
        <v>3.629</v>
      </c>
      <c r="AB240">
        <v>3.2650000000000001</v>
      </c>
      <c r="AC240">
        <v>4.5979999999999999</v>
      </c>
      <c r="AD240">
        <v>5.6909999999999998</v>
      </c>
      <c r="AE240">
        <v>5.82</v>
      </c>
      <c r="AF240">
        <v>4.2779999999999996</v>
      </c>
      <c r="AG240">
        <v>3.1110000000000002</v>
      </c>
      <c r="AH240">
        <v>5.9109999999999996</v>
      </c>
      <c r="AI240">
        <v>8.3330000000000002</v>
      </c>
      <c r="AJ240">
        <v>5.8559999999999999</v>
      </c>
      <c r="AK240">
        <v>4.3310000000000004</v>
      </c>
      <c r="AL240">
        <v>4.9770000000000003</v>
      </c>
      <c r="AM240">
        <v>3.0609999999999999</v>
      </c>
      <c r="AN240">
        <v>5.2629999999999999</v>
      </c>
      <c r="AO240">
        <v>3.4750000000000001</v>
      </c>
      <c r="AP240">
        <v>2.8340000000000001</v>
      </c>
      <c r="AQ240">
        <v>4.444</v>
      </c>
      <c r="AR240">
        <v>5.2430000000000003</v>
      </c>
      <c r="AS240">
        <v>8.4749999999999996</v>
      </c>
      <c r="AT240">
        <v>4.7850000000000001</v>
      </c>
      <c r="AU240">
        <v>2.9849999999999999</v>
      </c>
      <c r="AV240">
        <v>4.0880000000000001</v>
      </c>
      <c r="AW240">
        <v>4.1349999999999998</v>
      </c>
      <c r="AX240">
        <v>2.7130000000000001</v>
      </c>
      <c r="AY240">
        <v>3.383</v>
      </c>
      <c r="AZ240">
        <v>3.4780000000000002</v>
      </c>
      <c r="BA240">
        <v>2.976</v>
      </c>
      <c r="BB240">
        <v>4.7409999999999997</v>
      </c>
      <c r="BC240">
        <v>3.2559999999999998</v>
      </c>
      <c r="BD240">
        <v>6.0979999999999999</v>
      </c>
      <c r="BE240">
        <v>4.71</v>
      </c>
      <c r="BF240">
        <v>5.4550000000000001</v>
      </c>
      <c r="BG240">
        <v>2.6179999999999999</v>
      </c>
      <c r="BH240">
        <v>3.226</v>
      </c>
      <c r="BI240">
        <v>1.9319999999999999</v>
      </c>
      <c r="BJ240">
        <v>5.9909999999999997</v>
      </c>
      <c r="BK240">
        <v>2.4039999999999999</v>
      </c>
      <c r="BL240">
        <v>3.7909999999999999</v>
      </c>
      <c r="BM240">
        <v>1.508</v>
      </c>
      <c r="BN240">
        <v>3.3490000000000002</v>
      </c>
      <c r="BO240">
        <v>2.66</v>
      </c>
      <c r="BP240">
        <v>4.3819999999999997</v>
      </c>
      <c r="BQ240">
        <v>2.5209999999999999</v>
      </c>
      <c r="BR240">
        <v>3.097</v>
      </c>
      <c r="BS240">
        <v>5.9829999999999997</v>
      </c>
      <c r="BT240">
        <v>4.8250000000000002</v>
      </c>
      <c r="BU240">
        <v>3.8650000000000002</v>
      </c>
      <c r="BV240">
        <v>3.5710000000000002</v>
      </c>
      <c r="BW240">
        <v>4.1859999999999999</v>
      </c>
      <c r="BX240">
        <v>3.2410000000000001</v>
      </c>
      <c r="BY240">
        <v>5.0389999999999997</v>
      </c>
      <c r="BZ240">
        <v>3.5710000000000002</v>
      </c>
      <c r="CA240">
        <v>6.6669999999999998</v>
      </c>
      <c r="CB240">
        <v>2.8170000000000002</v>
      </c>
      <c r="CC240">
        <v>3.9820000000000002</v>
      </c>
      <c r="CD240">
        <v>3.2919999999999998</v>
      </c>
      <c r="CE240">
        <v>3.5430000000000001</v>
      </c>
      <c r="CF240">
        <v>5.5049999999999999</v>
      </c>
      <c r="CG240">
        <v>2.9049999999999998</v>
      </c>
      <c r="CH240">
        <v>5.9909999999999997</v>
      </c>
      <c r="CI240">
        <v>2.1930000000000001</v>
      </c>
      <c r="CJ240">
        <v>9.5239999999999991</v>
      </c>
      <c r="CK240">
        <v>4.484</v>
      </c>
      <c r="CL240">
        <v>2.871</v>
      </c>
      <c r="CM240">
        <v>4.49</v>
      </c>
      <c r="CN240">
        <v>5.5970000000000004</v>
      </c>
      <c r="CO240">
        <v>4.3959999999999999</v>
      </c>
      <c r="CP240">
        <v>3.5</v>
      </c>
      <c r="CQ240">
        <v>3.109</v>
      </c>
      <c r="CR240">
        <v>1.8779999999999999</v>
      </c>
      <c r="CS240">
        <v>1.6950000000000001</v>
      </c>
      <c r="CT240">
        <v>2.165</v>
      </c>
      <c r="CU240">
        <v>5.7140000000000004</v>
      </c>
      <c r="CV240">
        <v>4.1150000000000002</v>
      </c>
      <c r="CW240">
        <v>1.7470000000000001</v>
      </c>
      <c r="CX240">
        <v>3.6080000000000001</v>
      </c>
      <c r="CY240">
        <v>4.7809999999999997</v>
      </c>
      <c r="CZ240">
        <v>10.112</v>
      </c>
      <c r="DA240">
        <v>2.996</v>
      </c>
      <c r="DB240">
        <v>4.8150000000000004</v>
      </c>
      <c r="DC240">
        <v>1.819</v>
      </c>
      <c r="DD240">
        <v>6.1790000000000003</v>
      </c>
      <c r="DE240">
        <v>1.6319999999999999</v>
      </c>
      <c r="DF240">
        <v>10.112</v>
      </c>
      <c r="DG240">
        <v>3.4039999999999999</v>
      </c>
      <c r="DH240">
        <v>4.0060000000000002</v>
      </c>
      <c r="DI240">
        <v>197.099685204617</v>
      </c>
      <c r="DJ240">
        <v>152.427669187947</v>
      </c>
      <c r="DK240" t="s">
        <v>146</v>
      </c>
      <c r="DL240" t="s">
        <v>147</v>
      </c>
    </row>
    <row r="241" spans="1:116" hidden="1" x14ac:dyDescent="0.35">
      <c r="A241" s="1">
        <v>45693</v>
      </c>
      <c r="B241">
        <v>144</v>
      </c>
      <c r="C241">
        <v>11</v>
      </c>
      <c r="D241">
        <v>6</v>
      </c>
      <c r="E241">
        <v>144</v>
      </c>
      <c r="F241">
        <v>8</v>
      </c>
      <c r="G241">
        <v>2</v>
      </c>
      <c r="H241">
        <v>140</v>
      </c>
      <c r="I241" t="s">
        <v>226</v>
      </c>
      <c r="J241" t="s">
        <v>227</v>
      </c>
      <c r="K241" t="s">
        <v>228</v>
      </c>
      <c r="L241" t="s">
        <v>229</v>
      </c>
      <c r="M241" t="s">
        <v>29</v>
      </c>
      <c r="N241" t="s">
        <v>117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I241">
        <v>0</v>
      </c>
      <c r="DJ241">
        <v>0</v>
      </c>
      <c r="DK241" t="s">
        <v>118</v>
      </c>
      <c r="DL241" t="s">
        <v>119</v>
      </c>
    </row>
    <row r="242" spans="1:116" hidden="1" x14ac:dyDescent="0.35">
      <c r="A242" s="1">
        <v>45693</v>
      </c>
      <c r="B242">
        <v>100000121</v>
      </c>
      <c r="C242">
        <v>11</v>
      </c>
      <c r="D242">
        <v>6</v>
      </c>
      <c r="E242">
        <v>144</v>
      </c>
      <c r="F242">
        <v>8</v>
      </c>
      <c r="H242">
        <v>140</v>
      </c>
      <c r="I242" t="s">
        <v>226</v>
      </c>
      <c r="J242" t="s">
        <v>227</v>
      </c>
      <c r="K242" t="s">
        <v>228</v>
      </c>
      <c r="L242" t="s">
        <v>229</v>
      </c>
      <c r="M242" t="s">
        <v>93</v>
      </c>
      <c r="N242" t="s">
        <v>117</v>
      </c>
      <c r="O242">
        <v>0.16900000000000001</v>
      </c>
      <c r="P242">
        <v>0.219</v>
      </c>
      <c r="Q242">
        <v>0.125</v>
      </c>
      <c r="R242">
        <v>0.21099999999999999</v>
      </c>
      <c r="S242">
        <v>6.8000000000000005E-2</v>
      </c>
      <c r="T242">
        <v>0.115</v>
      </c>
      <c r="U242">
        <v>0.27800000000000002</v>
      </c>
      <c r="V242">
        <v>0.20499999999999999</v>
      </c>
      <c r="W242">
        <v>0.2</v>
      </c>
      <c r="X242">
        <v>0.23799999999999999</v>
      </c>
      <c r="Y242">
        <v>0.17</v>
      </c>
      <c r="Z242">
        <v>0.19700000000000001</v>
      </c>
      <c r="AA242">
        <v>0.25</v>
      </c>
      <c r="AB242">
        <v>0.224</v>
      </c>
      <c r="AC242">
        <v>0.34200000000000003</v>
      </c>
      <c r="AD242">
        <v>0.16600000000000001</v>
      </c>
      <c r="AE242">
        <v>0.13600000000000001</v>
      </c>
      <c r="AF242">
        <v>0.218</v>
      </c>
      <c r="AG242">
        <v>0.51900000000000002</v>
      </c>
      <c r="AH242">
        <v>0.47299999999999998</v>
      </c>
      <c r="AI242">
        <v>0.22900000000000001</v>
      </c>
      <c r="AJ242">
        <v>0.106</v>
      </c>
      <c r="AK242">
        <v>0.20599999999999999</v>
      </c>
      <c r="AL242">
        <v>0.16800000000000001</v>
      </c>
      <c r="AM242">
        <v>0.15</v>
      </c>
      <c r="AN242">
        <v>0.16400000000000001</v>
      </c>
      <c r="AO242">
        <v>0.159</v>
      </c>
      <c r="AP242">
        <v>0.16200000000000001</v>
      </c>
      <c r="AQ242">
        <v>8.7999999999999995E-2</v>
      </c>
      <c r="AR242">
        <v>0.13700000000000001</v>
      </c>
      <c r="AS242">
        <v>0.215</v>
      </c>
      <c r="AT242">
        <v>0.189</v>
      </c>
      <c r="AU242">
        <v>0.13800000000000001</v>
      </c>
      <c r="AV242">
        <v>0.247</v>
      </c>
      <c r="AW242">
        <v>0.159</v>
      </c>
      <c r="AX242">
        <v>0.16400000000000001</v>
      </c>
      <c r="AY242">
        <v>0.11600000000000001</v>
      </c>
      <c r="AZ242">
        <v>0.16</v>
      </c>
      <c r="BA242">
        <v>0.113</v>
      </c>
      <c r="BB242">
        <v>0.24399999999999999</v>
      </c>
      <c r="BC242">
        <v>0.14000000000000001</v>
      </c>
      <c r="BD242">
        <v>0.20100000000000001</v>
      </c>
      <c r="BE242">
        <v>0.14399999999999999</v>
      </c>
      <c r="BF242">
        <v>0.125</v>
      </c>
      <c r="BG242">
        <v>0.151</v>
      </c>
      <c r="BH242">
        <v>0.27300000000000002</v>
      </c>
      <c r="BI242">
        <v>0.22700000000000001</v>
      </c>
      <c r="BJ242">
        <v>0.19700000000000001</v>
      </c>
      <c r="BK242">
        <v>0.221</v>
      </c>
      <c r="BL242">
        <v>0.16900000000000001</v>
      </c>
      <c r="BM242">
        <v>0.13700000000000001</v>
      </c>
      <c r="BN242">
        <v>0.248</v>
      </c>
      <c r="BO242">
        <v>0.214</v>
      </c>
      <c r="BP242">
        <v>0.156</v>
      </c>
      <c r="BQ242">
        <v>0.16200000000000001</v>
      </c>
      <c r="BR242">
        <v>0.13</v>
      </c>
      <c r="BS242">
        <v>0.156</v>
      </c>
      <c r="BT242">
        <v>0.13400000000000001</v>
      </c>
      <c r="BU242">
        <v>0.186</v>
      </c>
      <c r="BV242">
        <v>0.34599999999999997</v>
      </c>
      <c r="BW242">
        <v>0.23699999999999999</v>
      </c>
      <c r="BX242">
        <v>0.127</v>
      </c>
      <c r="BY242">
        <v>0.17299999999999999</v>
      </c>
      <c r="BZ242">
        <v>0.29499999999999998</v>
      </c>
      <c r="CA242">
        <v>0.29899999999999999</v>
      </c>
      <c r="CB242">
        <v>0.18099999999999999</v>
      </c>
      <c r="CC242">
        <v>0.18</v>
      </c>
      <c r="CD242">
        <v>0.153</v>
      </c>
      <c r="CE242">
        <v>0.22700000000000001</v>
      </c>
      <c r="CF242">
        <v>0.156</v>
      </c>
      <c r="CG242">
        <v>0.13600000000000001</v>
      </c>
      <c r="CH242">
        <v>0.19400000000000001</v>
      </c>
      <c r="CI242">
        <v>0.23699999999999999</v>
      </c>
      <c r="CJ242">
        <v>0.16500000000000001</v>
      </c>
      <c r="CK242">
        <v>0.17899999999999999</v>
      </c>
      <c r="CL242">
        <v>0.27300000000000002</v>
      </c>
      <c r="CM242">
        <v>0.28299999999999997</v>
      </c>
      <c r="CN242">
        <v>0.32800000000000001</v>
      </c>
      <c r="CO242">
        <v>0.124</v>
      </c>
      <c r="CP242">
        <v>0.17</v>
      </c>
      <c r="CQ242">
        <v>0.18099999999999999</v>
      </c>
      <c r="CR242">
        <v>0.17799999999999999</v>
      </c>
      <c r="CS242">
        <v>0.23200000000000001</v>
      </c>
      <c r="CT242">
        <v>0.26800000000000002</v>
      </c>
      <c r="CU242">
        <v>0.14799999999999999</v>
      </c>
      <c r="CV242">
        <v>0.219</v>
      </c>
      <c r="CW242">
        <v>0.27900000000000003</v>
      </c>
      <c r="CX242">
        <v>0.122</v>
      </c>
      <c r="CY242">
        <v>0.254</v>
      </c>
      <c r="CZ242">
        <v>0.34100000000000003</v>
      </c>
      <c r="DA242">
        <v>0.152</v>
      </c>
      <c r="DB242">
        <v>0.23100000000000001</v>
      </c>
      <c r="DC242">
        <v>0.08</v>
      </c>
      <c r="DD242">
        <v>0.29099999999999998</v>
      </c>
      <c r="DE242">
        <v>9.1999999999999998E-2</v>
      </c>
      <c r="DF242">
        <v>0.34100000000000003</v>
      </c>
      <c r="DG242">
        <v>0.217</v>
      </c>
      <c r="DH242">
        <v>0.21099999999999999</v>
      </c>
      <c r="DI242">
        <v>56.833114323258897</v>
      </c>
      <c r="DJ242">
        <v>61.254728877679703</v>
      </c>
      <c r="DK242" t="s">
        <v>230</v>
      </c>
      <c r="DL242" t="s">
        <v>205</v>
      </c>
    </row>
    <row r="243" spans="1:116" hidden="1" x14ac:dyDescent="0.35">
      <c r="A243" s="1">
        <v>45693</v>
      </c>
      <c r="B243">
        <v>380</v>
      </c>
      <c r="C243">
        <v>11</v>
      </c>
      <c r="D243">
        <v>6</v>
      </c>
      <c r="E243">
        <v>144</v>
      </c>
      <c r="F243">
        <v>8</v>
      </c>
      <c r="G243">
        <v>2</v>
      </c>
      <c r="H243">
        <v>376</v>
      </c>
      <c r="I243" t="s">
        <v>226</v>
      </c>
      <c r="J243" t="s">
        <v>227</v>
      </c>
      <c r="K243" t="s">
        <v>228</v>
      </c>
      <c r="L243" t="s">
        <v>229</v>
      </c>
      <c r="M243" t="s">
        <v>94</v>
      </c>
      <c r="N243" t="s">
        <v>117</v>
      </c>
      <c r="O243">
        <v>0.67</v>
      </c>
      <c r="P243">
        <v>0.88500000000000001</v>
      </c>
      <c r="Q243">
        <v>0.50800000000000001</v>
      </c>
      <c r="R243">
        <v>0.86199999999999999</v>
      </c>
      <c r="S243">
        <v>0.28999999999999998</v>
      </c>
      <c r="T243">
        <v>0.46899999999999997</v>
      </c>
      <c r="U243">
        <v>1.093</v>
      </c>
      <c r="V243">
        <v>0.82099999999999995</v>
      </c>
      <c r="W243">
        <v>0.85299999999999998</v>
      </c>
      <c r="X243">
        <v>0.98399999999999999</v>
      </c>
      <c r="Y243">
        <v>0.68899999999999995</v>
      </c>
      <c r="Z243">
        <v>0.78700000000000003</v>
      </c>
      <c r="AA243">
        <v>1.0189999999999999</v>
      </c>
      <c r="AB243">
        <v>0.85399999999999998</v>
      </c>
      <c r="AC243">
        <v>1.4039999999999999</v>
      </c>
      <c r="AD243">
        <v>0.66300000000000003</v>
      </c>
      <c r="AE243">
        <v>0.54800000000000004</v>
      </c>
      <c r="AF243">
        <v>0.82699999999999996</v>
      </c>
      <c r="AG243">
        <v>2.0830000000000002</v>
      </c>
      <c r="AH243">
        <v>1.958</v>
      </c>
      <c r="AI243">
        <v>0.93</v>
      </c>
      <c r="AJ243">
        <v>0.41099999999999998</v>
      </c>
      <c r="AK243">
        <v>0.82799999999999996</v>
      </c>
      <c r="AL243">
        <v>0.67800000000000005</v>
      </c>
      <c r="AM243">
        <v>0.60799999999999998</v>
      </c>
      <c r="AN243">
        <v>0.625</v>
      </c>
      <c r="AO243">
        <v>0.66100000000000003</v>
      </c>
      <c r="AP243">
        <v>0.63700000000000001</v>
      </c>
      <c r="AQ243">
        <v>0.35</v>
      </c>
      <c r="AR243">
        <v>0.55600000000000005</v>
      </c>
      <c r="AS243">
        <v>0.85899999999999999</v>
      </c>
      <c r="AT243">
        <v>0.74199999999999999</v>
      </c>
      <c r="AU243">
        <v>0.53900000000000003</v>
      </c>
      <c r="AV243">
        <v>0.97899999999999998</v>
      </c>
      <c r="AW243">
        <v>0.59899999999999998</v>
      </c>
      <c r="AX243">
        <v>0.61199999999999999</v>
      </c>
      <c r="AY243">
        <v>0.45700000000000002</v>
      </c>
      <c r="AZ243">
        <v>0.61499999999999999</v>
      </c>
      <c r="BA243">
        <v>0.438</v>
      </c>
      <c r="BB243">
        <v>0.92</v>
      </c>
      <c r="BC243">
        <v>0.54800000000000004</v>
      </c>
      <c r="BD243">
        <v>0.79100000000000004</v>
      </c>
      <c r="BE243">
        <v>0.55600000000000005</v>
      </c>
      <c r="BF243">
        <v>0.499</v>
      </c>
      <c r="BG243">
        <v>0.57699999999999996</v>
      </c>
      <c r="BH243">
        <v>1.119</v>
      </c>
      <c r="BI243">
        <v>0.879</v>
      </c>
      <c r="BJ243">
        <v>0.754</v>
      </c>
      <c r="BK243">
        <v>0.86199999999999999</v>
      </c>
      <c r="BL243">
        <v>0.64700000000000002</v>
      </c>
      <c r="BM243">
        <v>0.53100000000000003</v>
      </c>
      <c r="BN243">
        <v>0.98399999999999999</v>
      </c>
      <c r="BO243">
        <v>0.88500000000000001</v>
      </c>
      <c r="BP243">
        <v>0.51800000000000002</v>
      </c>
      <c r="BQ243">
        <v>0.59499999999999997</v>
      </c>
      <c r="BR243">
        <v>0.50900000000000001</v>
      </c>
      <c r="BS243">
        <v>0.61799999999999999</v>
      </c>
      <c r="BT243">
        <v>0.51700000000000002</v>
      </c>
      <c r="BU243">
        <v>0.68700000000000006</v>
      </c>
      <c r="BV243">
        <v>1.399</v>
      </c>
      <c r="BW243">
        <v>0.93200000000000005</v>
      </c>
      <c r="BX243">
        <v>0.50700000000000001</v>
      </c>
      <c r="BY243">
        <v>0.63800000000000001</v>
      </c>
      <c r="BZ243">
        <v>1.129</v>
      </c>
      <c r="CA243">
        <v>1.1220000000000001</v>
      </c>
      <c r="CB243">
        <v>0.71899999999999997</v>
      </c>
      <c r="CC243">
        <v>0.67400000000000004</v>
      </c>
      <c r="CD243">
        <v>0.626</v>
      </c>
      <c r="CE243">
        <v>0.89700000000000002</v>
      </c>
      <c r="CF243">
        <v>0.58299999999999996</v>
      </c>
      <c r="CG243">
        <v>0.50800000000000001</v>
      </c>
      <c r="CH243">
        <v>0.73299999999999998</v>
      </c>
      <c r="CI243">
        <v>0.89400000000000002</v>
      </c>
      <c r="CJ243">
        <v>0.67800000000000005</v>
      </c>
      <c r="CK243">
        <v>0.69099999999999995</v>
      </c>
      <c r="CL243">
        <v>1.0780000000000001</v>
      </c>
      <c r="CM243">
        <v>1.0629999999999999</v>
      </c>
      <c r="CN243">
        <v>1.238</v>
      </c>
      <c r="CO243">
        <v>0.48099999999999998</v>
      </c>
      <c r="CP243">
        <v>0.64500000000000002</v>
      </c>
      <c r="CQ243">
        <v>0.72299999999999998</v>
      </c>
      <c r="CR243">
        <v>0.68500000000000005</v>
      </c>
      <c r="CS243">
        <v>0.875</v>
      </c>
      <c r="CT243">
        <v>0.98899999999999999</v>
      </c>
      <c r="CU243">
        <v>0.55700000000000005</v>
      </c>
      <c r="CV243">
        <v>0.80700000000000005</v>
      </c>
      <c r="CW243">
        <v>1.05</v>
      </c>
      <c r="CX243">
        <v>0.46899999999999997</v>
      </c>
      <c r="CY243">
        <v>0.995</v>
      </c>
      <c r="CZ243">
        <v>1.2909999999999999</v>
      </c>
      <c r="DA243">
        <v>0.57799999999999996</v>
      </c>
      <c r="DB243">
        <v>0.89600000000000002</v>
      </c>
      <c r="DC243">
        <v>0.318</v>
      </c>
      <c r="DD243">
        <v>1.135</v>
      </c>
      <c r="DE243">
        <v>0.34</v>
      </c>
      <c r="DF243">
        <v>1.2909999999999999</v>
      </c>
      <c r="DG243">
        <v>0.82</v>
      </c>
      <c r="DH243">
        <v>0.81299999999999994</v>
      </c>
      <c r="DI243">
        <v>57.3841866945315</v>
      </c>
      <c r="DJ243">
        <v>58.827147836784803</v>
      </c>
      <c r="DK243" t="s">
        <v>230</v>
      </c>
      <c r="DL243" t="s">
        <v>205</v>
      </c>
    </row>
    <row r="244" spans="1:116" hidden="1" x14ac:dyDescent="0.35">
      <c r="A244" s="1">
        <v>45693</v>
      </c>
      <c r="B244">
        <v>45</v>
      </c>
      <c r="C244">
        <v>3</v>
      </c>
      <c r="D244">
        <v>10</v>
      </c>
      <c r="E244">
        <v>45</v>
      </c>
      <c r="F244">
        <v>2</v>
      </c>
      <c r="G244">
        <v>2</v>
      </c>
      <c r="H244">
        <v>44</v>
      </c>
      <c r="I244" t="s">
        <v>180</v>
      </c>
      <c r="J244" t="s">
        <v>181</v>
      </c>
      <c r="K244" t="s">
        <v>231</v>
      </c>
      <c r="L244" t="s">
        <v>232</v>
      </c>
      <c r="M244" t="s">
        <v>29</v>
      </c>
      <c r="N244" t="s">
        <v>128</v>
      </c>
      <c r="O244">
        <v>0.34499999999999997</v>
      </c>
      <c r="P244">
        <v>0.48199999999999998</v>
      </c>
      <c r="Q244">
        <v>0.623</v>
      </c>
      <c r="R244">
        <v>0.54300000000000004</v>
      </c>
      <c r="S244">
        <v>0.52200000000000002</v>
      </c>
      <c r="T244">
        <v>0.54700000000000004</v>
      </c>
      <c r="U244">
        <v>0.44</v>
      </c>
      <c r="V244">
        <v>0.55100000000000005</v>
      </c>
      <c r="W244">
        <v>0.57899999999999996</v>
      </c>
      <c r="X244">
        <v>0.50800000000000001</v>
      </c>
      <c r="Y244">
        <v>0.46300000000000002</v>
      </c>
      <c r="Z244">
        <v>0.48199999999999998</v>
      </c>
      <c r="AA244">
        <v>0.44800000000000001</v>
      </c>
      <c r="AB244">
        <v>0.52400000000000002</v>
      </c>
      <c r="AC244">
        <v>0.60299999999999998</v>
      </c>
      <c r="AD244">
        <v>0.504</v>
      </c>
      <c r="AE244">
        <v>0.47499999999999998</v>
      </c>
      <c r="AF244">
        <v>0.47599999999999998</v>
      </c>
      <c r="AG244">
        <v>0.55200000000000005</v>
      </c>
      <c r="AH244">
        <v>0.74299999999999999</v>
      </c>
      <c r="AI244">
        <v>0.57699999999999996</v>
      </c>
      <c r="AJ244">
        <v>0.60099999999999998</v>
      </c>
      <c r="AK244">
        <v>0.58899999999999997</v>
      </c>
      <c r="AL244">
        <v>0.59</v>
      </c>
      <c r="AM244">
        <v>0.64800000000000002</v>
      </c>
      <c r="AN244">
        <v>0.59599999999999997</v>
      </c>
      <c r="AO244">
        <v>0.58599999999999997</v>
      </c>
      <c r="AP244">
        <v>0.53</v>
      </c>
      <c r="AQ244">
        <v>0.39700000000000002</v>
      </c>
      <c r="AR244">
        <v>0.26200000000000001</v>
      </c>
      <c r="AS244">
        <v>0.38500000000000001</v>
      </c>
      <c r="AT244">
        <v>0.313</v>
      </c>
      <c r="AU244">
        <v>0.53500000000000003</v>
      </c>
      <c r="AV244">
        <v>0.36399999999999999</v>
      </c>
      <c r="AW244">
        <v>0.376</v>
      </c>
      <c r="AX244">
        <v>0.37</v>
      </c>
      <c r="AY244">
        <v>0.41499999999999998</v>
      </c>
      <c r="AZ244">
        <v>0.34899999999999998</v>
      </c>
      <c r="BA244">
        <v>0.44600000000000001</v>
      </c>
      <c r="BB244">
        <v>0.434</v>
      </c>
      <c r="BC244">
        <v>0.33400000000000002</v>
      </c>
      <c r="BD244">
        <v>0.372</v>
      </c>
      <c r="BE244">
        <v>0.35199999999999998</v>
      </c>
      <c r="BF244">
        <v>0.42699999999999999</v>
      </c>
      <c r="BG244">
        <v>0.47099999999999997</v>
      </c>
      <c r="BH244">
        <v>0.41199999999999998</v>
      </c>
      <c r="BI244">
        <v>0.44500000000000001</v>
      </c>
      <c r="BJ244">
        <v>0.49299999999999999</v>
      </c>
      <c r="BK244">
        <v>0.434</v>
      </c>
      <c r="BL244">
        <v>0.39700000000000002</v>
      </c>
      <c r="BM244">
        <v>0.56899999999999995</v>
      </c>
      <c r="BN244">
        <v>0.5</v>
      </c>
      <c r="BO244">
        <v>0.42499999999999999</v>
      </c>
      <c r="BP244">
        <v>0.45600000000000002</v>
      </c>
      <c r="BQ244">
        <v>0.53200000000000003</v>
      </c>
      <c r="BR244">
        <v>0.53700000000000003</v>
      </c>
      <c r="BS244">
        <v>0.63600000000000001</v>
      </c>
      <c r="BT244">
        <v>0.55600000000000005</v>
      </c>
      <c r="BU244">
        <v>0.34799999999999998</v>
      </c>
      <c r="BV244">
        <v>0.36499999999999999</v>
      </c>
      <c r="BW244">
        <v>0.35799999999999998</v>
      </c>
      <c r="BX244">
        <v>0.46899999999999997</v>
      </c>
      <c r="BY244">
        <v>0.40300000000000002</v>
      </c>
      <c r="BZ244">
        <v>0.49399999999999999</v>
      </c>
      <c r="CA244">
        <v>0.49199999999999999</v>
      </c>
      <c r="CB244">
        <v>0.53600000000000003</v>
      </c>
      <c r="CC244">
        <v>0.69699999999999995</v>
      </c>
      <c r="CD244">
        <v>0.502</v>
      </c>
      <c r="CE244">
        <v>0.49299999999999999</v>
      </c>
      <c r="CF244">
        <v>0.51</v>
      </c>
      <c r="CG244">
        <v>0.46400000000000002</v>
      </c>
      <c r="CH244">
        <v>0.67300000000000004</v>
      </c>
      <c r="CI244">
        <v>0.48299999999999998</v>
      </c>
      <c r="CJ244">
        <v>0.73499999999999999</v>
      </c>
      <c r="CK244">
        <v>0.50700000000000001</v>
      </c>
      <c r="CL244">
        <v>0.79700000000000004</v>
      </c>
      <c r="CM244">
        <v>0.54</v>
      </c>
      <c r="CN244">
        <v>0.69299999999999995</v>
      </c>
      <c r="CO244">
        <v>0.94</v>
      </c>
      <c r="CP244">
        <v>0.66200000000000003</v>
      </c>
      <c r="CQ244">
        <v>0.75700000000000001</v>
      </c>
      <c r="CR244">
        <v>0.64</v>
      </c>
      <c r="CS244">
        <v>0.59299999999999997</v>
      </c>
      <c r="CT244">
        <v>0.53700000000000003</v>
      </c>
      <c r="CU244">
        <v>0.59099999999999997</v>
      </c>
      <c r="CV244">
        <v>0.6</v>
      </c>
      <c r="CW244">
        <v>0.72099999999999997</v>
      </c>
      <c r="CX244">
        <v>0.71</v>
      </c>
      <c r="CY244">
        <v>0.53400000000000003</v>
      </c>
      <c r="CZ244">
        <v>0.34899999999999998</v>
      </c>
      <c r="DA244">
        <v>0.434</v>
      </c>
      <c r="DB244">
        <v>0.58799999999999997</v>
      </c>
      <c r="DC244">
        <v>0.154</v>
      </c>
      <c r="DD244">
        <v>0.70399999999999996</v>
      </c>
      <c r="DE244">
        <v>0.318</v>
      </c>
      <c r="DF244">
        <v>0.34899999999999998</v>
      </c>
      <c r="DG244">
        <v>0.61199999999999999</v>
      </c>
      <c r="DH244">
        <v>0.58299999999999996</v>
      </c>
      <c r="DI244">
        <v>-43.000466635557601</v>
      </c>
      <c r="DJ244">
        <v>-40.1577503429355</v>
      </c>
      <c r="DK244" t="s">
        <v>129</v>
      </c>
      <c r="DL244" t="s">
        <v>119</v>
      </c>
    </row>
    <row r="245" spans="1:116" hidden="1" x14ac:dyDescent="0.35">
      <c r="A245" s="1">
        <v>45693</v>
      </c>
      <c r="B245">
        <v>10000044</v>
      </c>
      <c r="C245">
        <v>3</v>
      </c>
      <c r="D245">
        <v>10</v>
      </c>
      <c r="E245">
        <v>45</v>
      </c>
      <c r="F245">
        <v>2</v>
      </c>
      <c r="H245">
        <v>44</v>
      </c>
      <c r="I245" t="s">
        <v>180</v>
      </c>
      <c r="J245" t="s">
        <v>181</v>
      </c>
      <c r="K245" t="s">
        <v>231</v>
      </c>
      <c r="L245" t="s">
        <v>232</v>
      </c>
      <c r="M245" t="s">
        <v>93</v>
      </c>
      <c r="N245" t="s">
        <v>128</v>
      </c>
      <c r="O245">
        <v>1.0029999999999999</v>
      </c>
      <c r="P245">
        <v>1.109</v>
      </c>
      <c r="Q245">
        <v>1.268</v>
      </c>
      <c r="R245">
        <v>1.3520000000000001</v>
      </c>
      <c r="S245">
        <v>1.2989999999999999</v>
      </c>
      <c r="T245">
        <v>1.286</v>
      </c>
      <c r="U245">
        <v>1.2370000000000001</v>
      </c>
      <c r="V245">
        <v>1.4710000000000001</v>
      </c>
      <c r="W245">
        <v>1.415</v>
      </c>
      <c r="X245">
        <v>1.2230000000000001</v>
      </c>
      <c r="Y245">
        <v>1.212</v>
      </c>
      <c r="Z245">
        <v>1.292</v>
      </c>
      <c r="AA245">
        <v>1.202</v>
      </c>
      <c r="AB245">
        <v>1.2509999999999999</v>
      </c>
      <c r="AC245">
        <v>1.365</v>
      </c>
      <c r="AD245">
        <v>1.2629999999999999</v>
      </c>
      <c r="AE245">
        <v>1.284</v>
      </c>
      <c r="AF245">
        <v>1.2869999999999999</v>
      </c>
      <c r="AG245">
        <v>1.4570000000000001</v>
      </c>
      <c r="AH245">
        <v>1.4259999999999999</v>
      </c>
      <c r="AI245">
        <v>1.4</v>
      </c>
      <c r="AJ245">
        <v>1.53</v>
      </c>
      <c r="AK245">
        <v>1.5129999999999999</v>
      </c>
      <c r="AL245">
        <v>1.4590000000000001</v>
      </c>
      <c r="AM245">
        <v>1.514</v>
      </c>
      <c r="AN245">
        <v>1.3080000000000001</v>
      </c>
      <c r="AO245">
        <v>1.4259999999999999</v>
      </c>
      <c r="AP245">
        <v>1.2929999999999999</v>
      </c>
      <c r="AQ245">
        <v>0.79500000000000004</v>
      </c>
      <c r="AR245">
        <v>0.751</v>
      </c>
      <c r="AS245">
        <v>0.78100000000000003</v>
      </c>
      <c r="AT245">
        <v>0.81200000000000006</v>
      </c>
      <c r="AU245">
        <v>1.1539999999999999</v>
      </c>
      <c r="AV245">
        <v>0.93100000000000005</v>
      </c>
      <c r="AW245">
        <v>0.97399999999999998</v>
      </c>
      <c r="AX245">
        <v>1.0029999999999999</v>
      </c>
      <c r="AY245">
        <v>0.97199999999999998</v>
      </c>
      <c r="AZ245">
        <v>1.0189999999999999</v>
      </c>
      <c r="BA245">
        <v>1.1319999999999999</v>
      </c>
      <c r="BB245">
        <v>1.117</v>
      </c>
      <c r="BC245">
        <v>1.0740000000000001</v>
      </c>
      <c r="BD245">
        <v>1.016</v>
      </c>
      <c r="BE245">
        <v>0.999</v>
      </c>
      <c r="BF245">
        <v>0.88300000000000001</v>
      </c>
      <c r="BG245">
        <v>1.121</v>
      </c>
      <c r="BH245">
        <v>1.153</v>
      </c>
      <c r="BI245">
        <v>1.054</v>
      </c>
      <c r="BJ245">
        <v>1.1180000000000001</v>
      </c>
      <c r="BK245">
        <v>1.0269999999999999</v>
      </c>
      <c r="BL245">
        <v>0.99199999999999999</v>
      </c>
      <c r="BM245">
        <v>1.2809999999999999</v>
      </c>
      <c r="BN245">
        <v>1.2190000000000001</v>
      </c>
      <c r="BO245">
        <v>1.137</v>
      </c>
      <c r="BP245">
        <v>1.1879999999999999</v>
      </c>
      <c r="BQ245">
        <v>1.181</v>
      </c>
      <c r="BR245">
        <v>1.167</v>
      </c>
      <c r="BS245">
        <v>1.4370000000000001</v>
      </c>
      <c r="BT245">
        <v>1.276</v>
      </c>
      <c r="BU245">
        <v>0.83499999999999996</v>
      </c>
      <c r="BV245">
        <v>0.96099999999999997</v>
      </c>
      <c r="BW245">
        <v>1.0009999999999999</v>
      </c>
      <c r="BX245">
        <v>1.131</v>
      </c>
      <c r="BY245">
        <v>1.2729999999999999</v>
      </c>
      <c r="BZ245">
        <v>1.3360000000000001</v>
      </c>
      <c r="CA245">
        <v>1.333</v>
      </c>
      <c r="CB245">
        <v>1.415</v>
      </c>
      <c r="CC245">
        <v>1.726</v>
      </c>
      <c r="CD245">
        <v>1.5089999999999999</v>
      </c>
      <c r="CE245">
        <v>1.522</v>
      </c>
      <c r="CF245">
        <v>1.3879999999999999</v>
      </c>
      <c r="CG245">
        <v>1.294</v>
      </c>
      <c r="CH245">
        <v>1.484</v>
      </c>
      <c r="CI245">
        <v>1.389</v>
      </c>
      <c r="CJ245">
        <v>1.782</v>
      </c>
      <c r="CK245">
        <v>1.145</v>
      </c>
      <c r="CL245">
        <v>1.9390000000000001</v>
      </c>
      <c r="CM245">
        <v>1.458</v>
      </c>
      <c r="CN245">
        <v>1.6240000000000001</v>
      </c>
      <c r="CO245">
        <v>2.0590000000000002</v>
      </c>
      <c r="CP245">
        <v>1.863</v>
      </c>
      <c r="CQ245">
        <v>1.9259999999999999</v>
      </c>
      <c r="CR245">
        <v>1.7270000000000001</v>
      </c>
      <c r="CS245">
        <v>1.5009999999999999</v>
      </c>
      <c r="CT245">
        <v>1.4359999999999999</v>
      </c>
      <c r="CU245">
        <v>1.532</v>
      </c>
      <c r="CV245">
        <v>1.504</v>
      </c>
      <c r="CW245">
        <v>1.7330000000000001</v>
      </c>
      <c r="CX245">
        <v>1.7969999999999999</v>
      </c>
      <c r="CY245">
        <v>1.411</v>
      </c>
      <c r="CZ245">
        <v>0.80200000000000005</v>
      </c>
      <c r="DA245">
        <v>1.117</v>
      </c>
      <c r="DB245">
        <v>1.452</v>
      </c>
      <c r="DC245">
        <v>0.33500000000000002</v>
      </c>
      <c r="DD245">
        <v>1.7030000000000001</v>
      </c>
      <c r="DE245">
        <v>0.86599999999999999</v>
      </c>
      <c r="DF245">
        <v>0.80200000000000005</v>
      </c>
      <c r="DG245">
        <v>1.5589999999999999</v>
      </c>
      <c r="DH245">
        <v>1.5069999999999999</v>
      </c>
      <c r="DI245">
        <v>-48.561480667033102</v>
      </c>
      <c r="DJ245">
        <v>-46.7687338215447</v>
      </c>
      <c r="DK245" t="s">
        <v>204</v>
      </c>
      <c r="DL245" t="s">
        <v>205</v>
      </c>
    </row>
    <row r="246" spans="1:116" hidden="1" x14ac:dyDescent="0.35">
      <c r="A246" s="1">
        <v>45693</v>
      </c>
      <c r="B246">
        <v>281</v>
      </c>
      <c r="C246">
        <v>3</v>
      </c>
      <c r="D246">
        <v>10</v>
      </c>
      <c r="E246">
        <v>45</v>
      </c>
      <c r="F246">
        <v>2</v>
      </c>
      <c r="G246">
        <v>2</v>
      </c>
      <c r="H246">
        <v>280</v>
      </c>
      <c r="I246" t="s">
        <v>180</v>
      </c>
      <c r="J246" t="s">
        <v>181</v>
      </c>
      <c r="K246" t="s">
        <v>231</v>
      </c>
      <c r="L246" t="s">
        <v>232</v>
      </c>
      <c r="M246" t="s">
        <v>94</v>
      </c>
      <c r="N246" t="s">
        <v>128</v>
      </c>
      <c r="O246">
        <v>2.8159999999999998</v>
      </c>
      <c r="P246">
        <v>2.9169999999999998</v>
      </c>
      <c r="Q246">
        <v>3.113</v>
      </c>
      <c r="R246">
        <v>3.5830000000000002</v>
      </c>
      <c r="S246">
        <v>3.5009999999999999</v>
      </c>
      <c r="T246">
        <v>3.41</v>
      </c>
      <c r="U246">
        <v>3.496</v>
      </c>
      <c r="V246">
        <v>4.1379999999999999</v>
      </c>
      <c r="W246">
        <v>3.823</v>
      </c>
      <c r="X246">
        <v>3.2829999999999999</v>
      </c>
      <c r="Y246">
        <v>3.399</v>
      </c>
      <c r="Z246">
        <v>3.6989999999999998</v>
      </c>
      <c r="AA246">
        <v>3.3780000000000001</v>
      </c>
      <c r="AB246">
        <v>3.3319999999999999</v>
      </c>
      <c r="AC246">
        <v>3.6110000000000002</v>
      </c>
      <c r="AD246">
        <v>3.45</v>
      </c>
      <c r="AE246">
        <v>3.6309999999999998</v>
      </c>
      <c r="AF246">
        <v>3.5449999999999999</v>
      </c>
      <c r="AG246">
        <v>4.1449999999999996</v>
      </c>
      <c r="AH246">
        <v>3.4550000000000001</v>
      </c>
      <c r="AI246">
        <v>3.847</v>
      </c>
      <c r="AJ246">
        <v>4.2290000000000001</v>
      </c>
      <c r="AK246">
        <v>4.157</v>
      </c>
      <c r="AL246">
        <v>4.0019999999999998</v>
      </c>
      <c r="AM246">
        <v>4.016</v>
      </c>
      <c r="AN246">
        <v>3.4689999999999999</v>
      </c>
      <c r="AO246">
        <v>3.9460000000000002</v>
      </c>
      <c r="AP246">
        <v>3.5310000000000001</v>
      </c>
      <c r="AQ246">
        <v>1.925</v>
      </c>
      <c r="AR246">
        <v>2.157</v>
      </c>
      <c r="AS246">
        <v>1.8939999999999999</v>
      </c>
      <c r="AT246">
        <v>2.2559999999999998</v>
      </c>
      <c r="AU246">
        <v>2.9710000000000001</v>
      </c>
      <c r="AV246">
        <v>2.5680000000000001</v>
      </c>
      <c r="AW246">
        <v>2.657</v>
      </c>
      <c r="AX246">
        <v>2.819</v>
      </c>
      <c r="AY246">
        <v>2.5910000000000002</v>
      </c>
      <c r="AZ246">
        <v>2.88</v>
      </c>
      <c r="BA246">
        <v>3.0659999999999998</v>
      </c>
      <c r="BB246">
        <v>3.1379999999999999</v>
      </c>
      <c r="BC246">
        <v>3.1850000000000001</v>
      </c>
      <c r="BD246">
        <v>2.85</v>
      </c>
      <c r="BE246">
        <v>2.8220000000000001</v>
      </c>
      <c r="BF246">
        <v>2.1720000000000002</v>
      </c>
      <c r="BG246">
        <v>2.9649999999999999</v>
      </c>
      <c r="BH246">
        <v>3.262</v>
      </c>
      <c r="BI246">
        <v>2.8130000000000002</v>
      </c>
      <c r="BJ246">
        <v>2.9079999999999999</v>
      </c>
      <c r="BK246">
        <v>2.7280000000000002</v>
      </c>
      <c r="BL246">
        <v>2.673</v>
      </c>
      <c r="BM246">
        <v>3.21</v>
      </c>
      <c r="BN246">
        <v>3.1859999999999999</v>
      </c>
      <c r="BO246">
        <v>3.1320000000000001</v>
      </c>
      <c r="BP246">
        <v>3.1589999999999998</v>
      </c>
      <c r="BQ246">
        <v>2.9660000000000002</v>
      </c>
      <c r="BR246">
        <v>2.9830000000000001</v>
      </c>
      <c r="BS246">
        <v>3.742</v>
      </c>
      <c r="BT246">
        <v>3.3</v>
      </c>
      <c r="BU246">
        <v>2.2010000000000001</v>
      </c>
      <c r="BV246">
        <v>2.5979999999999999</v>
      </c>
      <c r="BW246">
        <v>2.8780000000000001</v>
      </c>
      <c r="BX246">
        <v>3.0419999999999998</v>
      </c>
      <c r="BY246">
        <v>3.71</v>
      </c>
      <c r="BZ246">
        <v>3.6360000000000001</v>
      </c>
      <c r="CA246">
        <v>3.64</v>
      </c>
      <c r="CB246">
        <v>3.8559999999999999</v>
      </c>
      <c r="CC246">
        <v>4.6139999999999999</v>
      </c>
      <c r="CD246">
        <v>4.4710000000000001</v>
      </c>
      <c r="CE246">
        <v>4.306</v>
      </c>
      <c r="CF246">
        <v>3.8660000000000001</v>
      </c>
      <c r="CG246">
        <v>3.6459999999999999</v>
      </c>
      <c r="CH246">
        <v>3.7610000000000001</v>
      </c>
      <c r="CI246">
        <v>3.8580000000000001</v>
      </c>
      <c r="CJ246">
        <v>4.7370000000000001</v>
      </c>
      <c r="CK246">
        <v>2.9460000000000002</v>
      </c>
      <c r="CL246">
        <v>5.234</v>
      </c>
      <c r="CM246">
        <v>4.0860000000000003</v>
      </c>
      <c r="CN246">
        <v>4.3049999999999997</v>
      </c>
      <c r="CO246">
        <v>5.3250000000000002</v>
      </c>
      <c r="CP246">
        <v>5.1829999999999998</v>
      </c>
      <c r="CQ246">
        <v>5.3819999999999997</v>
      </c>
      <c r="CR246">
        <v>4.9279999999999999</v>
      </c>
      <c r="CS246">
        <v>4.1559999999999997</v>
      </c>
      <c r="CT246">
        <v>3.988</v>
      </c>
      <c r="CU246">
        <v>4.2480000000000002</v>
      </c>
      <c r="CV246">
        <v>4.08</v>
      </c>
      <c r="CW246">
        <v>4.55</v>
      </c>
      <c r="CX246">
        <v>4.8840000000000003</v>
      </c>
      <c r="CY246">
        <v>3.891</v>
      </c>
      <c r="CZ246">
        <v>2.129</v>
      </c>
      <c r="DA246">
        <v>2.9510000000000001</v>
      </c>
      <c r="DB246">
        <v>3.9780000000000002</v>
      </c>
      <c r="DC246">
        <v>1.0269999999999999</v>
      </c>
      <c r="DD246">
        <v>4.7480000000000002</v>
      </c>
      <c r="DE246">
        <v>2.181</v>
      </c>
      <c r="DF246">
        <v>2.129</v>
      </c>
      <c r="DG246">
        <v>4.2569999999999997</v>
      </c>
      <c r="DH246">
        <v>4.1269999999999998</v>
      </c>
      <c r="DI246">
        <v>-49.984897808504201</v>
      </c>
      <c r="DJ246">
        <v>-48.410807317959701</v>
      </c>
      <c r="DK246" t="s">
        <v>204</v>
      </c>
      <c r="DL246" t="s">
        <v>205</v>
      </c>
    </row>
    <row r="247" spans="1:116" hidden="1" x14ac:dyDescent="0.35">
      <c r="A247" s="1">
        <v>45693</v>
      </c>
      <c r="B247">
        <v>55</v>
      </c>
      <c r="C247">
        <v>4</v>
      </c>
      <c r="D247">
        <v>8</v>
      </c>
      <c r="E247">
        <v>55</v>
      </c>
      <c r="F247">
        <v>5</v>
      </c>
      <c r="G247">
        <v>2</v>
      </c>
      <c r="H247">
        <v>53</v>
      </c>
      <c r="I247" t="s">
        <v>164</v>
      </c>
      <c r="J247" t="s">
        <v>165</v>
      </c>
      <c r="K247" t="s">
        <v>233</v>
      </c>
      <c r="L247" t="s">
        <v>234</v>
      </c>
      <c r="M247" t="s">
        <v>29</v>
      </c>
      <c r="N247" t="s">
        <v>128</v>
      </c>
      <c r="O247">
        <v>12.85</v>
      </c>
      <c r="P247">
        <v>15.815</v>
      </c>
      <c r="Q247">
        <v>17.524000000000001</v>
      </c>
      <c r="R247">
        <v>20.324999999999999</v>
      </c>
      <c r="S247">
        <v>19.309000000000001</v>
      </c>
      <c r="T247">
        <v>17.27</v>
      </c>
      <c r="U247">
        <v>18.062999999999999</v>
      </c>
      <c r="V247">
        <v>17.538</v>
      </c>
      <c r="W247">
        <v>17.388000000000002</v>
      </c>
      <c r="X247">
        <v>18.478000000000002</v>
      </c>
      <c r="Y247">
        <v>19.239000000000001</v>
      </c>
      <c r="Z247">
        <v>20.533000000000001</v>
      </c>
      <c r="AA247">
        <v>19.026</v>
      </c>
      <c r="AB247">
        <v>19.446999999999999</v>
      </c>
      <c r="AC247">
        <v>17.577999999999999</v>
      </c>
      <c r="AD247">
        <v>17.713999999999999</v>
      </c>
      <c r="AE247">
        <v>18.638000000000002</v>
      </c>
      <c r="AF247">
        <v>18.667000000000002</v>
      </c>
      <c r="AG247">
        <v>21.219000000000001</v>
      </c>
      <c r="AH247">
        <v>21.102</v>
      </c>
      <c r="AI247">
        <v>20.181999999999999</v>
      </c>
      <c r="AJ247">
        <v>18.093</v>
      </c>
      <c r="AK247">
        <v>19.815000000000001</v>
      </c>
      <c r="AL247">
        <v>21.045000000000002</v>
      </c>
      <c r="AM247">
        <v>23.077000000000002</v>
      </c>
      <c r="AN247">
        <v>22.475000000000001</v>
      </c>
      <c r="AO247">
        <v>19.091000000000001</v>
      </c>
      <c r="AP247">
        <v>18.898</v>
      </c>
      <c r="AQ247">
        <v>13.548</v>
      </c>
      <c r="AR247">
        <v>11.678000000000001</v>
      </c>
      <c r="AS247">
        <v>10.654</v>
      </c>
      <c r="AT247">
        <v>13.64</v>
      </c>
      <c r="AU247">
        <v>13.731999999999999</v>
      </c>
      <c r="AV247">
        <v>14.837</v>
      </c>
      <c r="AW247">
        <v>13.829000000000001</v>
      </c>
      <c r="AX247">
        <v>13.667999999999999</v>
      </c>
      <c r="AY247">
        <v>14.375999999999999</v>
      </c>
      <c r="AZ247">
        <v>13.375</v>
      </c>
      <c r="BA247">
        <v>16.760999999999999</v>
      </c>
      <c r="BB247">
        <v>17.46</v>
      </c>
      <c r="BC247">
        <v>14.874000000000001</v>
      </c>
      <c r="BD247">
        <v>14.909000000000001</v>
      </c>
      <c r="BE247">
        <v>15.382</v>
      </c>
      <c r="BF247">
        <v>14.397</v>
      </c>
      <c r="BG247">
        <v>16.821999999999999</v>
      </c>
      <c r="BH247">
        <v>18.736000000000001</v>
      </c>
      <c r="BI247">
        <v>15.808</v>
      </c>
      <c r="BJ247">
        <v>15.847</v>
      </c>
      <c r="BK247">
        <v>13.875</v>
      </c>
      <c r="BL247">
        <v>15.775</v>
      </c>
      <c r="BM247">
        <v>16.381</v>
      </c>
      <c r="BN247">
        <v>16.462</v>
      </c>
      <c r="BO247">
        <v>17.555</v>
      </c>
      <c r="BP247">
        <v>18.045000000000002</v>
      </c>
      <c r="BQ247">
        <v>18.033000000000001</v>
      </c>
      <c r="BR247">
        <v>18.981000000000002</v>
      </c>
      <c r="BS247">
        <v>19.766999999999999</v>
      </c>
      <c r="BT247">
        <v>17.902999999999999</v>
      </c>
      <c r="BU247">
        <v>13.683</v>
      </c>
      <c r="BV247">
        <v>16.286000000000001</v>
      </c>
      <c r="BW247">
        <v>15.186</v>
      </c>
      <c r="BX247">
        <v>15.614000000000001</v>
      </c>
      <c r="BY247">
        <v>18.495999999999999</v>
      </c>
      <c r="BZ247">
        <v>17.556999999999999</v>
      </c>
      <c r="CA247">
        <v>15.987</v>
      </c>
      <c r="CB247">
        <v>19.087</v>
      </c>
      <c r="CC247">
        <v>24.291</v>
      </c>
      <c r="CD247">
        <v>23.518000000000001</v>
      </c>
      <c r="CE247">
        <v>21.774000000000001</v>
      </c>
      <c r="CF247">
        <v>20.344000000000001</v>
      </c>
      <c r="CG247">
        <v>21.943000000000001</v>
      </c>
      <c r="CH247">
        <v>22.474</v>
      </c>
      <c r="CI247">
        <v>21.879000000000001</v>
      </c>
      <c r="CJ247">
        <v>25.253</v>
      </c>
      <c r="CK247">
        <v>15.692</v>
      </c>
      <c r="CL247">
        <v>25.867000000000001</v>
      </c>
      <c r="CM247">
        <v>22.789000000000001</v>
      </c>
      <c r="CN247">
        <v>23.091000000000001</v>
      </c>
      <c r="CO247">
        <v>28.42</v>
      </c>
      <c r="CP247">
        <v>24.78</v>
      </c>
      <c r="CQ247">
        <v>27.471</v>
      </c>
      <c r="CR247">
        <v>26.21</v>
      </c>
      <c r="CS247">
        <v>24.98</v>
      </c>
      <c r="CT247">
        <v>22.571999999999999</v>
      </c>
      <c r="CU247">
        <v>24.145</v>
      </c>
      <c r="CV247">
        <v>22.623999999999999</v>
      </c>
      <c r="CW247">
        <v>24.867999999999999</v>
      </c>
      <c r="CX247">
        <v>28.013999999999999</v>
      </c>
      <c r="CY247">
        <v>20.591000000000001</v>
      </c>
      <c r="CZ247">
        <v>14.26</v>
      </c>
      <c r="DA247">
        <v>15.81</v>
      </c>
      <c r="DB247">
        <v>21.19</v>
      </c>
      <c r="DC247">
        <v>5.38</v>
      </c>
      <c r="DD247">
        <v>25.225000000000001</v>
      </c>
      <c r="DE247">
        <v>11.775</v>
      </c>
      <c r="DF247">
        <v>14.26</v>
      </c>
      <c r="DG247">
        <v>23.971</v>
      </c>
      <c r="DH247">
        <v>22.06</v>
      </c>
      <c r="DI247">
        <v>-40.510387737344601</v>
      </c>
      <c r="DJ247">
        <v>-35.358407260166501</v>
      </c>
      <c r="DK247" t="s">
        <v>129</v>
      </c>
      <c r="DL247" t="s">
        <v>119</v>
      </c>
    </row>
    <row r="248" spans="1:116" hidden="1" x14ac:dyDescent="0.35">
      <c r="A248" s="1">
        <v>45693</v>
      </c>
      <c r="B248">
        <v>10000054</v>
      </c>
      <c r="C248">
        <v>4</v>
      </c>
      <c r="D248">
        <v>8</v>
      </c>
      <c r="E248">
        <v>55</v>
      </c>
      <c r="F248">
        <v>5</v>
      </c>
      <c r="H248">
        <v>53</v>
      </c>
      <c r="I248" t="s">
        <v>164</v>
      </c>
      <c r="J248" t="s">
        <v>165</v>
      </c>
      <c r="K248" t="s">
        <v>233</v>
      </c>
      <c r="L248" t="s">
        <v>234</v>
      </c>
      <c r="M248" t="s">
        <v>93</v>
      </c>
      <c r="N248" t="s">
        <v>128</v>
      </c>
      <c r="O248">
        <v>13.079000000000001</v>
      </c>
      <c r="P248">
        <v>15.458</v>
      </c>
      <c r="Q248">
        <v>17.149999999999999</v>
      </c>
      <c r="R248">
        <v>20.231000000000002</v>
      </c>
      <c r="S248">
        <v>19.132999999999999</v>
      </c>
      <c r="T248">
        <v>17.274999999999999</v>
      </c>
      <c r="U248">
        <v>17.815999999999999</v>
      </c>
      <c r="V248">
        <v>17.678999999999998</v>
      </c>
      <c r="W248">
        <v>17.431999999999999</v>
      </c>
      <c r="X248">
        <v>18.158000000000001</v>
      </c>
      <c r="Y248">
        <v>19.125</v>
      </c>
      <c r="Z248">
        <v>20.044</v>
      </c>
      <c r="AA248">
        <v>18.638999999999999</v>
      </c>
      <c r="AB248">
        <v>18.835000000000001</v>
      </c>
      <c r="AC248">
        <v>17.274000000000001</v>
      </c>
      <c r="AD248">
        <v>17.361999999999998</v>
      </c>
      <c r="AE248">
        <v>18.454999999999998</v>
      </c>
      <c r="AF248">
        <v>18.789000000000001</v>
      </c>
      <c r="AG248">
        <v>20.736999999999998</v>
      </c>
      <c r="AH248">
        <v>20.814</v>
      </c>
      <c r="AI248">
        <v>19.702999999999999</v>
      </c>
      <c r="AJ248">
        <v>17.984000000000002</v>
      </c>
      <c r="AK248">
        <v>20.053999999999998</v>
      </c>
      <c r="AL248">
        <v>20.311</v>
      </c>
      <c r="AM248">
        <v>22.876999999999999</v>
      </c>
      <c r="AN248">
        <v>21.555</v>
      </c>
      <c r="AO248">
        <v>18.811</v>
      </c>
      <c r="AP248">
        <v>18.34</v>
      </c>
      <c r="AQ248">
        <v>13</v>
      </c>
      <c r="AR248">
        <v>11.22</v>
      </c>
      <c r="AS248">
        <v>10.435</v>
      </c>
      <c r="AT248">
        <v>13.019</v>
      </c>
      <c r="AU248">
        <v>13.696999999999999</v>
      </c>
      <c r="AV248">
        <v>14.183</v>
      </c>
      <c r="AW248">
        <v>13.736000000000001</v>
      </c>
      <c r="AX248">
        <v>13.513999999999999</v>
      </c>
      <c r="AY248">
        <v>13.843</v>
      </c>
      <c r="AZ248">
        <v>13.462999999999999</v>
      </c>
      <c r="BA248">
        <v>16.579999999999998</v>
      </c>
      <c r="BB248">
        <v>17.423999999999999</v>
      </c>
      <c r="BC248">
        <v>15.069000000000001</v>
      </c>
      <c r="BD248">
        <v>14.759</v>
      </c>
      <c r="BE248">
        <v>14.808999999999999</v>
      </c>
      <c r="BF248">
        <v>13.887</v>
      </c>
      <c r="BG248">
        <v>16.381</v>
      </c>
      <c r="BH248">
        <v>18.527000000000001</v>
      </c>
      <c r="BI248">
        <v>15.323</v>
      </c>
      <c r="BJ248">
        <v>15.709</v>
      </c>
      <c r="BK248">
        <v>13.827</v>
      </c>
      <c r="BL248">
        <v>15.582000000000001</v>
      </c>
      <c r="BM248">
        <v>16.434999999999999</v>
      </c>
      <c r="BN248">
        <v>16.574000000000002</v>
      </c>
      <c r="BO248">
        <v>17.303999999999998</v>
      </c>
      <c r="BP248">
        <v>17.968</v>
      </c>
      <c r="BQ248">
        <v>17.786000000000001</v>
      </c>
      <c r="BR248">
        <v>18.076000000000001</v>
      </c>
      <c r="BS248">
        <v>19.620999999999999</v>
      </c>
      <c r="BT248">
        <v>17.367999999999999</v>
      </c>
      <c r="BU248">
        <v>13.394</v>
      </c>
      <c r="BV248">
        <v>15.83</v>
      </c>
      <c r="BW248">
        <v>15.355</v>
      </c>
      <c r="BX248">
        <v>15.321</v>
      </c>
      <c r="BY248">
        <v>18.097999999999999</v>
      </c>
      <c r="BZ248">
        <v>17.507999999999999</v>
      </c>
      <c r="CA248">
        <v>16.213999999999999</v>
      </c>
      <c r="CB248">
        <v>18.584</v>
      </c>
      <c r="CC248">
        <v>24.091999999999999</v>
      </c>
      <c r="CD248">
        <v>22.931999999999999</v>
      </c>
      <c r="CE248">
        <v>21.88</v>
      </c>
      <c r="CF248">
        <v>20.207999999999998</v>
      </c>
      <c r="CG248">
        <v>21.486000000000001</v>
      </c>
      <c r="CH248">
        <v>21.719000000000001</v>
      </c>
      <c r="CI248">
        <v>21.606999999999999</v>
      </c>
      <c r="CJ248">
        <v>25.446999999999999</v>
      </c>
      <c r="CK248">
        <v>15.576000000000001</v>
      </c>
      <c r="CL248">
        <v>25.841000000000001</v>
      </c>
      <c r="CM248">
        <v>22.248999999999999</v>
      </c>
      <c r="CN248">
        <v>22.762</v>
      </c>
      <c r="CO248">
        <v>27.827000000000002</v>
      </c>
      <c r="CP248">
        <v>25.055</v>
      </c>
      <c r="CQ248">
        <v>27.370999999999999</v>
      </c>
      <c r="CR248">
        <v>25.934999999999999</v>
      </c>
      <c r="CS248">
        <v>24.300999999999998</v>
      </c>
      <c r="CT248">
        <v>22.062999999999999</v>
      </c>
      <c r="CU248">
        <v>23.477</v>
      </c>
      <c r="CV248">
        <v>22.183</v>
      </c>
      <c r="CW248">
        <v>24.045000000000002</v>
      </c>
      <c r="CX248">
        <v>27.216999999999999</v>
      </c>
      <c r="CY248">
        <v>20.420000000000002</v>
      </c>
      <c r="CZ248">
        <v>13.731999999999999</v>
      </c>
      <c r="DA248">
        <v>15.577999999999999</v>
      </c>
      <c r="DB248">
        <v>20.795000000000002</v>
      </c>
      <c r="DC248">
        <v>5.2169999999999996</v>
      </c>
      <c r="DD248">
        <v>24.707999999999998</v>
      </c>
      <c r="DE248">
        <v>11.664999999999999</v>
      </c>
      <c r="DF248">
        <v>13.731999999999999</v>
      </c>
      <c r="DG248">
        <v>23.387</v>
      </c>
      <c r="DH248">
        <v>21.753</v>
      </c>
      <c r="DI248">
        <v>-41.2825430955493</v>
      </c>
      <c r="DJ248">
        <v>-36.874332480849702</v>
      </c>
      <c r="DK248" t="s">
        <v>129</v>
      </c>
      <c r="DL248" t="s">
        <v>119</v>
      </c>
    </row>
    <row r="249" spans="1:116" hidden="1" x14ac:dyDescent="0.35">
      <c r="A249" s="1">
        <v>45693</v>
      </c>
      <c r="B249">
        <v>291</v>
      </c>
      <c r="C249">
        <v>4</v>
      </c>
      <c r="D249">
        <v>8</v>
      </c>
      <c r="E249">
        <v>55</v>
      </c>
      <c r="F249">
        <v>5</v>
      </c>
      <c r="G249">
        <v>2</v>
      </c>
      <c r="H249">
        <v>289</v>
      </c>
      <c r="I249" t="s">
        <v>164</v>
      </c>
      <c r="J249" t="s">
        <v>165</v>
      </c>
      <c r="K249" t="s">
        <v>233</v>
      </c>
      <c r="L249" t="s">
        <v>234</v>
      </c>
      <c r="M249" t="s">
        <v>94</v>
      </c>
      <c r="N249" t="s">
        <v>128</v>
      </c>
      <c r="O249">
        <v>14.021000000000001</v>
      </c>
      <c r="P249">
        <v>14.067</v>
      </c>
      <c r="Q249">
        <v>15.631</v>
      </c>
      <c r="R249">
        <v>19.87</v>
      </c>
      <c r="S249">
        <v>18.393000000000001</v>
      </c>
      <c r="T249">
        <v>17.3</v>
      </c>
      <c r="U249">
        <v>16.794</v>
      </c>
      <c r="V249">
        <v>18.251000000000001</v>
      </c>
      <c r="W249">
        <v>17.613</v>
      </c>
      <c r="X249">
        <v>16.852</v>
      </c>
      <c r="Y249">
        <v>18.68</v>
      </c>
      <c r="Z249">
        <v>17.965</v>
      </c>
      <c r="AA249">
        <v>17.084</v>
      </c>
      <c r="AB249">
        <v>16.292000000000002</v>
      </c>
      <c r="AC249">
        <v>16.065000000000001</v>
      </c>
      <c r="AD249">
        <v>15.89</v>
      </c>
      <c r="AE249">
        <v>17.701000000000001</v>
      </c>
      <c r="AF249">
        <v>19.283000000000001</v>
      </c>
      <c r="AG249">
        <v>18.802</v>
      </c>
      <c r="AH249">
        <v>19.626000000000001</v>
      </c>
      <c r="AI249">
        <v>17.727</v>
      </c>
      <c r="AJ249">
        <v>17.553999999999998</v>
      </c>
      <c r="AK249">
        <v>21.036000000000001</v>
      </c>
      <c r="AL249">
        <v>17.521000000000001</v>
      </c>
      <c r="AM249">
        <v>22.082000000000001</v>
      </c>
      <c r="AN249">
        <v>17.783000000000001</v>
      </c>
      <c r="AO249">
        <v>17.545999999999999</v>
      </c>
      <c r="AP249">
        <v>16.050999999999998</v>
      </c>
      <c r="AQ249">
        <v>10.775</v>
      </c>
      <c r="AR249">
        <v>9.57</v>
      </c>
      <c r="AS249">
        <v>9.5239999999999991</v>
      </c>
      <c r="AT249">
        <v>10.457000000000001</v>
      </c>
      <c r="AU249">
        <v>13.555999999999999</v>
      </c>
      <c r="AV249">
        <v>11.632</v>
      </c>
      <c r="AW249">
        <v>13.362</v>
      </c>
      <c r="AX249">
        <v>12.92</v>
      </c>
      <c r="AY249">
        <v>11.866</v>
      </c>
      <c r="AZ249">
        <v>13.813000000000001</v>
      </c>
      <c r="BA249">
        <v>15.879</v>
      </c>
      <c r="BB249">
        <v>17.286999999999999</v>
      </c>
      <c r="BC249">
        <v>15.771000000000001</v>
      </c>
      <c r="BD249">
        <v>14.135999999999999</v>
      </c>
      <c r="BE249">
        <v>12.597</v>
      </c>
      <c r="BF249">
        <v>11.692</v>
      </c>
      <c r="BG249">
        <v>14.500999999999999</v>
      </c>
      <c r="BH249">
        <v>17.672999999999998</v>
      </c>
      <c r="BI249">
        <v>13.239000000000001</v>
      </c>
      <c r="BJ249">
        <v>15.11</v>
      </c>
      <c r="BK249">
        <v>13.621</v>
      </c>
      <c r="BL249">
        <v>14.801</v>
      </c>
      <c r="BM249">
        <v>16.646999999999998</v>
      </c>
      <c r="BN249">
        <v>17.018000000000001</v>
      </c>
      <c r="BO249">
        <v>16.373000000000001</v>
      </c>
      <c r="BP249">
        <v>17.690999999999999</v>
      </c>
      <c r="BQ249">
        <v>16.823</v>
      </c>
      <c r="BR249">
        <v>14.455</v>
      </c>
      <c r="BS249">
        <v>19.047999999999998</v>
      </c>
      <c r="BT249">
        <v>15.327999999999999</v>
      </c>
      <c r="BU249">
        <v>12.332000000000001</v>
      </c>
      <c r="BV249">
        <v>13.944000000000001</v>
      </c>
      <c r="BW249">
        <v>16.079999999999998</v>
      </c>
      <c r="BX249">
        <v>14.137</v>
      </c>
      <c r="BY249">
        <v>16.629000000000001</v>
      </c>
      <c r="BZ249">
        <v>17.317</v>
      </c>
      <c r="CA249">
        <v>17.047000000000001</v>
      </c>
      <c r="CB249">
        <v>16.736999999999998</v>
      </c>
      <c r="CC249">
        <v>23.303999999999998</v>
      </c>
      <c r="CD249">
        <v>20.542999999999999</v>
      </c>
      <c r="CE249">
        <v>22.314</v>
      </c>
      <c r="CF249">
        <v>19.654</v>
      </c>
      <c r="CG249">
        <v>19.652999999999999</v>
      </c>
      <c r="CH249">
        <v>18.742999999999999</v>
      </c>
      <c r="CI249">
        <v>20.611999999999998</v>
      </c>
      <c r="CJ249">
        <v>26.19</v>
      </c>
      <c r="CK249">
        <v>15.124000000000001</v>
      </c>
      <c r="CL249">
        <v>25.742999999999999</v>
      </c>
      <c r="CM249">
        <v>20.088999999999999</v>
      </c>
      <c r="CN249">
        <v>21.457999999999998</v>
      </c>
      <c r="CO249">
        <v>25.335000000000001</v>
      </c>
      <c r="CP249">
        <v>26.119</v>
      </c>
      <c r="CQ249">
        <v>26.942</v>
      </c>
      <c r="CR249">
        <v>24.806000000000001</v>
      </c>
      <c r="CS249">
        <v>21.553999999999998</v>
      </c>
      <c r="CT249">
        <v>20.164999999999999</v>
      </c>
      <c r="CU249">
        <v>20.763000000000002</v>
      </c>
      <c r="CV249">
        <v>20.529</v>
      </c>
      <c r="CW249">
        <v>21.14</v>
      </c>
      <c r="CX249">
        <v>24.251999999999999</v>
      </c>
      <c r="CY249">
        <v>19.725999999999999</v>
      </c>
      <c r="CZ249">
        <v>11.724</v>
      </c>
      <c r="DA249">
        <v>14.576000000000001</v>
      </c>
      <c r="DB249">
        <v>19.654</v>
      </c>
      <c r="DC249">
        <v>5.0780000000000003</v>
      </c>
      <c r="DD249">
        <v>23.462</v>
      </c>
      <c r="DE249">
        <v>10.768000000000001</v>
      </c>
      <c r="DF249">
        <v>11.724</v>
      </c>
      <c r="DG249">
        <v>21.161000000000001</v>
      </c>
      <c r="DH249">
        <v>20.555</v>
      </c>
      <c r="DI249">
        <v>-44.596939154385701</v>
      </c>
      <c r="DJ249">
        <v>-42.962690282478299</v>
      </c>
      <c r="DK249" t="s">
        <v>129</v>
      </c>
      <c r="DL249" t="s">
        <v>119</v>
      </c>
    </row>
    <row r="250" spans="1:116" hidden="1" x14ac:dyDescent="0.35">
      <c r="A250" s="1">
        <v>45693</v>
      </c>
      <c r="B250">
        <v>49</v>
      </c>
      <c r="C250">
        <v>3</v>
      </c>
      <c r="D250">
        <v>10</v>
      </c>
      <c r="E250">
        <v>49</v>
      </c>
      <c r="F250">
        <v>6</v>
      </c>
      <c r="G250">
        <v>2</v>
      </c>
      <c r="H250">
        <v>44</v>
      </c>
      <c r="I250" t="s">
        <v>180</v>
      </c>
      <c r="J250" t="s">
        <v>181</v>
      </c>
      <c r="K250" t="s">
        <v>235</v>
      </c>
      <c r="L250" t="s">
        <v>236</v>
      </c>
      <c r="M250" t="s">
        <v>29</v>
      </c>
      <c r="N250" t="s">
        <v>128</v>
      </c>
      <c r="O250">
        <v>15.829000000000001</v>
      </c>
      <c r="P250">
        <v>17.420000000000002</v>
      </c>
      <c r="Q250">
        <v>16.143999999999998</v>
      </c>
      <c r="R250">
        <v>16.271999999999998</v>
      </c>
      <c r="S250">
        <v>16.256</v>
      </c>
      <c r="T250">
        <v>18.114000000000001</v>
      </c>
      <c r="U250">
        <v>19.210999999999999</v>
      </c>
      <c r="V250">
        <v>21.07</v>
      </c>
      <c r="W250">
        <v>21.263000000000002</v>
      </c>
      <c r="X250">
        <v>17.773</v>
      </c>
      <c r="Y250">
        <v>15.180999999999999</v>
      </c>
      <c r="Z250">
        <v>17.045000000000002</v>
      </c>
      <c r="AA250">
        <v>17.629000000000001</v>
      </c>
      <c r="AB250">
        <v>19.545999999999999</v>
      </c>
      <c r="AC250">
        <v>20.693999999999999</v>
      </c>
      <c r="AD250">
        <v>19.748999999999999</v>
      </c>
      <c r="AE250">
        <v>15.728999999999999</v>
      </c>
      <c r="AF250">
        <v>15.577</v>
      </c>
      <c r="AG250">
        <v>16.602</v>
      </c>
      <c r="AH250">
        <v>17.227</v>
      </c>
      <c r="AI250">
        <v>19.727</v>
      </c>
      <c r="AJ250">
        <v>20.329999999999998</v>
      </c>
      <c r="AK250">
        <v>20.285</v>
      </c>
      <c r="AL250">
        <v>17.106999999999999</v>
      </c>
      <c r="AM250">
        <v>16.852</v>
      </c>
      <c r="AN250">
        <v>19.515000000000001</v>
      </c>
      <c r="AO250">
        <v>19.795000000000002</v>
      </c>
      <c r="AP250">
        <v>21.614999999999998</v>
      </c>
      <c r="AQ250">
        <v>16.856999999999999</v>
      </c>
      <c r="AR250">
        <v>9.891</v>
      </c>
      <c r="AS250">
        <v>9.9819999999999993</v>
      </c>
      <c r="AT250">
        <v>10.398999999999999</v>
      </c>
      <c r="AU250">
        <v>14.23</v>
      </c>
      <c r="AV250">
        <v>14.666</v>
      </c>
      <c r="AW250">
        <v>14.760999999999999</v>
      </c>
      <c r="AX250">
        <v>14.586</v>
      </c>
      <c r="AY250">
        <v>15.032</v>
      </c>
      <c r="AZ250">
        <v>12.348000000000001</v>
      </c>
      <c r="BA250">
        <v>11.72</v>
      </c>
      <c r="BB250">
        <v>13.398</v>
      </c>
      <c r="BC250">
        <v>13.157999999999999</v>
      </c>
      <c r="BD250">
        <v>13.69</v>
      </c>
      <c r="BE250">
        <v>14.875</v>
      </c>
      <c r="BF250">
        <v>13.964</v>
      </c>
      <c r="BG250">
        <v>12.285</v>
      </c>
      <c r="BH250">
        <v>12.366</v>
      </c>
      <c r="BI250">
        <v>12.973000000000001</v>
      </c>
      <c r="BJ250">
        <v>13.563000000000001</v>
      </c>
      <c r="BK250">
        <v>14.673999999999999</v>
      </c>
      <c r="BL250">
        <v>15.760999999999999</v>
      </c>
      <c r="BM250">
        <v>16.488</v>
      </c>
      <c r="BN250">
        <v>14.097</v>
      </c>
      <c r="BO250">
        <v>13.138</v>
      </c>
      <c r="BP250">
        <v>14.946999999999999</v>
      </c>
      <c r="BQ250">
        <v>17.120999999999999</v>
      </c>
      <c r="BR250">
        <v>17.806999999999999</v>
      </c>
      <c r="BS250">
        <v>19.602</v>
      </c>
      <c r="BT250">
        <v>20.882000000000001</v>
      </c>
      <c r="BU250">
        <v>9.2100000000000009</v>
      </c>
      <c r="BV250">
        <v>9.5370000000000008</v>
      </c>
      <c r="BW250">
        <v>12.682</v>
      </c>
      <c r="BX250">
        <v>13.615</v>
      </c>
      <c r="BY250">
        <v>17.106999999999999</v>
      </c>
      <c r="BZ250">
        <v>19.439</v>
      </c>
      <c r="CA250">
        <v>21.498999999999999</v>
      </c>
      <c r="CB250">
        <v>18.518000000000001</v>
      </c>
      <c r="CC250">
        <v>19.515000000000001</v>
      </c>
      <c r="CD250">
        <v>20.358000000000001</v>
      </c>
      <c r="CE250">
        <v>20.632999999999999</v>
      </c>
      <c r="CF250">
        <v>20.117000000000001</v>
      </c>
      <c r="CG250">
        <v>21.658999999999999</v>
      </c>
      <c r="CH250">
        <v>23.007000000000001</v>
      </c>
      <c r="CI250">
        <v>19.009</v>
      </c>
      <c r="CJ250">
        <v>18.021999999999998</v>
      </c>
      <c r="CK250">
        <v>18.041</v>
      </c>
      <c r="CL250">
        <v>20.565000000000001</v>
      </c>
      <c r="CM250">
        <v>21.3</v>
      </c>
      <c r="CN250">
        <v>23.395</v>
      </c>
      <c r="CO250">
        <v>23.98</v>
      </c>
      <c r="CP250">
        <v>20.167999999999999</v>
      </c>
      <c r="CQ250">
        <v>20.260999999999999</v>
      </c>
      <c r="CR250">
        <v>21.835999999999999</v>
      </c>
      <c r="CS250">
        <v>21.648</v>
      </c>
      <c r="CT250">
        <v>22.056999999999999</v>
      </c>
      <c r="CU250">
        <v>24.3</v>
      </c>
      <c r="CV250">
        <v>24.690999999999999</v>
      </c>
      <c r="CW250">
        <v>21.861999999999998</v>
      </c>
      <c r="CX250">
        <v>22.47</v>
      </c>
      <c r="CY250">
        <v>24.98</v>
      </c>
      <c r="CZ250">
        <v>11.930999999999999</v>
      </c>
      <c r="DA250">
        <v>14.667999999999999</v>
      </c>
      <c r="DB250">
        <v>20.318999999999999</v>
      </c>
      <c r="DC250">
        <v>5.6509999999999998</v>
      </c>
      <c r="DD250">
        <v>24.556999999999999</v>
      </c>
      <c r="DE250">
        <v>10.43</v>
      </c>
      <c r="DF250">
        <v>11.930999999999999</v>
      </c>
      <c r="DG250">
        <v>23.143999999999998</v>
      </c>
      <c r="DH250">
        <v>20.209</v>
      </c>
      <c r="DI250">
        <v>-48.448842032492202</v>
      </c>
      <c r="DJ250">
        <v>-40.962045026069099</v>
      </c>
      <c r="DK250" t="s">
        <v>129</v>
      </c>
      <c r="DL250" t="s">
        <v>119</v>
      </c>
    </row>
    <row r="251" spans="1:116" hidden="1" x14ac:dyDescent="0.35">
      <c r="A251" s="1">
        <v>45693</v>
      </c>
      <c r="B251">
        <v>10000048</v>
      </c>
      <c r="C251">
        <v>3</v>
      </c>
      <c r="D251">
        <v>10</v>
      </c>
      <c r="E251">
        <v>49</v>
      </c>
      <c r="F251">
        <v>6</v>
      </c>
      <c r="H251">
        <v>44</v>
      </c>
      <c r="I251" t="s">
        <v>180</v>
      </c>
      <c r="J251" t="s">
        <v>181</v>
      </c>
      <c r="K251" t="s">
        <v>235</v>
      </c>
      <c r="L251" t="s">
        <v>236</v>
      </c>
      <c r="M251" t="s">
        <v>93</v>
      </c>
      <c r="N251" t="s">
        <v>128</v>
      </c>
      <c r="O251">
        <v>14.994</v>
      </c>
      <c r="P251">
        <v>17.213999999999999</v>
      </c>
      <c r="Q251">
        <v>15.587999999999999</v>
      </c>
      <c r="R251">
        <v>15.497</v>
      </c>
      <c r="S251">
        <v>15.709</v>
      </c>
      <c r="T251">
        <v>17.245000000000001</v>
      </c>
      <c r="U251">
        <v>18.265999999999998</v>
      </c>
      <c r="V251">
        <v>20.009</v>
      </c>
      <c r="W251">
        <v>20.260999999999999</v>
      </c>
      <c r="X251">
        <v>16.975000000000001</v>
      </c>
      <c r="Y251">
        <v>14.337999999999999</v>
      </c>
      <c r="Z251">
        <v>16.381</v>
      </c>
      <c r="AA251">
        <v>16.562999999999999</v>
      </c>
      <c r="AB251">
        <v>18.588999999999999</v>
      </c>
      <c r="AC251">
        <v>19.657</v>
      </c>
      <c r="AD251">
        <v>18.434999999999999</v>
      </c>
      <c r="AE251">
        <v>15.143000000000001</v>
      </c>
      <c r="AF251">
        <v>15.154</v>
      </c>
      <c r="AG251">
        <v>15.959</v>
      </c>
      <c r="AH251">
        <v>16.245999999999999</v>
      </c>
      <c r="AI251">
        <v>18.526</v>
      </c>
      <c r="AJ251">
        <v>19.164999999999999</v>
      </c>
      <c r="AK251">
        <v>19.306000000000001</v>
      </c>
      <c r="AL251">
        <v>15.891999999999999</v>
      </c>
      <c r="AM251">
        <v>15.887</v>
      </c>
      <c r="AN251">
        <v>18.437000000000001</v>
      </c>
      <c r="AO251">
        <v>18.722000000000001</v>
      </c>
      <c r="AP251">
        <v>20.684999999999999</v>
      </c>
      <c r="AQ251">
        <v>16.004999999999999</v>
      </c>
      <c r="AR251">
        <v>9.4450000000000003</v>
      </c>
      <c r="AS251">
        <v>9.2249999999999996</v>
      </c>
      <c r="AT251">
        <v>10.147</v>
      </c>
      <c r="AU251">
        <v>13.622999999999999</v>
      </c>
      <c r="AV251">
        <v>14.3</v>
      </c>
      <c r="AW251">
        <v>14.13</v>
      </c>
      <c r="AX251">
        <v>14.151999999999999</v>
      </c>
      <c r="AY251">
        <v>14.372</v>
      </c>
      <c r="AZ251">
        <v>12.055999999999999</v>
      </c>
      <c r="BA251">
        <v>11.246</v>
      </c>
      <c r="BB251">
        <v>12.739000000000001</v>
      </c>
      <c r="BC251">
        <v>12.64</v>
      </c>
      <c r="BD251">
        <v>13.095000000000001</v>
      </c>
      <c r="BE251">
        <v>14.07</v>
      </c>
      <c r="BF251">
        <v>13.113</v>
      </c>
      <c r="BG251">
        <v>11.656000000000001</v>
      </c>
      <c r="BH251">
        <v>11.98</v>
      </c>
      <c r="BI251">
        <v>12.452</v>
      </c>
      <c r="BJ251">
        <v>12.61</v>
      </c>
      <c r="BK251">
        <v>13.882</v>
      </c>
      <c r="BL251">
        <v>14.882999999999999</v>
      </c>
      <c r="BM251">
        <v>15.603</v>
      </c>
      <c r="BN251">
        <v>13.273999999999999</v>
      </c>
      <c r="BO251">
        <v>12.492000000000001</v>
      </c>
      <c r="BP251">
        <v>14.118</v>
      </c>
      <c r="BQ251">
        <v>16.015999999999998</v>
      </c>
      <c r="BR251">
        <v>16.855</v>
      </c>
      <c r="BS251">
        <v>18.532</v>
      </c>
      <c r="BT251">
        <v>19.966000000000001</v>
      </c>
      <c r="BU251">
        <v>8.9749999999999996</v>
      </c>
      <c r="BV251">
        <v>8.7249999999999996</v>
      </c>
      <c r="BW251">
        <v>11.952999999999999</v>
      </c>
      <c r="BX251">
        <v>13.055999999999999</v>
      </c>
      <c r="BY251">
        <v>16.584</v>
      </c>
      <c r="BZ251">
        <v>18.773</v>
      </c>
      <c r="CA251">
        <v>20.785</v>
      </c>
      <c r="CB251">
        <v>17.591000000000001</v>
      </c>
      <c r="CC251">
        <v>18.454999999999998</v>
      </c>
      <c r="CD251">
        <v>19.8</v>
      </c>
      <c r="CE251">
        <v>19.783000000000001</v>
      </c>
      <c r="CF251">
        <v>19.329999999999998</v>
      </c>
      <c r="CG251">
        <v>20.878</v>
      </c>
      <c r="CH251">
        <v>21.797000000000001</v>
      </c>
      <c r="CI251">
        <v>18.042000000000002</v>
      </c>
      <c r="CJ251">
        <v>17.149000000000001</v>
      </c>
      <c r="CK251">
        <v>16.904</v>
      </c>
      <c r="CL251">
        <v>19.245000000000001</v>
      </c>
      <c r="CM251">
        <v>20.055</v>
      </c>
      <c r="CN251">
        <v>21.869</v>
      </c>
      <c r="CO251">
        <v>22.648</v>
      </c>
      <c r="CP251">
        <v>19.151</v>
      </c>
      <c r="CQ251">
        <v>19.355</v>
      </c>
      <c r="CR251">
        <v>20.478000000000002</v>
      </c>
      <c r="CS251">
        <v>20.484999999999999</v>
      </c>
      <c r="CT251">
        <v>21.151</v>
      </c>
      <c r="CU251">
        <v>22.835000000000001</v>
      </c>
      <c r="CV251">
        <v>23.196999999999999</v>
      </c>
      <c r="CW251">
        <v>20.939</v>
      </c>
      <c r="CX251">
        <v>21.103999999999999</v>
      </c>
      <c r="CY251">
        <v>22.925000000000001</v>
      </c>
      <c r="CZ251">
        <v>11.26</v>
      </c>
      <c r="DA251">
        <v>14.082000000000001</v>
      </c>
      <c r="DB251">
        <v>19.324000000000002</v>
      </c>
      <c r="DC251">
        <v>5.242</v>
      </c>
      <c r="DD251">
        <v>23.254999999999999</v>
      </c>
      <c r="DE251">
        <v>10.151</v>
      </c>
      <c r="DF251">
        <v>11.26</v>
      </c>
      <c r="DG251">
        <v>21.805</v>
      </c>
      <c r="DH251">
        <v>19.167999999999999</v>
      </c>
      <c r="DI251">
        <v>-48.3608061007888</v>
      </c>
      <c r="DJ251">
        <v>-41.256464745183798</v>
      </c>
      <c r="DK251" t="s">
        <v>129</v>
      </c>
      <c r="DL251" t="s">
        <v>119</v>
      </c>
    </row>
    <row r="252" spans="1:116" hidden="1" x14ac:dyDescent="0.35">
      <c r="A252" s="1">
        <v>45693</v>
      </c>
      <c r="B252">
        <v>285</v>
      </c>
      <c r="C252">
        <v>3</v>
      </c>
      <c r="D252">
        <v>10</v>
      </c>
      <c r="E252">
        <v>49</v>
      </c>
      <c r="F252">
        <v>6</v>
      </c>
      <c r="G252">
        <v>2</v>
      </c>
      <c r="H252">
        <v>280</v>
      </c>
      <c r="I252" t="s">
        <v>180</v>
      </c>
      <c r="J252" t="s">
        <v>181</v>
      </c>
      <c r="K252" t="s">
        <v>235</v>
      </c>
      <c r="L252" t="s">
        <v>236</v>
      </c>
      <c r="M252" t="s">
        <v>94</v>
      </c>
      <c r="N252" t="s">
        <v>128</v>
      </c>
      <c r="O252">
        <v>12.691000000000001</v>
      </c>
      <c r="P252">
        <v>16.622</v>
      </c>
      <c r="Q252">
        <v>13.997</v>
      </c>
      <c r="R252">
        <v>13.36</v>
      </c>
      <c r="S252">
        <v>14.157999999999999</v>
      </c>
      <c r="T252">
        <v>14.746</v>
      </c>
      <c r="U252">
        <v>15.587999999999999</v>
      </c>
      <c r="V252">
        <v>16.933</v>
      </c>
      <c r="W252">
        <v>17.373000000000001</v>
      </c>
      <c r="X252">
        <v>14.676</v>
      </c>
      <c r="Y252">
        <v>11.877000000000001</v>
      </c>
      <c r="Z252">
        <v>14.41</v>
      </c>
      <c r="AA252">
        <v>13.491</v>
      </c>
      <c r="AB252">
        <v>15.852</v>
      </c>
      <c r="AC252">
        <v>16.603000000000002</v>
      </c>
      <c r="AD252">
        <v>14.656000000000001</v>
      </c>
      <c r="AE252">
        <v>13.439</v>
      </c>
      <c r="AF252">
        <v>13.977</v>
      </c>
      <c r="AG252">
        <v>14.052</v>
      </c>
      <c r="AH252">
        <v>13.332000000000001</v>
      </c>
      <c r="AI252">
        <v>14.952999999999999</v>
      </c>
      <c r="AJ252">
        <v>15.78</v>
      </c>
      <c r="AK252">
        <v>16.504999999999999</v>
      </c>
      <c r="AL252">
        <v>12.333</v>
      </c>
      <c r="AM252">
        <v>13.099</v>
      </c>
      <c r="AN252">
        <v>15.164</v>
      </c>
      <c r="AO252">
        <v>15.5</v>
      </c>
      <c r="AP252">
        <v>17.957999999999998</v>
      </c>
      <c r="AQ252">
        <v>13.585000000000001</v>
      </c>
      <c r="AR252">
        <v>8.1649999999999991</v>
      </c>
      <c r="AS252">
        <v>7.101</v>
      </c>
      <c r="AT252">
        <v>9.4190000000000005</v>
      </c>
      <c r="AU252">
        <v>11.843</v>
      </c>
      <c r="AV252">
        <v>13.243</v>
      </c>
      <c r="AW252">
        <v>12.352</v>
      </c>
      <c r="AX252">
        <v>12.907999999999999</v>
      </c>
      <c r="AY252">
        <v>12.455</v>
      </c>
      <c r="AZ252">
        <v>11.244</v>
      </c>
      <c r="BA252">
        <v>9.9060000000000006</v>
      </c>
      <c r="BB252">
        <v>10.788</v>
      </c>
      <c r="BC252">
        <v>11.16</v>
      </c>
      <c r="BD252">
        <v>11.401</v>
      </c>
      <c r="BE252">
        <v>11.805</v>
      </c>
      <c r="BF252">
        <v>10.709</v>
      </c>
      <c r="BG252">
        <v>9.8689999999999998</v>
      </c>
      <c r="BH252">
        <v>10.882</v>
      </c>
      <c r="BI252">
        <v>10.946</v>
      </c>
      <c r="BJ252">
        <v>9.8800000000000008</v>
      </c>
      <c r="BK252">
        <v>11.611000000000001</v>
      </c>
      <c r="BL252">
        <v>12.398999999999999</v>
      </c>
      <c r="BM252">
        <v>13.208</v>
      </c>
      <c r="BN252">
        <v>11.022</v>
      </c>
      <c r="BO252">
        <v>10.68</v>
      </c>
      <c r="BP252">
        <v>11.887</v>
      </c>
      <c r="BQ252">
        <v>12.98</v>
      </c>
      <c r="BR252">
        <v>14.111000000000001</v>
      </c>
      <c r="BS252">
        <v>15.457000000000001</v>
      </c>
      <c r="BT252">
        <v>17.39</v>
      </c>
      <c r="BU252">
        <v>8.3149999999999995</v>
      </c>
      <c r="BV252">
        <v>6.4950000000000001</v>
      </c>
      <c r="BW252">
        <v>9.8239999999999998</v>
      </c>
      <c r="BX252">
        <v>11.444000000000001</v>
      </c>
      <c r="BY252">
        <v>15.121</v>
      </c>
      <c r="BZ252">
        <v>16.952999999999999</v>
      </c>
      <c r="CA252">
        <v>18.827000000000002</v>
      </c>
      <c r="CB252">
        <v>15.016999999999999</v>
      </c>
      <c r="CC252">
        <v>15.478</v>
      </c>
      <c r="CD252">
        <v>18.16</v>
      </c>
      <c r="CE252">
        <v>17.481000000000002</v>
      </c>
      <c r="CF252">
        <v>17.109000000000002</v>
      </c>
      <c r="CG252">
        <v>18.661999999999999</v>
      </c>
      <c r="CH252">
        <v>18.396999999999998</v>
      </c>
      <c r="CI252">
        <v>15.41</v>
      </c>
      <c r="CJ252">
        <v>14.683</v>
      </c>
      <c r="CK252">
        <v>13.695</v>
      </c>
      <c r="CL252">
        <v>15.435</v>
      </c>
      <c r="CM252">
        <v>16.489999999999998</v>
      </c>
      <c r="CN252">
        <v>17.475999999999999</v>
      </c>
      <c r="CO252">
        <v>18.756</v>
      </c>
      <c r="CP252">
        <v>16.341000000000001</v>
      </c>
      <c r="CQ252">
        <v>16.673999999999999</v>
      </c>
      <c r="CR252">
        <v>16.48</v>
      </c>
      <c r="CS252">
        <v>17.084</v>
      </c>
      <c r="CT252">
        <v>18.576000000000001</v>
      </c>
      <c r="CU252">
        <v>18.611999999999998</v>
      </c>
      <c r="CV252">
        <v>18.943000000000001</v>
      </c>
      <c r="CW252">
        <v>18.372</v>
      </c>
      <c r="CX252">
        <v>17.222000000000001</v>
      </c>
      <c r="CY252">
        <v>17.114999999999998</v>
      </c>
      <c r="CZ252">
        <v>9.2940000000000005</v>
      </c>
      <c r="DA252">
        <v>11.852</v>
      </c>
      <c r="DB252">
        <v>16.577999999999999</v>
      </c>
      <c r="DC252">
        <v>4.7270000000000003</v>
      </c>
      <c r="DD252">
        <v>20.123999999999999</v>
      </c>
      <c r="DE252">
        <v>8.3059999999999992</v>
      </c>
      <c r="DF252">
        <v>9.2940000000000005</v>
      </c>
      <c r="DG252">
        <v>17.989000000000001</v>
      </c>
      <c r="DH252">
        <v>16.210999999999999</v>
      </c>
      <c r="DI252">
        <v>-48.335503954766303</v>
      </c>
      <c r="DJ252">
        <v>-42.668794157077897</v>
      </c>
      <c r="DK252" t="s">
        <v>129</v>
      </c>
      <c r="DL252" t="s">
        <v>119</v>
      </c>
    </row>
    <row r="253" spans="1:116" hidden="1" x14ac:dyDescent="0.35">
      <c r="A253" s="1">
        <v>45693</v>
      </c>
      <c r="B253">
        <v>48</v>
      </c>
      <c r="C253">
        <v>3</v>
      </c>
      <c r="D253">
        <v>10</v>
      </c>
      <c r="E253">
        <v>48</v>
      </c>
      <c r="F253">
        <v>5</v>
      </c>
      <c r="G253">
        <v>2</v>
      </c>
      <c r="H253">
        <v>44</v>
      </c>
      <c r="I253" t="s">
        <v>180</v>
      </c>
      <c r="J253" t="s">
        <v>181</v>
      </c>
      <c r="K253" t="s">
        <v>237</v>
      </c>
      <c r="L253" t="s">
        <v>238</v>
      </c>
      <c r="M253" t="s">
        <v>29</v>
      </c>
      <c r="N253" t="s">
        <v>128</v>
      </c>
      <c r="O253">
        <v>44.308</v>
      </c>
      <c r="P253">
        <v>48.59</v>
      </c>
      <c r="Q253">
        <v>47.148000000000003</v>
      </c>
      <c r="R253">
        <v>47.808999999999997</v>
      </c>
      <c r="S253">
        <v>47.911000000000001</v>
      </c>
      <c r="T253">
        <v>52.329000000000001</v>
      </c>
      <c r="U253">
        <v>55.978000000000002</v>
      </c>
      <c r="V253">
        <v>57.796999999999997</v>
      </c>
      <c r="W253">
        <v>58.357999999999997</v>
      </c>
      <c r="X253">
        <v>49.715000000000003</v>
      </c>
      <c r="Y253">
        <v>46.41</v>
      </c>
      <c r="Z253">
        <v>49.316000000000003</v>
      </c>
      <c r="AA253">
        <v>50.640999999999998</v>
      </c>
      <c r="AB253">
        <v>55.552</v>
      </c>
      <c r="AC253">
        <v>57.634</v>
      </c>
      <c r="AD253">
        <v>57.253</v>
      </c>
      <c r="AE253">
        <v>47.715000000000003</v>
      </c>
      <c r="AF253">
        <v>46.898000000000003</v>
      </c>
      <c r="AG253">
        <v>51.154000000000003</v>
      </c>
      <c r="AH253">
        <v>52.003</v>
      </c>
      <c r="AI253">
        <v>55.768000000000001</v>
      </c>
      <c r="AJ253">
        <v>57.180999999999997</v>
      </c>
      <c r="AK253">
        <v>59.954999999999998</v>
      </c>
      <c r="AL253">
        <v>51.052999999999997</v>
      </c>
      <c r="AM253">
        <v>51.356999999999999</v>
      </c>
      <c r="AN253">
        <v>56.573999999999998</v>
      </c>
      <c r="AO253">
        <v>57.982999999999997</v>
      </c>
      <c r="AP253">
        <v>60.136000000000003</v>
      </c>
      <c r="AQ253">
        <v>48.412999999999997</v>
      </c>
      <c r="AR253">
        <v>29.530999999999999</v>
      </c>
      <c r="AS253">
        <v>29.486999999999998</v>
      </c>
      <c r="AT253">
        <v>32.906999999999996</v>
      </c>
      <c r="AU253">
        <v>42.347000000000001</v>
      </c>
      <c r="AV253">
        <v>45.427</v>
      </c>
      <c r="AW253">
        <v>44.399000000000001</v>
      </c>
      <c r="AX253">
        <v>44.341999999999999</v>
      </c>
      <c r="AY253">
        <v>45.957999999999998</v>
      </c>
      <c r="AZ253">
        <v>39.304000000000002</v>
      </c>
      <c r="BA253">
        <v>38.680999999999997</v>
      </c>
      <c r="BB253">
        <v>43.719000000000001</v>
      </c>
      <c r="BC253">
        <v>42.304000000000002</v>
      </c>
      <c r="BD253">
        <v>43.481000000000002</v>
      </c>
      <c r="BE253">
        <v>46.045999999999999</v>
      </c>
      <c r="BF253">
        <v>45.976999999999997</v>
      </c>
      <c r="BG253">
        <v>40.381999999999998</v>
      </c>
      <c r="BH253">
        <v>40.857999999999997</v>
      </c>
      <c r="BI253">
        <v>42.917000000000002</v>
      </c>
      <c r="BJ253">
        <v>44.137</v>
      </c>
      <c r="BK253">
        <v>47.16</v>
      </c>
      <c r="BL253">
        <v>49.11</v>
      </c>
      <c r="BM253">
        <v>52.667999999999999</v>
      </c>
      <c r="BN253">
        <v>44.74</v>
      </c>
      <c r="BO253">
        <v>42.898000000000003</v>
      </c>
      <c r="BP253">
        <v>49.744999999999997</v>
      </c>
      <c r="BQ253">
        <v>53.706000000000003</v>
      </c>
      <c r="BR253">
        <v>55.128</v>
      </c>
      <c r="BS253">
        <v>58.844000000000001</v>
      </c>
      <c r="BT253">
        <v>62.106000000000002</v>
      </c>
      <c r="BU253">
        <v>28.31</v>
      </c>
      <c r="BV253">
        <v>29.091000000000001</v>
      </c>
      <c r="BW253">
        <v>37.029000000000003</v>
      </c>
      <c r="BX253">
        <v>42.435000000000002</v>
      </c>
      <c r="BY253">
        <v>51.003</v>
      </c>
      <c r="BZ253">
        <v>57.957999999999998</v>
      </c>
      <c r="CA253">
        <v>62.006999999999998</v>
      </c>
      <c r="CB253">
        <v>52.744</v>
      </c>
      <c r="CC253">
        <v>56.887</v>
      </c>
      <c r="CD253">
        <v>58.76</v>
      </c>
      <c r="CE253">
        <v>60.404000000000003</v>
      </c>
      <c r="CF253">
        <v>59.459000000000003</v>
      </c>
      <c r="CG253">
        <v>62.694000000000003</v>
      </c>
      <c r="CH253">
        <v>65.608000000000004</v>
      </c>
      <c r="CI253">
        <v>53.781999999999996</v>
      </c>
      <c r="CJ253">
        <v>54.259</v>
      </c>
      <c r="CK253">
        <v>50.966000000000001</v>
      </c>
      <c r="CL253">
        <v>60.228999999999999</v>
      </c>
      <c r="CM253">
        <v>61.488999999999997</v>
      </c>
      <c r="CN253">
        <v>65.679000000000002</v>
      </c>
      <c r="CO253">
        <v>67.58</v>
      </c>
      <c r="CP253">
        <v>58.878</v>
      </c>
      <c r="CQ253">
        <v>58.468000000000004</v>
      </c>
      <c r="CR253">
        <v>63.468000000000004</v>
      </c>
      <c r="CS253">
        <v>63.667000000000002</v>
      </c>
      <c r="CT253">
        <v>64.331000000000003</v>
      </c>
      <c r="CU253">
        <v>67.802000000000007</v>
      </c>
      <c r="CV253">
        <v>69.759</v>
      </c>
      <c r="CW253">
        <v>64.173000000000002</v>
      </c>
      <c r="CX253">
        <v>62.512999999999998</v>
      </c>
      <c r="CY253">
        <v>64.853999999999999</v>
      </c>
      <c r="CZ253">
        <v>34.716000000000001</v>
      </c>
      <c r="DA253">
        <v>44.911999999999999</v>
      </c>
      <c r="DB253">
        <v>58.686999999999998</v>
      </c>
      <c r="DC253">
        <v>13.775</v>
      </c>
      <c r="DD253">
        <v>69.018000000000001</v>
      </c>
      <c r="DE253">
        <v>34.58</v>
      </c>
      <c r="DF253">
        <v>34.716000000000001</v>
      </c>
      <c r="DG253">
        <v>65.3</v>
      </c>
      <c r="DH253">
        <v>58.265999999999998</v>
      </c>
      <c r="DI253">
        <v>-46.836024581108198</v>
      </c>
      <c r="DJ253">
        <v>-40.417946241824801</v>
      </c>
      <c r="DK253" t="s">
        <v>129</v>
      </c>
      <c r="DL253" t="s">
        <v>119</v>
      </c>
    </row>
    <row r="254" spans="1:116" hidden="1" x14ac:dyDescent="0.35">
      <c r="A254" s="1">
        <v>45693</v>
      </c>
      <c r="B254">
        <v>10000047</v>
      </c>
      <c r="C254">
        <v>3</v>
      </c>
      <c r="D254">
        <v>10</v>
      </c>
      <c r="E254">
        <v>48</v>
      </c>
      <c r="F254">
        <v>5</v>
      </c>
      <c r="H254">
        <v>44</v>
      </c>
      <c r="I254" t="s">
        <v>180</v>
      </c>
      <c r="J254" t="s">
        <v>181</v>
      </c>
      <c r="K254" t="s">
        <v>237</v>
      </c>
      <c r="L254" t="s">
        <v>238</v>
      </c>
      <c r="M254" t="s">
        <v>93</v>
      </c>
      <c r="N254" t="s">
        <v>128</v>
      </c>
      <c r="O254">
        <v>41.872</v>
      </c>
      <c r="P254">
        <v>47.158000000000001</v>
      </c>
      <c r="Q254">
        <v>45.756999999999998</v>
      </c>
      <c r="R254">
        <v>45.505000000000003</v>
      </c>
      <c r="S254">
        <v>46.015999999999998</v>
      </c>
      <c r="T254">
        <v>50.110999999999997</v>
      </c>
      <c r="U254">
        <v>53.360999999999997</v>
      </c>
      <c r="V254">
        <v>56.033999999999999</v>
      </c>
      <c r="W254">
        <v>55.843000000000004</v>
      </c>
      <c r="X254">
        <v>47.984999999999999</v>
      </c>
      <c r="Y254">
        <v>44.679000000000002</v>
      </c>
      <c r="Z254">
        <v>47.521000000000001</v>
      </c>
      <c r="AA254">
        <v>48.529000000000003</v>
      </c>
      <c r="AB254">
        <v>53.076999999999998</v>
      </c>
      <c r="AC254">
        <v>54.969000000000001</v>
      </c>
      <c r="AD254">
        <v>54.569000000000003</v>
      </c>
      <c r="AE254">
        <v>46.058999999999997</v>
      </c>
      <c r="AF254">
        <v>45.209000000000003</v>
      </c>
      <c r="AG254">
        <v>49.024999999999999</v>
      </c>
      <c r="AH254">
        <v>49.841999999999999</v>
      </c>
      <c r="AI254">
        <v>53.185000000000002</v>
      </c>
      <c r="AJ254">
        <v>54.482999999999997</v>
      </c>
      <c r="AK254">
        <v>57.12</v>
      </c>
      <c r="AL254">
        <v>48.527000000000001</v>
      </c>
      <c r="AM254">
        <v>49.018999999999998</v>
      </c>
      <c r="AN254">
        <v>54.012</v>
      </c>
      <c r="AO254">
        <v>54.906999999999996</v>
      </c>
      <c r="AP254">
        <v>58.23</v>
      </c>
      <c r="AQ254">
        <v>46.317999999999998</v>
      </c>
      <c r="AR254">
        <v>27.797000000000001</v>
      </c>
      <c r="AS254">
        <v>28.256</v>
      </c>
      <c r="AT254">
        <v>31.88</v>
      </c>
      <c r="AU254">
        <v>40.71</v>
      </c>
      <c r="AV254">
        <v>43.862000000000002</v>
      </c>
      <c r="AW254">
        <v>42.643999999999998</v>
      </c>
      <c r="AX254">
        <v>43.124000000000002</v>
      </c>
      <c r="AY254">
        <v>44.31</v>
      </c>
      <c r="AZ254">
        <v>37.773000000000003</v>
      </c>
      <c r="BA254">
        <v>36.892000000000003</v>
      </c>
      <c r="BB254">
        <v>41.497999999999998</v>
      </c>
      <c r="BC254">
        <v>40.677</v>
      </c>
      <c r="BD254">
        <v>42.006</v>
      </c>
      <c r="BE254">
        <v>43.875999999999998</v>
      </c>
      <c r="BF254">
        <v>43.847999999999999</v>
      </c>
      <c r="BG254">
        <v>38.81</v>
      </c>
      <c r="BH254">
        <v>39.279000000000003</v>
      </c>
      <c r="BI254">
        <v>41.055999999999997</v>
      </c>
      <c r="BJ254">
        <v>41.597999999999999</v>
      </c>
      <c r="BK254">
        <v>45.042999999999999</v>
      </c>
      <c r="BL254">
        <v>46.491</v>
      </c>
      <c r="BM254">
        <v>49.57</v>
      </c>
      <c r="BN254">
        <v>42.621000000000002</v>
      </c>
      <c r="BO254">
        <v>41.088000000000001</v>
      </c>
      <c r="BP254">
        <v>46.932000000000002</v>
      </c>
      <c r="BQ254">
        <v>50.363</v>
      </c>
      <c r="BR254">
        <v>52.100999999999999</v>
      </c>
      <c r="BS254">
        <v>56.180999999999997</v>
      </c>
      <c r="BT254">
        <v>58.774999999999999</v>
      </c>
      <c r="BU254">
        <v>27.146000000000001</v>
      </c>
      <c r="BV254">
        <v>27.196000000000002</v>
      </c>
      <c r="BW254">
        <v>35.222000000000001</v>
      </c>
      <c r="BX254">
        <v>40.845999999999997</v>
      </c>
      <c r="BY254">
        <v>48.819000000000003</v>
      </c>
      <c r="BZ254">
        <v>55.886000000000003</v>
      </c>
      <c r="CA254">
        <v>59.222000000000001</v>
      </c>
      <c r="CB254">
        <v>50.313000000000002</v>
      </c>
      <c r="CC254">
        <v>53.953000000000003</v>
      </c>
      <c r="CD254">
        <v>56.311</v>
      </c>
      <c r="CE254">
        <v>57.238999999999997</v>
      </c>
      <c r="CF254">
        <v>57.189</v>
      </c>
      <c r="CG254">
        <v>59.656999999999996</v>
      </c>
      <c r="CH254">
        <v>61.92</v>
      </c>
      <c r="CI254">
        <v>51.319000000000003</v>
      </c>
      <c r="CJ254">
        <v>51.476999999999997</v>
      </c>
      <c r="CK254">
        <v>48.53</v>
      </c>
      <c r="CL254">
        <v>57.084000000000003</v>
      </c>
      <c r="CM254">
        <v>58.197000000000003</v>
      </c>
      <c r="CN254">
        <v>61.759</v>
      </c>
      <c r="CO254">
        <v>63.921999999999997</v>
      </c>
      <c r="CP254">
        <v>55.817</v>
      </c>
      <c r="CQ254">
        <v>56.179000000000002</v>
      </c>
      <c r="CR254">
        <v>59.963000000000001</v>
      </c>
      <c r="CS254">
        <v>60.567</v>
      </c>
      <c r="CT254">
        <v>61.328000000000003</v>
      </c>
      <c r="CU254">
        <v>64.200999999999993</v>
      </c>
      <c r="CV254">
        <v>66.364999999999995</v>
      </c>
      <c r="CW254">
        <v>60.875999999999998</v>
      </c>
      <c r="CX254">
        <v>59.468000000000004</v>
      </c>
      <c r="CY254">
        <v>61.454000000000001</v>
      </c>
      <c r="CZ254">
        <v>32.972000000000001</v>
      </c>
      <c r="DA254">
        <v>43.305</v>
      </c>
      <c r="DB254">
        <v>56.143000000000001</v>
      </c>
      <c r="DC254">
        <v>12.837999999999999</v>
      </c>
      <c r="DD254">
        <v>65.771000000000001</v>
      </c>
      <c r="DE254">
        <v>33.677</v>
      </c>
      <c r="DF254">
        <v>32.972000000000001</v>
      </c>
      <c r="DG254">
        <v>62.036999999999999</v>
      </c>
      <c r="DH254">
        <v>55.408999999999999</v>
      </c>
      <c r="DI254">
        <v>-46.851072746909097</v>
      </c>
      <c r="DJ254">
        <v>-40.4937438300068</v>
      </c>
      <c r="DK254" t="s">
        <v>204</v>
      </c>
      <c r="DL254" t="s">
        <v>205</v>
      </c>
    </row>
    <row r="255" spans="1:116" hidden="1" x14ac:dyDescent="0.35">
      <c r="A255" s="1">
        <v>45693</v>
      </c>
      <c r="B255">
        <v>284</v>
      </c>
      <c r="C255">
        <v>3</v>
      </c>
      <c r="D255">
        <v>10</v>
      </c>
      <c r="E255">
        <v>48</v>
      </c>
      <c r="F255">
        <v>5</v>
      </c>
      <c r="G255">
        <v>2</v>
      </c>
      <c r="H255">
        <v>280</v>
      </c>
      <c r="I255" t="s">
        <v>180</v>
      </c>
      <c r="J255" t="s">
        <v>181</v>
      </c>
      <c r="K255" t="s">
        <v>237</v>
      </c>
      <c r="L255" t="s">
        <v>238</v>
      </c>
      <c r="M255" t="s">
        <v>94</v>
      </c>
      <c r="N255" t="s">
        <v>128</v>
      </c>
      <c r="O255">
        <v>35.158000000000001</v>
      </c>
      <c r="P255">
        <v>43.034999999999997</v>
      </c>
      <c r="Q255">
        <v>41.777999999999999</v>
      </c>
      <c r="R255">
        <v>39.15</v>
      </c>
      <c r="S255">
        <v>40.646000000000001</v>
      </c>
      <c r="T255">
        <v>43.731999999999999</v>
      </c>
      <c r="U255">
        <v>45.942999999999998</v>
      </c>
      <c r="V255">
        <v>50.926000000000002</v>
      </c>
      <c r="W255">
        <v>48.594000000000001</v>
      </c>
      <c r="X255">
        <v>42.997999999999998</v>
      </c>
      <c r="Y255">
        <v>39.628999999999998</v>
      </c>
      <c r="Z255">
        <v>42.185000000000002</v>
      </c>
      <c r="AA255">
        <v>42.44</v>
      </c>
      <c r="AB255">
        <v>45.997999999999998</v>
      </c>
      <c r="AC255">
        <v>47.115000000000002</v>
      </c>
      <c r="AD255">
        <v>46.845999999999997</v>
      </c>
      <c r="AE255">
        <v>41.253</v>
      </c>
      <c r="AF255">
        <v>40.505000000000003</v>
      </c>
      <c r="AG255">
        <v>42.701000000000001</v>
      </c>
      <c r="AH255">
        <v>43.429000000000002</v>
      </c>
      <c r="AI255">
        <v>45.502000000000002</v>
      </c>
      <c r="AJ255">
        <v>46.643999999999998</v>
      </c>
      <c r="AK255">
        <v>49.002000000000002</v>
      </c>
      <c r="AL255">
        <v>41.133000000000003</v>
      </c>
      <c r="AM255">
        <v>42.262</v>
      </c>
      <c r="AN255">
        <v>46.24</v>
      </c>
      <c r="AO255">
        <v>45.67</v>
      </c>
      <c r="AP255">
        <v>52.643000000000001</v>
      </c>
      <c r="AQ255">
        <v>40.366</v>
      </c>
      <c r="AR255">
        <v>22.818999999999999</v>
      </c>
      <c r="AS255">
        <v>24.797000000000001</v>
      </c>
      <c r="AT255">
        <v>28.907</v>
      </c>
      <c r="AU255">
        <v>35.906999999999996</v>
      </c>
      <c r="AV255">
        <v>39.344999999999999</v>
      </c>
      <c r="AW255">
        <v>37.700000000000003</v>
      </c>
      <c r="AX255">
        <v>39.634999999999998</v>
      </c>
      <c r="AY255">
        <v>39.523000000000003</v>
      </c>
      <c r="AZ255">
        <v>33.524999999999999</v>
      </c>
      <c r="BA255">
        <v>31.846</v>
      </c>
      <c r="BB255">
        <v>34.929000000000002</v>
      </c>
      <c r="BC255">
        <v>36.037999999999997</v>
      </c>
      <c r="BD255">
        <v>37.804000000000002</v>
      </c>
      <c r="BE255">
        <v>37.764000000000003</v>
      </c>
      <c r="BF255">
        <v>37.832000000000001</v>
      </c>
      <c r="BG255">
        <v>34.345999999999997</v>
      </c>
      <c r="BH255">
        <v>34.786000000000001</v>
      </c>
      <c r="BI255">
        <v>35.673999999999999</v>
      </c>
      <c r="BJ255">
        <v>34.323999999999998</v>
      </c>
      <c r="BK255">
        <v>38.978999999999999</v>
      </c>
      <c r="BL255">
        <v>39.084000000000003</v>
      </c>
      <c r="BM255">
        <v>41.183999999999997</v>
      </c>
      <c r="BN255">
        <v>36.819000000000003</v>
      </c>
      <c r="BO255">
        <v>36.012999999999998</v>
      </c>
      <c r="BP255">
        <v>39.36</v>
      </c>
      <c r="BQ255">
        <v>41.173999999999999</v>
      </c>
      <c r="BR255">
        <v>43.38</v>
      </c>
      <c r="BS255">
        <v>48.53</v>
      </c>
      <c r="BT255">
        <v>49.414000000000001</v>
      </c>
      <c r="BU255">
        <v>23.876999999999999</v>
      </c>
      <c r="BV255">
        <v>21.984999999999999</v>
      </c>
      <c r="BW255">
        <v>29.948</v>
      </c>
      <c r="BX255">
        <v>36.262999999999998</v>
      </c>
      <c r="BY255">
        <v>42.71</v>
      </c>
      <c r="BZ255">
        <v>50.220999999999997</v>
      </c>
      <c r="CA255">
        <v>51.584000000000003</v>
      </c>
      <c r="CB255">
        <v>43.563000000000002</v>
      </c>
      <c r="CC255">
        <v>45.716000000000001</v>
      </c>
      <c r="CD255">
        <v>49.112000000000002</v>
      </c>
      <c r="CE255">
        <v>48.676000000000002</v>
      </c>
      <c r="CF255">
        <v>50.777999999999999</v>
      </c>
      <c r="CG255">
        <v>51.045999999999999</v>
      </c>
      <c r="CH255">
        <v>51.558</v>
      </c>
      <c r="CI255">
        <v>44.607999999999997</v>
      </c>
      <c r="CJ255">
        <v>43.625</v>
      </c>
      <c r="CK255">
        <v>41.658000000000001</v>
      </c>
      <c r="CL255">
        <v>48.009</v>
      </c>
      <c r="CM255">
        <v>48.771999999999998</v>
      </c>
      <c r="CN255">
        <v>50.47</v>
      </c>
      <c r="CO255">
        <v>53.235999999999997</v>
      </c>
      <c r="CP255">
        <v>47.357999999999997</v>
      </c>
      <c r="CQ255">
        <v>49.406999999999996</v>
      </c>
      <c r="CR255">
        <v>49.648000000000003</v>
      </c>
      <c r="CS255">
        <v>51.503999999999998</v>
      </c>
      <c r="CT255">
        <v>52.798000000000002</v>
      </c>
      <c r="CU255">
        <v>53.817</v>
      </c>
      <c r="CV255">
        <v>56.703000000000003</v>
      </c>
      <c r="CW255">
        <v>51.698</v>
      </c>
      <c r="CX255">
        <v>50.817999999999998</v>
      </c>
      <c r="CY255">
        <v>51.841999999999999</v>
      </c>
      <c r="CZ255">
        <v>27.861000000000001</v>
      </c>
      <c r="DA255">
        <v>37.811</v>
      </c>
      <c r="DB255">
        <v>48.655999999999999</v>
      </c>
      <c r="DC255">
        <v>10.845000000000001</v>
      </c>
      <c r="DD255">
        <v>56.789000000000001</v>
      </c>
      <c r="DE255">
        <v>29.678000000000001</v>
      </c>
      <c r="DF255">
        <v>27.861000000000001</v>
      </c>
      <c r="DG255">
        <v>52.74</v>
      </c>
      <c r="DH255">
        <v>47.304000000000002</v>
      </c>
      <c r="DI255">
        <v>-47.1729237770193</v>
      </c>
      <c r="DJ255">
        <v>-41.1026888990516</v>
      </c>
      <c r="DK255" t="s">
        <v>204</v>
      </c>
      <c r="DL255" t="s">
        <v>205</v>
      </c>
    </row>
    <row r="256" spans="1:116" hidden="1" x14ac:dyDescent="0.35">
      <c r="A256" s="1">
        <v>45693</v>
      </c>
      <c r="B256">
        <v>50</v>
      </c>
      <c r="C256">
        <v>3</v>
      </c>
      <c r="D256">
        <v>10</v>
      </c>
      <c r="E256">
        <v>50</v>
      </c>
      <c r="F256">
        <v>7</v>
      </c>
      <c r="G256">
        <v>2</v>
      </c>
      <c r="H256">
        <v>44</v>
      </c>
      <c r="I256" t="s">
        <v>180</v>
      </c>
      <c r="J256" t="s">
        <v>181</v>
      </c>
      <c r="K256" t="s">
        <v>239</v>
      </c>
      <c r="L256" t="s">
        <v>240</v>
      </c>
      <c r="M256" t="s">
        <v>29</v>
      </c>
      <c r="N256" t="s">
        <v>117</v>
      </c>
      <c r="O256">
        <v>3.0059999999999998</v>
      </c>
      <c r="P256">
        <v>3.1309999999999998</v>
      </c>
      <c r="Q256">
        <v>3.242</v>
      </c>
      <c r="R256">
        <v>2.7229999999999999</v>
      </c>
      <c r="S256">
        <v>2.6560000000000001</v>
      </c>
      <c r="T256">
        <v>3.0350000000000001</v>
      </c>
      <c r="U256">
        <v>3.0579999999999998</v>
      </c>
      <c r="V256">
        <v>3.4180000000000001</v>
      </c>
      <c r="W256">
        <v>3.1030000000000002</v>
      </c>
      <c r="X256">
        <v>3.1779999999999999</v>
      </c>
      <c r="Y256">
        <v>2.746</v>
      </c>
      <c r="Z256">
        <v>2.7170000000000001</v>
      </c>
      <c r="AA256">
        <v>2.9569999999999999</v>
      </c>
      <c r="AB256">
        <v>2.867</v>
      </c>
      <c r="AC256">
        <v>2.956</v>
      </c>
      <c r="AD256">
        <v>2.8370000000000002</v>
      </c>
      <c r="AE256">
        <v>2.8740000000000001</v>
      </c>
      <c r="AF256">
        <v>3.036</v>
      </c>
      <c r="AG256">
        <v>3.01</v>
      </c>
      <c r="AH256">
        <v>2.8570000000000002</v>
      </c>
      <c r="AI256">
        <v>3.073</v>
      </c>
      <c r="AJ256">
        <v>3.0489999999999999</v>
      </c>
      <c r="AK256">
        <v>2.9689999999999999</v>
      </c>
      <c r="AL256">
        <v>3.0779999999999998</v>
      </c>
      <c r="AM256">
        <v>2.823</v>
      </c>
      <c r="AN256">
        <v>3.1840000000000002</v>
      </c>
      <c r="AO256">
        <v>2.8039999999999998</v>
      </c>
      <c r="AP256">
        <v>3.125</v>
      </c>
      <c r="AQ256">
        <v>2.4300000000000002</v>
      </c>
      <c r="AR256">
        <v>2.9660000000000002</v>
      </c>
      <c r="AS256">
        <v>3.3380000000000001</v>
      </c>
      <c r="AT256">
        <v>3.0049999999999999</v>
      </c>
      <c r="AU256">
        <v>3.2080000000000002</v>
      </c>
      <c r="AV256">
        <v>3.04</v>
      </c>
      <c r="AW256">
        <v>3.1019999999999999</v>
      </c>
      <c r="AX256">
        <v>3.0840000000000001</v>
      </c>
      <c r="AY256">
        <v>3.0910000000000002</v>
      </c>
      <c r="AZ256">
        <v>2.9649999999999999</v>
      </c>
      <c r="BA256">
        <v>2.62</v>
      </c>
      <c r="BB256">
        <v>3.0129999999999999</v>
      </c>
      <c r="BC256">
        <v>3.351</v>
      </c>
      <c r="BD256">
        <v>3.302</v>
      </c>
      <c r="BE256">
        <v>2.883</v>
      </c>
      <c r="BF256">
        <v>2.633</v>
      </c>
      <c r="BG256">
        <v>3.2869999999999999</v>
      </c>
      <c r="BH256">
        <v>2.8029999999999999</v>
      </c>
      <c r="BI256">
        <v>2.9870000000000001</v>
      </c>
      <c r="BJ256">
        <v>2.8220000000000001</v>
      </c>
      <c r="BK256">
        <v>3</v>
      </c>
      <c r="BL256">
        <v>2.669</v>
      </c>
      <c r="BM256">
        <v>2.7</v>
      </c>
      <c r="BN256">
        <v>2.8450000000000002</v>
      </c>
      <c r="BO256">
        <v>2.5339999999999998</v>
      </c>
      <c r="BP256">
        <v>2.8639999999999999</v>
      </c>
      <c r="BQ256">
        <v>2.7930000000000001</v>
      </c>
      <c r="BR256">
        <v>2.91</v>
      </c>
      <c r="BS256">
        <v>2.8450000000000002</v>
      </c>
      <c r="BT256">
        <v>2.7269999999999999</v>
      </c>
      <c r="BU256">
        <v>2.5019999999999998</v>
      </c>
      <c r="BV256">
        <v>2.629</v>
      </c>
      <c r="BW256">
        <v>2.9079999999999999</v>
      </c>
      <c r="BX256">
        <v>2.7629999999999999</v>
      </c>
      <c r="BY256">
        <v>2.7440000000000002</v>
      </c>
      <c r="BZ256">
        <v>2.3460000000000001</v>
      </c>
      <c r="CA256">
        <v>2.9990000000000001</v>
      </c>
      <c r="CB256">
        <v>3.069</v>
      </c>
      <c r="CC256">
        <v>2.8740000000000001</v>
      </c>
      <c r="CD256">
        <v>2.758</v>
      </c>
      <c r="CE256">
        <v>2.7850000000000001</v>
      </c>
      <c r="CF256">
        <v>2.4860000000000002</v>
      </c>
      <c r="CG256">
        <v>2.823</v>
      </c>
      <c r="CH256">
        <v>2.976</v>
      </c>
      <c r="CI256">
        <v>3.4119999999999999</v>
      </c>
      <c r="CJ256">
        <v>2.6469999999999998</v>
      </c>
      <c r="CK256">
        <v>2.883</v>
      </c>
      <c r="CL256">
        <v>2.8809999999999998</v>
      </c>
      <c r="CM256">
        <v>2.802</v>
      </c>
      <c r="CN256">
        <v>2.7989999999999999</v>
      </c>
      <c r="CO256">
        <v>2.8839999999999999</v>
      </c>
      <c r="CP256">
        <v>3.0960000000000001</v>
      </c>
      <c r="CQ256">
        <v>2.7029999999999998</v>
      </c>
      <c r="CR256">
        <v>2.7440000000000002</v>
      </c>
      <c r="CS256">
        <v>3</v>
      </c>
      <c r="CT256">
        <v>2.7509999999999999</v>
      </c>
      <c r="CU256">
        <v>3.0339999999999998</v>
      </c>
      <c r="CV256">
        <v>2.8</v>
      </c>
      <c r="CW256">
        <v>2.9540000000000002</v>
      </c>
      <c r="CX256">
        <v>2.5859999999999999</v>
      </c>
      <c r="CY256">
        <v>2.9350000000000001</v>
      </c>
      <c r="CZ256">
        <v>2.7029999999999998</v>
      </c>
      <c r="DA256">
        <v>2.7589999999999999</v>
      </c>
      <c r="DB256">
        <v>3.0390000000000001</v>
      </c>
      <c r="DC256">
        <v>0.28000000000000003</v>
      </c>
      <c r="DD256">
        <v>3.2490000000000001</v>
      </c>
      <c r="DE256">
        <v>2.5489999999999999</v>
      </c>
      <c r="DF256">
        <v>2.7029999999999998</v>
      </c>
      <c r="DG256">
        <v>2.8660000000000001</v>
      </c>
      <c r="DH256">
        <v>2.8359999999999999</v>
      </c>
      <c r="DI256">
        <v>-5.6779661016949099</v>
      </c>
      <c r="DJ256">
        <v>-4.6796205522446002</v>
      </c>
      <c r="DK256" t="s">
        <v>118</v>
      </c>
      <c r="DL256" t="s">
        <v>119</v>
      </c>
    </row>
    <row r="257" spans="1:116" hidden="1" x14ac:dyDescent="0.35">
      <c r="A257" s="1">
        <v>45693</v>
      </c>
      <c r="B257">
        <v>10000049</v>
      </c>
      <c r="C257">
        <v>3</v>
      </c>
      <c r="D257">
        <v>10</v>
      </c>
      <c r="E257">
        <v>50</v>
      </c>
      <c r="F257">
        <v>7</v>
      </c>
      <c r="H257">
        <v>44</v>
      </c>
      <c r="I257" t="s">
        <v>180</v>
      </c>
      <c r="J257" t="s">
        <v>181</v>
      </c>
      <c r="K257" t="s">
        <v>239</v>
      </c>
      <c r="L257" t="s">
        <v>240</v>
      </c>
      <c r="M257" t="s">
        <v>93</v>
      </c>
      <c r="N257" t="s">
        <v>117</v>
      </c>
      <c r="O257">
        <v>2.839</v>
      </c>
      <c r="P257">
        <v>2.9180000000000001</v>
      </c>
      <c r="Q257">
        <v>3.0750000000000002</v>
      </c>
      <c r="R257">
        <v>2.6120000000000001</v>
      </c>
      <c r="S257">
        <v>2.597</v>
      </c>
      <c r="T257">
        <v>2.7360000000000002</v>
      </c>
      <c r="U257">
        <v>2.9159999999999999</v>
      </c>
      <c r="V257">
        <v>3.2719999999999998</v>
      </c>
      <c r="W257">
        <v>2.96</v>
      </c>
      <c r="X257">
        <v>3.0579999999999998</v>
      </c>
      <c r="Y257">
        <v>2.5579999999999998</v>
      </c>
      <c r="Z257">
        <v>2.5739999999999998</v>
      </c>
      <c r="AA257">
        <v>2.871</v>
      </c>
      <c r="AB257">
        <v>2.742</v>
      </c>
      <c r="AC257">
        <v>2.8849999999999998</v>
      </c>
      <c r="AD257">
        <v>2.69</v>
      </c>
      <c r="AE257">
        <v>2.698</v>
      </c>
      <c r="AF257">
        <v>2.907</v>
      </c>
      <c r="AG257">
        <v>2.8679999999999999</v>
      </c>
      <c r="AH257">
        <v>2.7080000000000002</v>
      </c>
      <c r="AI257">
        <v>2.7789999999999999</v>
      </c>
      <c r="AJ257">
        <v>2.7690000000000001</v>
      </c>
      <c r="AK257">
        <v>2.7490000000000001</v>
      </c>
      <c r="AL257">
        <v>2.8679999999999999</v>
      </c>
      <c r="AM257">
        <v>2.6429999999999998</v>
      </c>
      <c r="AN257">
        <v>2.9710000000000001</v>
      </c>
      <c r="AO257">
        <v>2.71</v>
      </c>
      <c r="AP257">
        <v>2.9409999999999998</v>
      </c>
      <c r="AQ257">
        <v>2.2799999999999998</v>
      </c>
      <c r="AR257">
        <v>2.762</v>
      </c>
      <c r="AS257">
        <v>3.19</v>
      </c>
      <c r="AT257">
        <v>2.819</v>
      </c>
      <c r="AU257">
        <v>2.988</v>
      </c>
      <c r="AV257">
        <v>2.8820000000000001</v>
      </c>
      <c r="AW257">
        <v>3.0350000000000001</v>
      </c>
      <c r="AX257">
        <v>2.9830000000000001</v>
      </c>
      <c r="AY257">
        <v>2.9279999999999999</v>
      </c>
      <c r="AZ257">
        <v>2.851</v>
      </c>
      <c r="BA257">
        <v>2.581</v>
      </c>
      <c r="BB257">
        <v>2.7549999999999999</v>
      </c>
      <c r="BC257">
        <v>3.0779999999999998</v>
      </c>
      <c r="BD257">
        <v>3.11</v>
      </c>
      <c r="BE257">
        <v>2.754</v>
      </c>
      <c r="BF257">
        <v>2.444</v>
      </c>
      <c r="BG257">
        <v>3.0070000000000001</v>
      </c>
      <c r="BH257">
        <v>2.677</v>
      </c>
      <c r="BI257">
        <v>2.7570000000000001</v>
      </c>
      <c r="BJ257">
        <v>2.7</v>
      </c>
      <c r="BK257">
        <v>2.8340000000000001</v>
      </c>
      <c r="BL257">
        <v>2.5409999999999999</v>
      </c>
      <c r="BM257">
        <v>2.5680000000000001</v>
      </c>
      <c r="BN257">
        <v>2.81</v>
      </c>
      <c r="BO257">
        <v>2.4700000000000002</v>
      </c>
      <c r="BP257">
        <v>2.7360000000000002</v>
      </c>
      <c r="BQ257">
        <v>2.7469999999999999</v>
      </c>
      <c r="BR257">
        <v>2.7320000000000002</v>
      </c>
      <c r="BS257">
        <v>2.714</v>
      </c>
      <c r="BT257">
        <v>2.6040000000000001</v>
      </c>
      <c r="BU257">
        <v>2.528</v>
      </c>
      <c r="BV257">
        <v>2.5099999999999998</v>
      </c>
      <c r="BW257">
        <v>2.7970000000000002</v>
      </c>
      <c r="BX257">
        <v>2.6360000000000001</v>
      </c>
      <c r="BY257">
        <v>2.5710000000000002</v>
      </c>
      <c r="BZ257">
        <v>2.3690000000000002</v>
      </c>
      <c r="CA257">
        <v>2.726</v>
      </c>
      <c r="CB257">
        <v>2.931</v>
      </c>
      <c r="CC257">
        <v>2.738</v>
      </c>
      <c r="CD257">
        <v>2.5350000000000001</v>
      </c>
      <c r="CE257">
        <v>2.585</v>
      </c>
      <c r="CF257">
        <v>2.3679999999999999</v>
      </c>
      <c r="CG257">
        <v>2.6890000000000001</v>
      </c>
      <c r="CH257">
        <v>2.7370000000000001</v>
      </c>
      <c r="CI257">
        <v>3.3490000000000002</v>
      </c>
      <c r="CJ257">
        <v>2.6269999999999998</v>
      </c>
      <c r="CK257">
        <v>2.8130000000000002</v>
      </c>
      <c r="CL257">
        <v>2.7469999999999999</v>
      </c>
      <c r="CM257">
        <v>2.6960000000000002</v>
      </c>
      <c r="CN257">
        <v>2.7130000000000001</v>
      </c>
      <c r="CO257">
        <v>2.8540000000000001</v>
      </c>
      <c r="CP257">
        <v>3.008</v>
      </c>
      <c r="CQ257">
        <v>2.63</v>
      </c>
      <c r="CR257">
        <v>2.5830000000000002</v>
      </c>
      <c r="CS257">
        <v>2.863</v>
      </c>
      <c r="CT257">
        <v>2.633</v>
      </c>
      <c r="CU257">
        <v>2.8479999999999999</v>
      </c>
      <c r="CV257">
        <v>2.6779999999999999</v>
      </c>
      <c r="CW257">
        <v>2.919</v>
      </c>
      <c r="CX257">
        <v>2.56</v>
      </c>
      <c r="CY257">
        <v>2.86</v>
      </c>
      <c r="CZ257">
        <v>2.5939999999999999</v>
      </c>
      <c r="DA257">
        <v>2.6309999999999998</v>
      </c>
      <c r="DB257">
        <v>2.879</v>
      </c>
      <c r="DC257">
        <v>0.248</v>
      </c>
      <c r="DD257">
        <v>3.0659999999999998</v>
      </c>
      <c r="DE257">
        <v>2.444</v>
      </c>
      <c r="DF257">
        <v>2.5939999999999999</v>
      </c>
      <c r="DG257">
        <v>2.766</v>
      </c>
      <c r="DH257">
        <v>2.7189999999999999</v>
      </c>
      <c r="DI257">
        <v>-6.2135220288208304</v>
      </c>
      <c r="DJ257">
        <v>-4.6007870251185903</v>
      </c>
      <c r="DK257" t="s">
        <v>118</v>
      </c>
      <c r="DL257" t="s">
        <v>119</v>
      </c>
    </row>
    <row r="258" spans="1:116" hidden="1" x14ac:dyDescent="0.35">
      <c r="A258" s="1">
        <v>45693</v>
      </c>
      <c r="B258">
        <v>286</v>
      </c>
      <c r="C258">
        <v>3</v>
      </c>
      <c r="D258">
        <v>10</v>
      </c>
      <c r="E258">
        <v>50</v>
      </c>
      <c r="F258">
        <v>7</v>
      </c>
      <c r="G258">
        <v>2</v>
      </c>
      <c r="H258">
        <v>280</v>
      </c>
      <c r="I258" t="s">
        <v>180</v>
      </c>
      <c r="J258" t="s">
        <v>181</v>
      </c>
      <c r="K258" t="s">
        <v>239</v>
      </c>
      <c r="L258" t="s">
        <v>240</v>
      </c>
      <c r="M258" t="s">
        <v>94</v>
      </c>
      <c r="N258" t="s">
        <v>117</v>
      </c>
      <c r="O258">
        <v>2.38</v>
      </c>
      <c r="P258">
        <v>2.3050000000000002</v>
      </c>
      <c r="Q258">
        <v>2.5979999999999999</v>
      </c>
      <c r="R258">
        <v>2.3079999999999998</v>
      </c>
      <c r="S258">
        <v>2.431</v>
      </c>
      <c r="T258">
        <v>1.8740000000000001</v>
      </c>
      <c r="U258">
        <v>2.5150000000000001</v>
      </c>
      <c r="V258">
        <v>2.8490000000000002</v>
      </c>
      <c r="W258">
        <v>2.5489999999999999</v>
      </c>
      <c r="X258">
        <v>2.71</v>
      </c>
      <c r="Y258">
        <v>2.008</v>
      </c>
      <c r="Z258">
        <v>2.15</v>
      </c>
      <c r="AA258">
        <v>2.6230000000000002</v>
      </c>
      <c r="AB258">
        <v>2.3860000000000001</v>
      </c>
      <c r="AC258">
        <v>2.6749999999999998</v>
      </c>
      <c r="AD258">
        <v>2.266</v>
      </c>
      <c r="AE258">
        <v>2.1869999999999998</v>
      </c>
      <c r="AF258">
        <v>2.5470000000000002</v>
      </c>
      <c r="AG258">
        <v>2.4460000000000002</v>
      </c>
      <c r="AH258">
        <v>2.2679999999999998</v>
      </c>
      <c r="AI258">
        <v>1.903</v>
      </c>
      <c r="AJ258">
        <v>1.9570000000000001</v>
      </c>
      <c r="AK258">
        <v>2.12</v>
      </c>
      <c r="AL258">
        <v>2.2519999999999998</v>
      </c>
      <c r="AM258">
        <v>2.1240000000000001</v>
      </c>
      <c r="AN258">
        <v>2.327</v>
      </c>
      <c r="AO258">
        <v>2.4279999999999999</v>
      </c>
      <c r="AP258">
        <v>2.4009999999999998</v>
      </c>
      <c r="AQ258">
        <v>1.851</v>
      </c>
      <c r="AR258">
        <v>2.1760000000000002</v>
      </c>
      <c r="AS258">
        <v>2.7730000000000001</v>
      </c>
      <c r="AT258">
        <v>2.2789999999999999</v>
      </c>
      <c r="AU258">
        <v>2.3439999999999999</v>
      </c>
      <c r="AV258">
        <v>2.4260000000000002</v>
      </c>
      <c r="AW258">
        <v>2.8439999999999999</v>
      </c>
      <c r="AX258">
        <v>2.6920000000000002</v>
      </c>
      <c r="AY258">
        <v>2.4550000000000001</v>
      </c>
      <c r="AZ258">
        <v>2.5350000000000001</v>
      </c>
      <c r="BA258">
        <v>2.4710000000000001</v>
      </c>
      <c r="BB258">
        <v>1.9930000000000001</v>
      </c>
      <c r="BC258">
        <v>2.302</v>
      </c>
      <c r="BD258">
        <v>2.5630000000000002</v>
      </c>
      <c r="BE258">
        <v>2.391</v>
      </c>
      <c r="BF258">
        <v>1.909</v>
      </c>
      <c r="BG258">
        <v>2.2120000000000002</v>
      </c>
      <c r="BH258">
        <v>2.319</v>
      </c>
      <c r="BI258">
        <v>2.093</v>
      </c>
      <c r="BJ258">
        <v>2.3519999999999999</v>
      </c>
      <c r="BK258">
        <v>2.3570000000000002</v>
      </c>
      <c r="BL258">
        <v>2.1789999999999998</v>
      </c>
      <c r="BM258">
        <v>2.2120000000000002</v>
      </c>
      <c r="BN258">
        <v>2.714</v>
      </c>
      <c r="BO258">
        <v>2.29</v>
      </c>
      <c r="BP258">
        <v>2.39</v>
      </c>
      <c r="BQ258">
        <v>2.62</v>
      </c>
      <c r="BR258">
        <v>2.2210000000000001</v>
      </c>
      <c r="BS258">
        <v>2.339</v>
      </c>
      <c r="BT258">
        <v>2.258</v>
      </c>
      <c r="BU258">
        <v>2.601</v>
      </c>
      <c r="BV258">
        <v>2.181</v>
      </c>
      <c r="BW258">
        <v>2.4740000000000002</v>
      </c>
      <c r="BX258">
        <v>2.2690000000000001</v>
      </c>
      <c r="BY258">
        <v>2.09</v>
      </c>
      <c r="BZ258">
        <v>2.4319999999999999</v>
      </c>
      <c r="CA258">
        <v>1.9770000000000001</v>
      </c>
      <c r="CB258">
        <v>2.548</v>
      </c>
      <c r="CC258">
        <v>2.3570000000000002</v>
      </c>
      <c r="CD258">
        <v>1.8819999999999999</v>
      </c>
      <c r="CE258">
        <v>2.0449999999999999</v>
      </c>
      <c r="CF258">
        <v>2.036</v>
      </c>
      <c r="CG258">
        <v>2.3090000000000002</v>
      </c>
      <c r="CH258">
        <v>2.0630000000000002</v>
      </c>
      <c r="CI258">
        <v>3.1779999999999999</v>
      </c>
      <c r="CJ258">
        <v>2.569</v>
      </c>
      <c r="CK258">
        <v>2.6160000000000001</v>
      </c>
      <c r="CL258">
        <v>2.36</v>
      </c>
      <c r="CM258">
        <v>2.3919999999999999</v>
      </c>
      <c r="CN258">
        <v>2.4660000000000002</v>
      </c>
      <c r="CO258">
        <v>2.7639999999999998</v>
      </c>
      <c r="CP258">
        <v>2.7639999999999998</v>
      </c>
      <c r="CQ258">
        <v>2.4169999999999998</v>
      </c>
      <c r="CR258">
        <v>2.1120000000000001</v>
      </c>
      <c r="CS258">
        <v>2.464</v>
      </c>
      <c r="CT258">
        <v>2.2989999999999999</v>
      </c>
      <c r="CU258">
        <v>2.3130000000000002</v>
      </c>
      <c r="CV258">
        <v>2.331</v>
      </c>
      <c r="CW258">
        <v>2.82</v>
      </c>
      <c r="CX258">
        <v>2.4849999999999999</v>
      </c>
      <c r="CY258">
        <v>2.649</v>
      </c>
      <c r="CZ258">
        <v>2.2719999999999998</v>
      </c>
      <c r="DA258">
        <v>2.2120000000000002</v>
      </c>
      <c r="DB258">
        <v>2.5299999999999998</v>
      </c>
      <c r="DC258">
        <v>0.318</v>
      </c>
      <c r="DD258">
        <v>2.7690000000000001</v>
      </c>
      <c r="DE258">
        <v>1.974</v>
      </c>
      <c r="DF258">
        <v>2.2719999999999998</v>
      </c>
      <c r="DG258">
        <v>2.48</v>
      </c>
      <c r="DH258">
        <v>2.3889999999999998</v>
      </c>
      <c r="DI258">
        <v>-8.3923737111917696</v>
      </c>
      <c r="DJ258">
        <v>-4.8868298400826298</v>
      </c>
      <c r="DK258" t="s">
        <v>118</v>
      </c>
      <c r="DL258" t="s">
        <v>119</v>
      </c>
    </row>
    <row r="259" spans="1:116" hidden="1" x14ac:dyDescent="0.35">
      <c r="A259" s="1">
        <v>45693</v>
      </c>
      <c r="B259">
        <v>182</v>
      </c>
      <c r="C259">
        <v>15</v>
      </c>
      <c r="D259">
        <v>5</v>
      </c>
      <c r="E259">
        <v>182</v>
      </c>
      <c r="F259">
        <v>1</v>
      </c>
      <c r="G259">
        <v>1</v>
      </c>
      <c r="I259" t="s">
        <v>113</v>
      </c>
      <c r="J259" t="s">
        <v>114</v>
      </c>
      <c r="K259" t="s">
        <v>241</v>
      </c>
      <c r="L259" t="s">
        <v>242</v>
      </c>
      <c r="M259" t="s">
        <v>29</v>
      </c>
      <c r="N259" t="s">
        <v>128</v>
      </c>
      <c r="O259">
        <v>3444</v>
      </c>
      <c r="P259">
        <v>3530</v>
      </c>
      <c r="Q259">
        <v>3271</v>
      </c>
      <c r="R259">
        <v>3036</v>
      </c>
      <c r="S259">
        <v>3104</v>
      </c>
      <c r="T259">
        <v>3635</v>
      </c>
      <c r="U259">
        <v>3879</v>
      </c>
      <c r="V259">
        <v>4158</v>
      </c>
      <c r="W259">
        <v>3744</v>
      </c>
      <c r="X259">
        <v>3415</v>
      </c>
      <c r="Y259">
        <v>3149</v>
      </c>
      <c r="Z259">
        <v>3282</v>
      </c>
      <c r="AA259">
        <v>3456</v>
      </c>
      <c r="AB259">
        <v>3238</v>
      </c>
      <c r="AC259">
        <v>3359</v>
      </c>
      <c r="AD259">
        <v>3298</v>
      </c>
      <c r="AE259">
        <v>3288</v>
      </c>
      <c r="AF259">
        <v>3356</v>
      </c>
      <c r="AG259">
        <v>3326</v>
      </c>
      <c r="AH259">
        <v>3082</v>
      </c>
      <c r="AI259">
        <v>3213</v>
      </c>
      <c r="AJ259">
        <v>3029</v>
      </c>
      <c r="AK259">
        <v>3162</v>
      </c>
      <c r="AL259">
        <v>3050</v>
      </c>
      <c r="AM259">
        <v>2921</v>
      </c>
      <c r="AN259">
        <v>3137</v>
      </c>
      <c r="AO259">
        <v>3484</v>
      </c>
      <c r="AP259">
        <v>3200</v>
      </c>
      <c r="AQ259">
        <v>3145</v>
      </c>
      <c r="AR259">
        <v>3197</v>
      </c>
      <c r="AS259">
        <v>3274</v>
      </c>
      <c r="AT259">
        <v>2985</v>
      </c>
      <c r="AU259">
        <v>3531</v>
      </c>
      <c r="AV259">
        <v>3788</v>
      </c>
      <c r="AW259">
        <v>3707</v>
      </c>
      <c r="AX259">
        <v>3460</v>
      </c>
      <c r="AY259">
        <v>3423</v>
      </c>
      <c r="AZ259">
        <v>3163</v>
      </c>
      <c r="BA259">
        <v>2873</v>
      </c>
      <c r="BB259">
        <v>3157</v>
      </c>
      <c r="BC259">
        <v>3276</v>
      </c>
      <c r="BD259">
        <v>3381</v>
      </c>
      <c r="BE259">
        <v>2969</v>
      </c>
      <c r="BF259">
        <v>3167</v>
      </c>
      <c r="BG259">
        <v>2909</v>
      </c>
      <c r="BH259">
        <v>2444</v>
      </c>
      <c r="BI259">
        <v>3194</v>
      </c>
      <c r="BJ259">
        <v>3367</v>
      </c>
      <c r="BK259">
        <v>3628</v>
      </c>
      <c r="BL259">
        <v>3366</v>
      </c>
      <c r="BM259">
        <v>3991</v>
      </c>
      <c r="BN259">
        <v>3667</v>
      </c>
      <c r="BO259">
        <v>3186</v>
      </c>
      <c r="BP259">
        <v>3434</v>
      </c>
      <c r="BQ259">
        <v>3474</v>
      </c>
      <c r="BR259">
        <v>3213</v>
      </c>
      <c r="BS259">
        <v>3295</v>
      </c>
      <c r="BT259">
        <v>3412</v>
      </c>
      <c r="BU259">
        <v>2943</v>
      </c>
      <c r="BV259">
        <v>2726</v>
      </c>
      <c r="BW259">
        <v>3388</v>
      </c>
      <c r="BX259">
        <v>3343</v>
      </c>
      <c r="BY259">
        <v>3199</v>
      </c>
      <c r="BZ259">
        <v>2904</v>
      </c>
      <c r="CA259">
        <v>3361</v>
      </c>
      <c r="CB259">
        <v>3247</v>
      </c>
      <c r="CC259">
        <v>3645</v>
      </c>
      <c r="CD259">
        <v>3432</v>
      </c>
      <c r="CE259">
        <v>3041</v>
      </c>
      <c r="CF259">
        <v>2911</v>
      </c>
      <c r="CG259">
        <v>2962</v>
      </c>
      <c r="CH259">
        <v>3731</v>
      </c>
      <c r="CI259">
        <v>3373</v>
      </c>
      <c r="CJ259">
        <v>2921</v>
      </c>
      <c r="CK259">
        <v>3264</v>
      </c>
      <c r="CL259">
        <v>3417</v>
      </c>
      <c r="CM259">
        <v>3249</v>
      </c>
      <c r="CN259">
        <v>3619</v>
      </c>
      <c r="CO259">
        <v>4649</v>
      </c>
      <c r="CP259">
        <v>3540</v>
      </c>
      <c r="CQ259">
        <v>3150</v>
      </c>
      <c r="CR259">
        <v>3385</v>
      </c>
      <c r="CS259">
        <v>3215</v>
      </c>
      <c r="CT259">
        <v>3224</v>
      </c>
      <c r="CU259">
        <v>3509</v>
      </c>
      <c r="CV259">
        <v>3429</v>
      </c>
      <c r="CW259">
        <v>3346</v>
      </c>
      <c r="CX259">
        <v>3354</v>
      </c>
      <c r="CY259">
        <v>3466</v>
      </c>
      <c r="CZ259">
        <v>3225</v>
      </c>
      <c r="DA259">
        <v>3158.25</v>
      </c>
      <c r="DB259">
        <v>3441.5</v>
      </c>
      <c r="DC259">
        <v>283.25</v>
      </c>
      <c r="DD259">
        <v>3795.5619999999999</v>
      </c>
      <c r="DE259">
        <v>2804.1880000000001</v>
      </c>
      <c r="DF259">
        <v>3225</v>
      </c>
      <c r="DG259">
        <v>3363.2860000000001</v>
      </c>
      <c r="DH259">
        <v>3333.3330000000001</v>
      </c>
      <c r="DI259">
        <v>-4.1116255362528102</v>
      </c>
      <c r="DJ259">
        <v>-3.25</v>
      </c>
      <c r="DK259" t="s">
        <v>129</v>
      </c>
      <c r="DL259" t="s">
        <v>119</v>
      </c>
    </row>
    <row r="260" spans="1:116" hidden="1" x14ac:dyDescent="0.35">
      <c r="A260" s="1">
        <v>45693</v>
      </c>
      <c r="B260">
        <v>100000139</v>
      </c>
      <c r="C260">
        <v>15</v>
      </c>
      <c r="D260">
        <v>5</v>
      </c>
      <c r="E260">
        <v>182</v>
      </c>
      <c r="F260">
        <v>1</v>
      </c>
      <c r="I260" t="s">
        <v>113</v>
      </c>
      <c r="J260" t="s">
        <v>114</v>
      </c>
      <c r="K260" t="s">
        <v>241</v>
      </c>
      <c r="L260" t="s">
        <v>242</v>
      </c>
      <c r="M260" t="s">
        <v>93</v>
      </c>
      <c r="N260" t="s">
        <v>128</v>
      </c>
      <c r="O260">
        <v>5143</v>
      </c>
      <c r="P260">
        <v>5310</v>
      </c>
      <c r="Q260">
        <v>4858</v>
      </c>
      <c r="R260">
        <v>4448</v>
      </c>
      <c r="S260">
        <v>4488</v>
      </c>
      <c r="T260">
        <v>5270</v>
      </c>
      <c r="U260">
        <v>5691</v>
      </c>
      <c r="V260">
        <v>6122</v>
      </c>
      <c r="W260">
        <v>5510</v>
      </c>
      <c r="X260">
        <v>4970</v>
      </c>
      <c r="Y260">
        <v>4653</v>
      </c>
      <c r="Z260">
        <v>4858</v>
      </c>
      <c r="AA260">
        <v>5133</v>
      </c>
      <c r="AB260">
        <v>4771</v>
      </c>
      <c r="AC260">
        <v>4783</v>
      </c>
      <c r="AD260">
        <v>4764</v>
      </c>
      <c r="AE260">
        <v>4690</v>
      </c>
      <c r="AF260">
        <v>5296</v>
      </c>
      <c r="AG260">
        <v>4929</v>
      </c>
      <c r="AH260">
        <v>4501</v>
      </c>
      <c r="AI260">
        <v>4748</v>
      </c>
      <c r="AJ260">
        <v>4481</v>
      </c>
      <c r="AK260">
        <v>4638</v>
      </c>
      <c r="AL260">
        <v>4542</v>
      </c>
      <c r="AM260">
        <v>4408</v>
      </c>
      <c r="AN260">
        <v>4707</v>
      </c>
      <c r="AO260">
        <v>5203</v>
      </c>
      <c r="AP260">
        <v>4737</v>
      </c>
      <c r="AQ260">
        <v>4672</v>
      </c>
      <c r="AR260">
        <v>4778</v>
      </c>
      <c r="AS260">
        <v>4889</v>
      </c>
      <c r="AT260">
        <v>4475</v>
      </c>
      <c r="AU260">
        <v>5197</v>
      </c>
      <c r="AV260">
        <v>5712</v>
      </c>
      <c r="AW260">
        <v>5506</v>
      </c>
      <c r="AX260">
        <v>5159</v>
      </c>
      <c r="AY260">
        <v>5131</v>
      </c>
      <c r="AZ260">
        <v>4758</v>
      </c>
      <c r="BA260">
        <v>4365</v>
      </c>
      <c r="BB260">
        <v>4637</v>
      </c>
      <c r="BC260">
        <v>4767</v>
      </c>
      <c r="BD260">
        <v>5044</v>
      </c>
      <c r="BE260">
        <v>4405</v>
      </c>
      <c r="BF260">
        <v>4581</v>
      </c>
      <c r="BG260">
        <v>4359</v>
      </c>
      <c r="BH260">
        <v>3655</v>
      </c>
      <c r="BI260">
        <v>4801</v>
      </c>
      <c r="BJ260">
        <v>4900</v>
      </c>
      <c r="BK260">
        <v>5322</v>
      </c>
      <c r="BL260">
        <v>4995</v>
      </c>
      <c r="BM260">
        <v>5995</v>
      </c>
      <c r="BN260">
        <v>5407</v>
      </c>
      <c r="BO260">
        <v>4756</v>
      </c>
      <c r="BP260">
        <v>5156</v>
      </c>
      <c r="BQ260">
        <v>5237</v>
      </c>
      <c r="BR260">
        <v>4838</v>
      </c>
      <c r="BS260">
        <v>4885</v>
      </c>
      <c r="BT260">
        <v>5095</v>
      </c>
      <c r="BU260">
        <v>4455</v>
      </c>
      <c r="BV260">
        <v>4043</v>
      </c>
      <c r="BW260">
        <v>4950</v>
      </c>
      <c r="BX260">
        <v>4987</v>
      </c>
      <c r="BY260">
        <v>4786</v>
      </c>
      <c r="BZ260">
        <v>4299</v>
      </c>
      <c r="CA260">
        <v>4935</v>
      </c>
      <c r="CB260">
        <v>4899</v>
      </c>
      <c r="CC260">
        <v>5420</v>
      </c>
      <c r="CD260">
        <v>4920</v>
      </c>
      <c r="CE260">
        <v>4456</v>
      </c>
      <c r="CF260">
        <v>4360</v>
      </c>
      <c r="CG260">
        <v>4418</v>
      </c>
      <c r="CH260">
        <v>5564</v>
      </c>
      <c r="CI260">
        <v>5091</v>
      </c>
      <c r="CJ260">
        <v>4284</v>
      </c>
      <c r="CK260">
        <v>4831</v>
      </c>
      <c r="CL260">
        <v>5096</v>
      </c>
      <c r="CM260">
        <v>4910</v>
      </c>
      <c r="CN260">
        <v>5552</v>
      </c>
      <c r="CO260">
        <v>6728</v>
      </c>
      <c r="CP260">
        <v>5296</v>
      </c>
      <c r="CQ260">
        <v>4701</v>
      </c>
      <c r="CR260">
        <v>5069</v>
      </c>
      <c r="CS260">
        <v>4949</v>
      </c>
      <c r="CT260">
        <v>4917</v>
      </c>
      <c r="CU260">
        <v>5212</v>
      </c>
      <c r="CV260">
        <v>5259</v>
      </c>
      <c r="CW260">
        <v>5192</v>
      </c>
      <c r="CX260">
        <v>5054</v>
      </c>
      <c r="CY260">
        <v>5108</v>
      </c>
      <c r="CZ260">
        <v>4871</v>
      </c>
      <c r="DA260">
        <v>4676.5</v>
      </c>
      <c r="DB260">
        <v>5158.25</v>
      </c>
      <c r="DC260">
        <v>481.75</v>
      </c>
      <c r="DD260">
        <v>5760.4380000000001</v>
      </c>
      <c r="DE260">
        <v>4074.3119999999999</v>
      </c>
      <c r="DF260">
        <v>4871</v>
      </c>
      <c r="DG260">
        <v>5098.7139999999999</v>
      </c>
      <c r="DH260">
        <v>4976.2</v>
      </c>
      <c r="DI260">
        <v>-4.4661119049620197</v>
      </c>
      <c r="DJ260">
        <v>-2.1140629395924502</v>
      </c>
      <c r="DK260" t="s">
        <v>129</v>
      </c>
      <c r="DL260" t="s">
        <v>119</v>
      </c>
    </row>
    <row r="261" spans="1:116" hidden="1" x14ac:dyDescent="0.35">
      <c r="A261" s="1">
        <v>45693</v>
      </c>
      <c r="B261">
        <v>416</v>
      </c>
      <c r="C261">
        <v>15</v>
      </c>
      <c r="D261">
        <v>5</v>
      </c>
      <c r="E261">
        <v>180</v>
      </c>
      <c r="F261">
        <v>1</v>
      </c>
      <c r="G261">
        <v>1</v>
      </c>
      <c r="I261" t="s">
        <v>113</v>
      </c>
      <c r="J261" t="s">
        <v>114</v>
      </c>
      <c r="K261" t="s">
        <v>241</v>
      </c>
      <c r="L261" t="s">
        <v>242</v>
      </c>
      <c r="M261" t="s">
        <v>94</v>
      </c>
      <c r="N261" t="s">
        <v>128</v>
      </c>
      <c r="O261">
        <v>1699</v>
      </c>
      <c r="P261">
        <v>1780</v>
      </c>
      <c r="Q261">
        <v>1587</v>
      </c>
      <c r="R261">
        <v>1412</v>
      </c>
      <c r="S261">
        <v>1384</v>
      </c>
      <c r="T261">
        <v>1635</v>
      </c>
      <c r="U261">
        <v>1812</v>
      </c>
      <c r="V261">
        <v>1964</v>
      </c>
      <c r="W261">
        <v>1766</v>
      </c>
      <c r="X261">
        <v>1555</v>
      </c>
      <c r="Y261">
        <v>1504</v>
      </c>
      <c r="Z261">
        <v>1576</v>
      </c>
      <c r="AA261">
        <v>1677</v>
      </c>
      <c r="AB261">
        <v>1533</v>
      </c>
      <c r="AC261">
        <v>1424</v>
      </c>
      <c r="AD261">
        <v>1466</v>
      </c>
      <c r="AE261">
        <v>1402</v>
      </c>
      <c r="AF261">
        <v>1940</v>
      </c>
      <c r="AG261">
        <v>1603</v>
      </c>
      <c r="AH261">
        <v>1419</v>
      </c>
      <c r="AI261">
        <v>1535</v>
      </c>
      <c r="AJ261">
        <v>1452</v>
      </c>
      <c r="AK261">
        <v>1476</v>
      </c>
      <c r="AL261">
        <v>1492</v>
      </c>
      <c r="AM261">
        <v>1487</v>
      </c>
      <c r="AN261">
        <v>1570</v>
      </c>
      <c r="AO261">
        <v>1719</v>
      </c>
      <c r="AP261">
        <v>1537</v>
      </c>
      <c r="AQ261">
        <v>1527</v>
      </c>
      <c r="AR261">
        <v>1581</v>
      </c>
      <c r="AS261">
        <v>1615</v>
      </c>
      <c r="AT261">
        <v>1490</v>
      </c>
      <c r="AU261">
        <v>1666</v>
      </c>
      <c r="AV261">
        <v>1924</v>
      </c>
      <c r="AW261">
        <v>1799</v>
      </c>
      <c r="AX261">
        <v>1699</v>
      </c>
      <c r="AY261">
        <v>1708</v>
      </c>
      <c r="AZ261">
        <v>1595</v>
      </c>
      <c r="BA261">
        <v>1492</v>
      </c>
      <c r="BB261">
        <v>1480</v>
      </c>
      <c r="BC261">
        <v>1491</v>
      </c>
      <c r="BD261">
        <v>1663</v>
      </c>
      <c r="BE261">
        <v>1436</v>
      </c>
      <c r="BF261">
        <v>1414</v>
      </c>
      <c r="BG261">
        <v>1450</v>
      </c>
      <c r="BH261">
        <v>1211</v>
      </c>
      <c r="BI261">
        <v>1607</v>
      </c>
      <c r="BJ261">
        <v>1533</v>
      </c>
      <c r="BK261">
        <v>1694</v>
      </c>
      <c r="BL261">
        <v>1629</v>
      </c>
      <c r="BM261">
        <v>2004</v>
      </c>
      <c r="BN261">
        <v>1740</v>
      </c>
      <c r="BO261">
        <v>1570</v>
      </c>
      <c r="BP261">
        <v>1722</v>
      </c>
      <c r="BQ261">
        <v>1763</v>
      </c>
      <c r="BR261">
        <v>1625</v>
      </c>
      <c r="BS261">
        <v>1590</v>
      </c>
      <c r="BT261">
        <v>1683</v>
      </c>
      <c r="BU261">
        <v>1512</v>
      </c>
      <c r="BV261">
        <v>1317</v>
      </c>
      <c r="BW261">
        <v>1562</v>
      </c>
      <c r="BX261">
        <v>1644</v>
      </c>
      <c r="BY261">
        <v>1587</v>
      </c>
      <c r="BZ261">
        <v>1395</v>
      </c>
      <c r="CA261">
        <v>1574</v>
      </c>
      <c r="CB261">
        <v>1652</v>
      </c>
      <c r="CC261">
        <v>1775</v>
      </c>
      <c r="CD261">
        <v>1488</v>
      </c>
      <c r="CE261">
        <v>1415</v>
      </c>
      <c r="CF261">
        <v>1449</v>
      </c>
      <c r="CG261">
        <v>1456</v>
      </c>
      <c r="CH261">
        <v>1833</v>
      </c>
      <c r="CI261">
        <v>1718</v>
      </c>
      <c r="CJ261">
        <v>1363</v>
      </c>
      <c r="CK261">
        <v>1567</v>
      </c>
      <c r="CL261">
        <v>1679</v>
      </c>
      <c r="CM261">
        <v>1661</v>
      </c>
      <c r="CN261">
        <v>1933</v>
      </c>
      <c r="CO261">
        <v>2079</v>
      </c>
      <c r="CP261">
        <v>1756</v>
      </c>
      <c r="CQ261">
        <v>1551</v>
      </c>
      <c r="CR261">
        <v>1684</v>
      </c>
      <c r="CS261">
        <v>1734</v>
      </c>
      <c r="CT261">
        <v>1693</v>
      </c>
      <c r="CU261">
        <v>1703</v>
      </c>
      <c r="CV261">
        <v>1830</v>
      </c>
      <c r="CW261">
        <v>1846</v>
      </c>
      <c r="CX261">
        <v>1700</v>
      </c>
      <c r="CY261">
        <v>1642</v>
      </c>
      <c r="CZ261">
        <v>1646</v>
      </c>
      <c r="DA261">
        <v>1491.25</v>
      </c>
      <c r="DB261">
        <v>1702.25</v>
      </c>
      <c r="DC261">
        <v>211</v>
      </c>
      <c r="DD261">
        <v>1966</v>
      </c>
      <c r="DE261">
        <v>1227.5</v>
      </c>
      <c r="DF261">
        <v>1646</v>
      </c>
      <c r="DG261">
        <v>1735.4290000000001</v>
      </c>
      <c r="DH261">
        <v>1642.867</v>
      </c>
      <c r="DI261">
        <v>-5.1531116233124701</v>
      </c>
      <c r="DJ261">
        <v>0.190723532037501</v>
      </c>
      <c r="DK261" t="s">
        <v>129</v>
      </c>
      <c r="DL261" t="s">
        <v>119</v>
      </c>
    </row>
    <row r="262" spans="1:116" hidden="1" x14ac:dyDescent="0.35">
      <c r="A262" s="1">
        <v>45693</v>
      </c>
      <c r="B262">
        <v>70</v>
      </c>
      <c r="C262">
        <v>5</v>
      </c>
      <c r="D262">
        <v>4</v>
      </c>
      <c r="E262">
        <v>70</v>
      </c>
      <c r="F262">
        <v>12</v>
      </c>
      <c r="G262">
        <v>2</v>
      </c>
      <c r="H262">
        <v>59</v>
      </c>
      <c r="I262" t="s">
        <v>31</v>
      </c>
      <c r="J262" t="s">
        <v>32</v>
      </c>
      <c r="K262" t="s">
        <v>243</v>
      </c>
      <c r="L262" t="s">
        <v>244</v>
      </c>
      <c r="M262" t="s">
        <v>29</v>
      </c>
      <c r="N262" t="s">
        <v>117</v>
      </c>
      <c r="O262">
        <v>73.771000000000001</v>
      </c>
      <c r="P262">
        <v>69.960999999999999</v>
      </c>
      <c r="Q262">
        <v>69.831999999999994</v>
      </c>
      <c r="R262">
        <v>71.06</v>
      </c>
      <c r="S262">
        <v>68.471999999999994</v>
      </c>
      <c r="T262">
        <v>74.197000000000003</v>
      </c>
      <c r="U262">
        <v>72.566999999999993</v>
      </c>
      <c r="V262">
        <v>74.13</v>
      </c>
      <c r="W262">
        <v>75.983000000000004</v>
      </c>
      <c r="X262">
        <v>72.602999999999994</v>
      </c>
      <c r="Y262">
        <v>75.314999999999998</v>
      </c>
      <c r="Z262">
        <v>78.730999999999995</v>
      </c>
      <c r="AA262">
        <v>68.716999999999999</v>
      </c>
      <c r="AB262">
        <v>76.058000000000007</v>
      </c>
      <c r="AC262">
        <v>77.414000000000001</v>
      </c>
      <c r="AD262">
        <v>76.224999999999994</v>
      </c>
      <c r="AE262">
        <v>71.281999999999996</v>
      </c>
      <c r="AF262">
        <v>76.906000000000006</v>
      </c>
      <c r="AG262">
        <v>77.064999999999998</v>
      </c>
      <c r="AH262">
        <v>74.567999999999998</v>
      </c>
      <c r="AI262">
        <v>78.287000000000006</v>
      </c>
      <c r="AJ262">
        <v>77.635000000000005</v>
      </c>
      <c r="AK262">
        <v>79.457999999999998</v>
      </c>
      <c r="AL262">
        <v>74.837999999999994</v>
      </c>
      <c r="AM262">
        <v>79.381</v>
      </c>
      <c r="AN262">
        <v>80.927000000000007</v>
      </c>
      <c r="AO262">
        <v>78.894999999999996</v>
      </c>
      <c r="AP262">
        <v>80.757999999999996</v>
      </c>
      <c r="AQ262">
        <v>81.05</v>
      </c>
      <c r="AR262">
        <v>78.930000000000007</v>
      </c>
      <c r="AS262">
        <v>76.259</v>
      </c>
      <c r="AT262">
        <v>78.481999999999999</v>
      </c>
      <c r="AU262">
        <v>79.468000000000004</v>
      </c>
      <c r="AV262">
        <v>76.721999999999994</v>
      </c>
      <c r="AW262">
        <v>76.748000000000005</v>
      </c>
      <c r="AX262">
        <v>77.075000000000003</v>
      </c>
      <c r="AY262">
        <v>77.734999999999999</v>
      </c>
      <c r="AZ262">
        <v>74.817999999999998</v>
      </c>
      <c r="BA262">
        <v>78.257999999999996</v>
      </c>
      <c r="BB262">
        <v>80.489000000000004</v>
      </c>
      <c r="BC262">
        <v>77.429000000000002</v>
      </c>
      <c r="BD262">
        <v>79.465000000000003</v>
      </c>
      <c r="BE262">
        <v>80.578999999999994</v>
      </c>
      <c r="BF262">
        <v>75.456000000000003</v>
      </c>
      <c r="BG262">
        <v>74.123999999999995</v>
      </c>
      <c r="BH262">
        <v>79.472999999999999</v>
      </c>
      <c r="BI262">
        <v>79.894000000000005</v>
      </c>
      <c r="BJ262">
        <v>78.171000000000006</v>
      </c>
      <c r="BK262">
        <v>79.658000000000001</v>
      </c>
      <c r="BL262">
        <v>79.709999999999994</v>
      </c>
      <c r="BM262">
        <v>77.930000000000007</v>
      </c>
      <c r="BN262">
        <v>74.566999999999993</v>
      </c>
      <c r="BO262">
        <v>78.959000000000003</v>
      </c>
      <c r="BP262">
        <v>80.817999999999998</v>
      </c>
      <c r="BQ262">
        <v>79.09</v>
      </c>
      <c r="BR262">
        <v>80.980999999999995</v>
      </c>
      <c r="BS262">
        <v>80.403000000000006</v>
      </c>
      <c r="BT262">
        <v>78.305999999999997</v>
      </c>
      <c r="BU262">
        <v>76.123999999999995</v>
      </c>
      <c r="BV262">
        <v>78.953000000000003</v>
      </c>
      <c r="BW262">
        <v>80.754999999999995</v>
      </c>
      <c r="BX262">
        <v>79.206000000000003</v>
      </c>
      <c r="BY262">
        <v>79.766999999999996</v>
      </c>
      <c r="BZ262">
        <v>78.840999999999994</v>
      </c>
      <c r="CA262">
        <v>76.275999999999996</v>
      </c>
      <c r="CB262">
        <v>72.944000000000003</v>
      </c>
      <c r="CC262">
        <v>78.426000000000002</v>
      </c>
      <c r="CD262">
        <v>79.686999999999998</v>
      </c>
      <c r="CE262">
        <v>76.369</v>
      </c>
      <c r="CF262">
        <v>74.83</v>
      </c>
      <c r="CG262">
        <v>79.48</v>
      </c>
      <c r="CH262">
        <v>78.66</v>
      </c>
      <c r="CI262">
        <v>76.167000000000002</v>
      </c>
      <c r="CJ262">
        <v>78.218999999999994</v>
      </c>
      <c r="CK262">
        <v>78.561000000000007</v>
      </c>
      <c r="CL262">
        <v>78.332999999999998</v>
      </c>
      <c r="CM262">
        <v>80.424000000000007</v>
      </c>
      <c r="CN262">
        <v>80.983999999999995</v>
      </c>
      <c r="CO262">
        <v>73.87</v>
      </c>
      <c r="CP262">
        <v>65.855999999999995</v>
      </c>
      <c r="CQ262">
        <v>73.040999999999997</v>
      </c>
      <c r="CR262">
        <v>72.498000000000005</v>
      </c>
      <c r="CS262">
        <v>69.319999999999993</v>
      </c>
      <c r="CT262">
        <v>71.099000000000004</v>
      </c>
      <c r="CU262">
        <v>73.656999999999996</v>
      </c>
      <c r="CV262">
        <v>69.397999999999996</v>
      </c>
      <c r="CW262">
        <v>65.304000000000002</v>
      </c>
      <c r="CX262">
        <v>68.180000000000007</v>
      </c>
      <c r="CY262">
        <v>72.781000000000006</v>
      </c>
      <c r="CZ262">
        <v>72.811000000000007</v>
      </c>
      <c r="DA262">
        <v>74.125</v>
      </c>
      <c r="DB262">
        <v>79.177000000000007</v>
      </c>
      <c r="DC262">
        <v>5.0519999999999996</v>
      </c>
      <c r="DD262">
        <v>82.965999999999994</v>
      </c>
      <c r="DE262">
        <v>70.337000000000003</v>
      </c>
      <c r="DF262">
        <v>72.811000000000007</v>
      </c>
      <c r="DG262">
        <v>69.962999999999994</v>
      </c>
      <c r="DH262">
        <v>75.396000000000001</v>
      </c>
      <c r="DI262">
        <v>4.0711481013356403</v>
      </c>
      <c r="DJ262">
        <v>-3.4288200201070702</v>
      </c>
      <c r="DK262" t="s">
        <v>118</v>
      </c>
      <c r="DL262" t="s">
        <v>119</v>
      </c>
    </row>
    <row r="263" spans="1:116" hidden="1" x14ac:dyDescent="0.35">
      <c r="A263" s="1">
        <v>45693</v>
      </c>
      <c r="B263">
        <v>10000069</v>
      </c>
      <c r="C263">
        <v>5</v>
      </c>
      <c r="D263">
        <v>4</v>
      </c>
      <c r="E263">
        <v>70</v>
      </c>
      <c r="F263">
        <v>12</v>
      </c>
      <c r="H263">
        <v>59</v>
      </c>
      <c r="I263" t="s">
        <v>31</v>
      </c>
      <c r="J263" t="s">
        <v>32</v>
      </c>
      <c r="K263" t="s">
        <v>243</v>
      </c>
      <c r="L263" t="s">
        <v>244</v>
      </c>
      <c r="M263" t="s">
        <v>93</v>
      </c>
      <c r="N263" t="s">
        <v>117</v>
      </c>
      <c r="O263">
        <v>71.597999999999999</v>
      </c>
      <c r="P263">
        <v>67.947999999999993</v>
      </c>
      <c r="Q263">
        <v>67.659000000000006</v>
      </c>
      <c r="R263">
        <v>69.599999999999994</v>
      </c>
      <c r="S263">
        <v>67.992999999999995</v>
      </c>
      <c r="T263">
        <v>72.941000000000003</v>
      </c>
      <c r="U263">
        <v>71.424000000000007</v>
      </c>
      <c r="V263">
        <v>73.448999999999998</v>
      </c>
      <c r="W263">
        <v>73.879000000000005</v>
      </c>
      <c r="X263">
        <v>71.027000000000001</v>
      </c>
      <c r="Y263">
        <v>74.635999999999996</v>
      </c>
      <c r="Z263">
        <v>76.221999999999994</v>
      </c>
      <c r="AA263">
        <v>66.522999999999996</v>
      </c>
      <c r="AB263">
        <v>73.292000000000002</v>
      </c>
      <c r="AC263">
        <v>75.204999999999998</v>
      </c>
      <c r="AD263">
        <v>74.826999999999998</v>
      </c>
      <c r="AE263">
        <v>70.046999999999997</v>
      </c>
      <c r="AF263">
        <v>74.793000000000006</v>
      </c>
      <c r="AG263">
        <v>75.424000000000007</v>
      </c>
      <c r="AH263">
        <v>73.066000000000003</v>
      </c>
      <c r="AI263">
        <v>76.415999999999997</v>
      </c>
      <c r="AJ263">
        <v>75.751999999999995</v>
      </c>
      <c r="AK263">
        <v>77.53</v>
      </c>
      <c r="AL263">
        <v>73.272999999999996</v>
      </c>
      <c r="AM263">
        <v>77.391999999999996</v>
      </c>
      <c r="AN263">
        <v>78.885999999999996</v>
      </c>
      <c r="AO263">
        <v>77.353999999999999</v>
      </c>
      <c r="AP263">
        <v>77.801000000000002</v>
      </c>
      <c r="AQ263">
        <v>79.484999999999999</v>
      </c>
      <c r="AR263">
        <v>76.884</v>
      </c>
      <c r="AS263">
        <v>74.268000000000001</v>
      </c>
      <c r="AT263">
        <v>76.727999999999994</v>
      </c>
      <c r="AU263">
        <v>77.119</v>
      </c>
      <c r="AV263">
        <v>74.649000000000001</v>
      </c>
      <c r="AW263">
        <v>74.760999999999996</v>
      </c>
      <c r="AX263">
        <v>75.418999999999997</v>
      </c>
      <c r="AY263">
        <v>75.858000000000004</v>
      </c>
      <c r="AZ263">
        <v>72.59</v>
      </c>
      <c r="BA263">
        <v>76.186000000000007</v>
      </c>
      <c r="BB263">
        <v>78.522000000000006</v>
      </c>
      <c r="BC263">
        <v>75.212000000000003</v>
      </c>
      <c r="BD263">
        <v>77.081999999999994</v>
      </c>
      <c r="BE263">
        <v>78.34</v>
      </c>
      <c r="BF263">
        <v>73.775000000000006</v>
      </c>
      <c r="BG263">
        <v>72.616</v>
      </c>
      <c r="BH263">
        <v>77.817999999999998</v>
      </c>
      <c r="BI263">
        <v>78.614999999999995</v>
      </c>
      <c r="BJ263">
        <v>76.078000000000003</v>
      </c>
      <c r="BK263">
        <v>78.302000000000007</v>
      </c>
      <c r="BL263">
        <v>78.33</v>
      </c>
      <c r="BM263">
        <v>75.73</v>
      </c>
      <c r="BN263">
        <v>72.75</v>
      </c>
      <c r="BO263">
        <v>76.563000000000002</v>
      </c>
      <c r="BP263">
        <v>78.405000000000001</v>
      </c>
      <c r="BQ263">
        <v>77.647000000000006</v>
      </c>
      <c r="BR263">
        <v>79.263999999999996</v>
      </c>
      <c r="BS263">
        <v>79.284000000000006</v>
      </c>
      <c r="BT263">
        <v>76.093999999999994</v>
      </c>
      <c r="BU263">
        <v>74.519000000000005</v>
      </c>
      <c r="BV263">
        <v>76.447000000000003</v>
      </c>
      <c r="BW263">
        <v>78.113</v>
      </c>
      <c r="BX263">
        <v>77.361000000000004</v>
      </c>
      <c r="BY263">
        <v>77.527000000000001</v>
      </c>
      <c r="BZ263">
        <v>76.923000000000002</v>
      </c>
      <c r="CA263">
        <v>73.620999999999995</v>
      </c>
      <c r="CB263">
        <v>71.712000000000003</v>
      </c>
      <c r="CC263">
        <v>76</v>
      </c>
      <c r="CD263">
        <v>78.183000000000007</v>
      </c>
      <c r="CE263">
        <v>74.138000000000005</v>
      </c>
      <c r="CF263">
        <v>72.858000000000004</v>
      </c>
      <c r="CG263">
        <v>76.938999999999993</v>
      </c>
      <c r="CH263">
        <v>76.59</v>
      </c>
      <c r="CI263">
        <v>73.626999999999995</v>
      </c>
      <c r="CJ263">
        <v>76.206000000000003</v>
      </c>
      <c r="CK263">
        <v>76.424999999999997</v>
      </c>
      <c r="CL263">
        <v>75.75</v>
      </c>
      <c r="CM263">
        <v>77.968000000000004</v>
      </c>
      <c r="CN263">
        <v>79.162999999999997</v>
      </c>
      <c r="CO263">
        <v>71.850999999999999</v>
      </c>
      <c r="CP263">
        <v>63.781999999999996</v>
      </c>
      <c r="CQ263">
        <v>70.646000000000001</v>
      </c>
      <c r="CR263">
        <v>69.393000000000001</v>
      </c>
      <c r="CS263">
        <v>66.984999999999999</v>
      </c>
      <c r="CT263">
        <v>67.974000000000004</v>
      </c>
      <c r="CU263">
        <v>70.83</v>
      </c>
      <c r="CV263">
        <v>66.102000000000004</v>
      </c>
      <c r="CW263">
        <v>63.14</v>
      </c>
      <c r="CX263">
        <v>65.733999999999995</v>
      </c>
      <c r="CY263">
        <v>71.314999999999998</v>
      </c>
      <c r="CZ263">
        <v>70.638000000000005</v>
      </c>
      <c r="DA263">
        <v>72.596000000000004</v>
      </c>
      <c r="DB263">
        <v>77.11</v>
      </c>
      <c r="DC263">
        <v>4.5129999999999999</v>
      </c>
      <c r="DD263">
        <v>80.495000000000005</v>
      </c>
      <c r="DE263">
        <v>69.212000000000003</v>
      </c>
      <c r="DF263">
        <v>70.638000000000005</v>
      </c>
      <c r="DG263">
        <v>67.44</v>
      </c>
      <c r="DH263">
        <v>73.11</v>
      </c>
      <c r="DI263">
        <v>4.7419928825623101</v>
      </c>
      <c r="DJ263">
        <v>-3.38133855650586</v>
      </c>
      <c r="DK263" t="s">
        <v>118</v>
      </c>
      <c r="DL263" t="s">
        <v>119</v>
      </c>
    </row>
    <row r="264" spans="1:116" hidden="1" x14ac:dyDescent="0.35">
      <c r="A264" s="1">
        <v>45693</v>
      </c>
      <c r="B264">
        <v>306</v>
      </c>
      <c r="C264">
        <v>5</v>
      </c>
      <c r="D264">
        <v>4</v>
      </c>
      <c r="E264">
        <v>70</v>
      </c>
      <c r="F264">
        <v>12</v>
      </c>
      <c r="G264">
        <v>2</v>
      </c>
      <c r="H264">
        <v>295</v>
      </c>
      <c r="I264" t="s">
        <v>31</v>
      </c>
      <c r="J264" t="s">
        <v>32</v>
      </c>
      <c r="K264" t="s">
        <v>243</v>
      </c>
      <c r="L264" t="s">
        <v>244</v>
      </c>
      <c r="M264" t="s">
        <v>94</v>
      </c>
      <c r="N264" t="s">
        <v>117</v>
      </c>
      <c r="O264">
        <v>60.621000000000002</v>
      </c>
      <c r="P264">
        <v>59.369</v>
      </c>
      <c r="Q264">
        <v>58.286000000000001</v>
      </c>
      <c r="R264">
        <v>62.228000000000002</v>
      </c>
      <c r="S264">
        <v>65.418000000000006</v>
      </c>
      <c r="T264">
        <v>66.667000000000002</v>
      </c>
      <c r="U264">
        <v>66.875</v>
      </c>
      <c r="V264">
        <v>70.33</v>
      </c>
      <c r="W264">
        <v>65.427999999999997</v>
      </c>
      <c r="X264">
        <v>64.108000000000004</v>
      </c>
      <c r="Y264">
        <v>71.28</v>
      </c>
      <c r="Z264">
        <v>63.636000000000003</v>
      </c>
      <c r="AA264">
        <v>56.847999999999999</v>
      </c>
      <c r="AB264">
        <v>60.987000000000002</v>
      </c>
      <c r="AC264">
        <v>65.152000000000001</v>
      </c>
      <c r="AD264">
        <v>67.948999999999998</v>
      </c>
      <c r="AE264">
        <v>63.959000000000003</v>
      </c>
      <c r="AF264">
        <v>65.614999999999995</v>
      </c>
      <c r="AG264">
        <v>66.873000000000005</v>
      </c>
      <c r="AH264">
        <v>66.215999999999994</v>
      </c>
      <c r="AI264">
        <v>68.319000000000003</v>
      </c>
      <c r="AJ264">
        <v>65.921999999999997</v>
      </c>
      <c r="AK264">
        <v>67.653999999999996</v>
      </c>
      <c r="AL264">
        <v>66.605000000000004</v>
      </c>
      <c r="AM264">
        <v>67.712000000000003</v>
      </c>
      <c r="AN264">
        <v>65.356999999999999</v>
      </c>
      <c r="AO264">
        <v>69.709999999999994</v>
      </c>
      <c r="AP264">
        <v>62.634999999999998</v>
      </c>
      <c r="AQ264">
        <v>70.430000000000007</v>
      </c>
      <c r="AR264">
        <v>65.471000000000004</v>
      </c>
      <c r="AS264">
        <v>63.453000000000003</v>
      </c>
      <c r="AT264">
        <v>64.864999999999995</v>
      </c>
      <c r="AU264">
        <v>61.963000000000001</v>
      </c>
      <c r="AV264">
        <v>64.299000000000007</v>
      </c>
      <c r="AW264">
        <v>65.087999999999994</v>
      </c>
      <c r="AX264">
        <v>67.102999999999994</v>
      </c>
      <c r="AY264">
        <v>65.927000000000007</v>
      </c>
      <c r="AZ264">
        <v>61.84</v>
      </c>
      <c r="BA264">
        <v>64.765000000000001</v>
      </c>
      <c r="BB264">
        <v>68.519000000000005</v>
      </c>
      <c r="BC264">
        <v>63.883000000000003</v>
      </c>
      <c r="BD264">
        <v>64.680000000000007</v>
      </c>
      <c r="BE264">
        <v>65.926000000000002</v>
      </c>
      <c r="BF264">
        <v>64.814999999999998</v>
      </c>
      <c r="BG264">
        <v>65.236999999999995</v>
      </c>
      <c r="BH264">
        <v>67.66</v>
      </c>
      <c r="BI264">
        <v>71.39</v>
      </c>
      <c r="BJ264">
        <v>65.063000000000002</v>
      </c>
      <c r="BK264">
        <v>70.438999999999993</v>
      </c>
      <c r="BL264">
        <v>70.415999999999997</v>
      </c>
      <c r="BM264">
        <v>63.930999999999997</v>
      </c>
      <c r="BN264">
        <v>64.227999999999994</v>
      </c>
      <c r="BO264">
        <v>64.450999999999993</v>
      </c>
      <c r="BP264">
        <v>64.307000000000002</v>
      </c>
      <c r="BQ264">
        <v>70.515000000000001</v>
      </c>
      <c r="BR264">
        <v>69.86</v>
      </c>
      <c r="BS264">
        <v>73.650000000000006</v>
      </c>
      <c r="BT264">
        <v>65.795000000000002</v>
      </c>
      <c r="BU264">
        <v>65.525999999999996</v>
      </c>
      <c r="BV264">
        <v>61.872999999999998</v>
      </c>
      <c r="BW264">
        <v>61.616</v>
      </c>
      <c r="BX264">
        <v>68.009</v>
      </c>
      <c r="BY264">
        <v>66.948999999999998</v>
      </c>
      <c r="BZ264">
        <v>66.585999999999999</v>
      </c>
      <c r="CA264">
        <v>59.119</v>
      </c>
      <c r="CB264">
        <v>66.191999999999993</v>
      </c>
      <c r="CC264">
        <v>62.920999999999999</v>
      </c>
      <c r="CD264">
        <v>67.771000000000001</v>
      </c>
      <c r="CE264">
        <v>64.067999999999998</v>
      </c>
      <c r="CF264">
        <v>63.707999999999998</v>
      </c>
      <c r="CG264">
        <v>63.182000000000002</v>
      </c>
      <c r="CH264">
        <v>65.165999999999997</v>
      </c>
      <c r="CI264">
        <v>62.917000000000002</v>
      </c>
      <c r="CJ264">
        <v>65.244</v>
      </c>
      <c r="CK264">
        <v>66.37</v>
      </c>
      <c r="CL264">
        <v>63.390999999999998</v>
      </c>
      <c r="CM264">
        <v>65.010000000000005</v>
      </c>
      <c r="CN264">
        <v>69.757999999999996</v>
      </c>
      <c r="CO264">
        <v>62.537999999999997</v>
      </c>
      <c r="CP264">
        <v>55.491</v>
      </c>
      <c r="CQ264">
        <v>59.039000000000001</v>
      </c>
      <c r="CR264">
        <v>55.198</v>
      </c>
      <c r="CS264">
        <v>57.643999999999998</v>
      </c>
      <c r="CT264">
        <v>53.67</v>
      </c>
      <c r="CU264">
        <v>58.19</v>
      </c>
      <c r="CV264">
        <v>51.856999999999999</v>
      </c>
      <c r="CW264">
        <v>56.048000000000002</v>
      </c>
      <c r="CX264">
        <v>55.408000000000001</v>
      </c>
      <c r="CY264">
        <v>64.322999999999993</v>
      </c>
      <c r="CZ264">
        <v>61.515999999999998</v>
      </c>
      <c r="DA264">
        <v>62.706000000000003</v>
      </c>
      <c r="DB264">
        <v>66.822000000000003</v>
      </c>
      <c r="DC264">
        <v>4.1159999999999997</v>
      </c>
      <c r="DD264">
        <v>69.908000000000001</v>
      </c>
      <c r="DE264">
        <v>59.618000000000002</v>
      </c>
      <c r="DF264">
        <v>61.515999999999998</v>
      </c>
      <c r="DG264">
        <v>56.734000000000002</v>
      </c>
      <c r="DH264">
        <v>61.975000000000001</v>
      </c>
      <c r="DI264">
        <v>8.4282620738278702</v>
      </c>
      <c r="DJ264">
        <v>-0.740941537905489</v>
      </c>
      <c r="DK264" t="s">
        <v>118</v>
      </c>
      <c r="DL264" t="s">
        <v>119</v>
      </c>
    </row>
    <row r="265" spans="1:116" hidden="1" x14ac:dyDescent="0.35">
      <c r="A265" s="1">
        <v>45693</v>
      </c>
      <c r="B265">
        <v>188</v>
      </c>
      <c r="C265">
        <v>15</v>
      </c>
      <c r="D265">
        <v>5</v>
      </c>
      <c r="E265">
        <v>188</v>
      </c>
      <c r="F265">
        <v>7</v>
      </c>
      <c r="G265">
        <v>2</v>
      </c>
      <c r="H265">
        <v>182</v>
      </c>
      <c r="I265" t="s">
        <v>113</v>
      </c>
      <c r="J265" t="s">
        <v>114</v>
      </c>
      <c r="K265" t="s">
        <v>245</v>
      </c>
      <c r="L265" t="s">
        <v>246</v>
      </c>
      <c r="M265" t="s">
        <v>29</v>
      </c>
      <c r="N265" t="s">
        <v>128</v>
      </c>
      <c r="O265">
        <v>0.92900000000000005</v>
      </c>
      <c r="P265">
        <v>1.218</v>
      </c>
      <c r="Q265">
        <v>1.804</v>
      </c>
      <c r="R265">
        <v>1.1859999999999999</v>
      </c>
      <c r="S265">
        <v>1.321</v>
      </c>
      <c r="T265">
        <v>0.96299999999999997</v>
      </c>
      <c r="U265">
        <v>1.109</v>
      </c>
      <c r="V265">
        <v>1.6839999999999999</v>
      </c>
      <c r="W265">
        <v>1.3089999999999999</v>
      </c>
      <c r="X265">
        <v>1.347</v>
      </c>
      <c r="Y265">
        <v>1.8740000000000001</v>
      </c>
      <c r="Z265">
        <v>1.0660000000000001</v>
      </c>
      <c r="AA265">
        <v>1.36</v>
      </c>
      <c r="AB265">
        <v>0.89600000000000002</v>
      </c>
      <c r="AC265">
        <v>1.548</v>
      </c>
      <c r="AD265">
        <v>1.516</v>
      </c>
      <c r="AE265">
        <v>1.5209999999999999</v>
      </c>
      <c r="AF265">
        <v>5.6909999999999998</v>
      </c>
      <c r="AG265">
        <v>2.5259999999999998</v>
      </c>
      <c r="AH265">
        <v>0.13</v>
      </c>
      <c r="AI265">
        <v>0.311</v>
      </c>
      <c r="AJ265">
        <v>0.39600000000000002</v>
      </c>
      <c r="AK265">
        <v>0.28499999999999998</v>
      </c>
      <c r="AL265">
        <v>0.45900000000000002</v>
      </c>
      <c r="AM265">
        <v>0.24</v>
      </c>
      <c r="AN265">
        <v>0.51</v>
      </c>
      <c r="AO265">
        <v>0.51700000000000002</v>
      </c>
      <c r="AP265">
        <v>0.312</v>
      </c>
      <c r="AQ265">
        <v>0.318</v>
      </c>
      <c r="AR265">
        <v>0.188</v>
      </c>
      <c r="AS265">
        <v>0.27500000000000002</v>
      </c>
      <c r="AT265">
        <v>0.56999999999999995</v>
      </c>
      <c r="AU265">
        <v>0.39600000000000002</v>
      </c>
      <c r="AV265">
        <v>0.23799999999999999</v>
      </c>
      <c r="AW265">
        <v>0.62</v>
      </c>
      <c r="AX265">
        <v>0.92500000000000004</v>
      </c>
      <c r="AY265">
        <v>1.022</v>
      </c>
      <c r="AZ265">
        <v>1.2010000000000001</v>
      </c>
      <c r="BA265">
        <v>1.6359999999999999</v>
      </c>
      <c r="BB265">
        <v>1.1399999999999999</v>
      </c>
      <c r="BC265">
        <v>1.3740000000000001</v>
      </c>
      <c r="BD265">
        <v>1.006</v>
      </c>
      <c r="BE265">
        <v>1.246</v>
      </c>
      <c r="BF265">
        <v>0.91600000000000004</v>
      </c>
      <c r="BG265">
        <v>1.306</v>
      </c>
      <c r="BH265">
        <v>1.1459999999999999</v>
      </c>
      <c r="BI265">
        <v>1.3779999999999999</v>
      </c>
      <c r="BJ265">
        <v>1.337</v>
      </c>
      <c r="BK265">
        <v>0.77200000000000002</v>
      </c>
      <c r="BL265">
        <v>0.71299999999999997</v>
      </c>
      <c r="BM265">
        <v>0.55100000000000005</v>
      </c>
      <c r="BN265">
        <v>1.0640000000000001</v>
      </c>
      <c r="BO265">
        <v>0.94199999999999995</v>
      </c>
      <c r="BP265">
        <v>0.72799999999999998</v>
      </c>
      <c r="BQ265">
        <v>0.95</v>
      </c>
      <c r="BR265">
        <v>1.3069999999999999</v>
      </c>
      <c r="BS265">
        <v>0.75900000000000001</v>
      </c>
      <c r="BT265">
        <v>0.76200000000000001</v>
      </c>
      <c r="BU265">
        <v>1.0189999999999999</v>
      </c>
      <c r="BV265">
        <v>1.137</v>
      </c>
      <c r="BW265">
        <v>0.97399999999999998</v>
      </c>
      <c r="BX265">
        <v>0.86699999999999999</v>
      </c>
      <c r="BY265">
        <v>0.71899999999999997</v>
      </c>
      <c r="BZ265">
        <v>1.171</v>
      </c>
      <c r="CA265">
        <v>1.3979999999999999</v>
      </c>
      <c r="CB265">
        <v>1.2010000000000001</v>
      </c>
      <c r="CC265">
        <v>1.427</v>
      </c>
      <c r="CD265">
        <v>0.96199999999999997</v>
      </c>
      <c r="CE265">
        <v>0.95399999999999996</v>
      </c>
      <c r="CF265">
        <v>1.0309999999999999</v>
      </c>
      <c r="CG265">
        <v>1.0469999999999999</v>
      </c>
      <c r="CH265">
        <v>0.53600000000000003</v>
      </c>
      <c r="CI265">
        <v>0.88900000000000001</v>
      </c>
      <c r="CJ265">
        <v>0.92400000000000004</v>
      </c>
      <c r="CK265">
        <v>0.73499999999999999</v>
      </c>
      <c r="CL265">
        <v>0.93600000000000005</v>
      </c>
      <c r="CM265">
        <v>0.58499999999999996</v>
      </c>
      <c r="CN265">
        <v>0.85699999999999998</v>
      </c>
      <c r="CO265">
        <v>0.60199999999999998</v>
      </c>
      <c r="CP265">
        <v>0.96</v>
      </c>
      <c r="CQ265">
        <v>1.016</v>
      </c>
      <c r="CR265">
        <v>0.41399999999999998</v>
      </c>
      <c r="CS265">
        <v>0.747</v>
      </c>
      <c r="CT265">
        <v>0.9</v>
      </c>
      <c r="CU265">
        <v>0.48399999999999999</v>
      </c>
      <c r="CV265">
        <v>0.7</v>
      </c>
      <c r="CW265">
        <v>0.89700000000000002</v>
      </c>
      <c r="CX265">
        <v>1.4910000000000001</v>
      </c>
      <c r="CY265">
        <v>1.5</v>
      </c>
      <c r="CZ265">
        <v>0.65100000000000002</v>
      </c>
      <c r="DA265">
        <v>0.66300000000000003</v>
      </c>
      <c r="DB265">
        <v>1.2390000000000001</v>
      </c>
      <c r="DC265">
        <v>0.57599999999999996</v>
      </c>
      <c r="DD265">
        <v>1.671</v>
      </c>
      <c r="DE265">
        <v>0.23100000000000001</v>
      </c>
      <c r="DF265">
        <v>0.65100000000000002</v>
      </c>
      <c r="DG265">
        <v>0.96</v>
      </c>
      <c r="DH265">
        <v>0.93500000000000005</v>
      </c>
      <c r="DI265">
        <v>-32.177407352284497</v>
      </c>
      <c r="DJ265">
        <v>-30.401625031182</v>
      </c>
      <c r="DK265" t="s">
        <v>129</v>
      </c>
      <c r="DL265" t="s">
        <v>119</v>
      </c>
    </row>
    <row r="266" spans="1:116" hidden="1" x14ac:dyDescent="0.35">
      <c r="A266" s="1">
        <v>45693</v>
      </c>
      <c r="B266">
        <v>100000145</v>
      </c>
      <c r="C266">
        <v>15</v>
      </c>
      <c r="D266">
        <v>5</v>
      </c>
      <c r="E266">
        <v>188</v>
      </c>
      <c r="F266">
        <v>7</v>
      </c>
      <c r="H266">
        <v>182</v>
      </c>
      <c r="I266" t="s">
        <v>113</v>
      </c>
      <c r="J266" t="s">
        <v>114</v>
      </c>
      <c r="K266" t="s">
        <v>245</v>
      </c>
      <c r="L266" t="s">
        <v>246</v>
      </c>
      <c r="M266" t="s">
        <v>93</v>
      </c>
      <c r="N266" t="s">
        <v>128</v>
      </c>
      <c r="O266">
        <v>1.05</v>
      </c>
      <c r="P266">
        <v>1.1859999999999999</v>
      </c>
      <c r="Q266">
        <v>1.6060000000000001</v>
      </c>
      <c r="R266">
        <v>1.3260000000000001</v>
      </c>
      <c r="S266">
        <v>1.292</v>
      </c>
      <c r="T266">
        <v>1.0820000000000001</v>
      </c>
      <c r="U266">
        <v>1.212</v>
      </c>
      <c r="V266">
        <v>1.8779999999999999</v>
      </c>
      <c r="W266">
        <v>1.4339999999999999</v>
      </c>
      <c r="X266">
        <v>1.3480000000000001</v>
      </c>
      <c r="Y266">
        <v>1.784</v>
      </c>
      <c r="Z266">
        <v>1.153</v>
      </c>
      <c r="AA266">
        <v>1.3440000000000001</v>
      </c>
      <c r="AB266">
        <v>1.0900000000000001</v>
      </c>
      <c r="AC266">
        <v>1.5049999999999999</v>
      </c>
      <c r="AD266">
        <v>1.5740000000000001</v>
      </c>
      <c r="AE266">
        <v>1.429</v>
      </c>
      <c r="AF266">
        <v>6.3819999999999997</v>
      </c>
      <c r="AG266">
        <v>2.637</v>
      </c>
      <c r="AH266">
        <v>0.156</v>
      </c>
      <c r="AI266">
        <v>0.27400000000000002</v>
      </c>
      <c r="AJ266">
        <v>0.42399999999999999</v>
      </c>
      <c r="AK266">
        <v>0.41</v>
      </c>
      <c r="AL266">
        <v>0.46200000000000002</v>
      </c>
      <c r="AM266">
        <v>0.36299999999999999</v>
      </c>
      <c r="AN266">
        <v>0.48899999999999999</v>
      </c>
      <c r="AO266">
        <v>0.40400000000000003</v>
      </c>
      <c r="AP266">
        <v>0.29599999999999999</v>
      </c>
      <c r="AQ266">
        <v>0.34200000000000003</v>
      </c>
      <c r="AR266">
        <v>0.20899999999999999</v>
      </c>
      <c r="AS266">
        <v>0.307</v>
      </c>
      <c r="AT266">
        <v>0.67</v>
      </c>
      <c r="AU266">
        <v>0.36599999999999999</v>
      </c>
      <c r="AV266">
        <v>0.315</v>
      </c>
      <c r="AW266">
        <v>0.65400000000000003</v>
      </c>
      <c r="AX266">
        <v>0.91100000000000003</v>
      </c>
      <c r="AY266">
        <v>1.052</v>
      </c>
      <c r="AZ266">
        <v>1.24</v>
      </c>
      <c r="BA266">
        <v>1.5349999999999999</v>
      </c>
      <c r="BB266">
        <v>1.014</v>
      </c>
      <c r="BC266">
        <v>1.238</v>
      </c>
      <c r="BD266">
        <v>0.85199999999999998</v>
      </c>
      <c r="BE266">
        <v>1.044</v>
      </c>
      <c r="BF266">
        <v>0.89500000000000002</v>
      </c>
      <c r="BG266">
        <v>1.1930000000000001</v>
      </c>
      <c r="BH266">
        <v>1.2589999999999999</v>
      </c>
      <c r="BI266">
        <v>1.333</v>
      </c>
      <c r="BJ266">
        <v>1.1839999999999999</v>
      </c>
      <c r="BK266">
        <v>0.752</v>
      </c>
      <c r="BL266">
        <v>0.64100000000000001</v>
      </c>
      <c r="BM266">
        <v>0.61699999999999999</v>
      </c>
      <c r="BN266">
        <v>1.036</v>
      </c>
      <c r="BO266">
        <v>0.90400000000000003</v>
      </c>
      <c r="BP266">
        <v>0.873</v>
      </c>
      <c r="BQ266">
        <v>0.878</v>
      </c>
      <c r="BR266">
        <v>1.1990000000000001</v>
      </c>
      <c r="BS266">
        <v>0.63500000000000001</v>
      </c>
      <c r="BT266">
        <v>0.82399999999999995</v>
      </c>
      <c r="BU266">
        <v>1.0549999999999999</v>
      </c>
      <c r="BV266">
        <v>1.0880000000000001</v>
      </c>
      <c r="BW266">
        <v>0.80800000000000005</v>
      </c>
      <c r="BX266">
        <v>0.76200000000000001</v>
      </c>
      <c r="BY266">
        <v>0.83599999999999997</v>
      </c>
      <c r="BZ266">
        <v>1.21</v>
      </c>
      <c r="CA266">
        <v>1.2969999999999999</v>
      </c>
      <c r="CB266">
        <v>1.2450000000000001</v>
      </c>
      <c r="CC266">
        <v>1.365</v>
      </c>
      <c r="CD266">
        <v>0.97599999999999998</v>
      </c>
      <c r="CE266">
        <v>0.94299999999999995</v>
      </c>
      <c r="CF266">
        <v>1.0780000000000001</v>
      </c>
      <c r="CG266">
        <v>1.109</v>
      </c>
      <c r="CH266">
        <v>0.503</v>
      </c>
      <c r="CI266">
        <v>0.86399999999999999</v>
      </c>
      <c r="CJ266">
        <v>0.81699999999999995</v>
      </c>
      <c r="CK266">
        <v>0.72399999999999998</v>
      </c>
      <c r="CL266">
        <v>1.119</v>
      </c>
      <c r="CM266">
        <v>0.754</v>
      </c>
      <c r="CN266">
        <v>0.81100000000000005</v>
      </c>
      <c r="CO266">
        <v>0.624</v>
      </c>
      <c r="CP266">
        <v>0.90600000000000003</v>
      </c>
      <c r="CQ266">
        <v>1.042</v>
      </c>
      <c r="CR266">
        <v>0.49299999999999999</v>
      </c>
      <c r="CS266">
        <v>0.748</v>
      </c>
      <c r="CT266">
        <v>0.83399999999999996</v>
      </c>
      <c r="CU266">
        <v>0.67200000000000004</v>
      </c>
      <c r="CV266">
        <v>0.83699999999999997</v>
      </c>
      <c r="CW266">
        <v>0.79</v>
      </c>
      <c r="CX266">
        <v>1.603</v>
      </c>
      <c r="CY266">
        <v>1.4490000000000001</v>
      </c>
      <c r="CZ266">
        <v>0.61599999999999999</v>
      </c>
      <c r="DA266">
        <v>0.67100000000000004</v>
      </c>
      <c r="DB266">
        <v>1.232</v>
      </c>
      <c r="DC266">
        <v>0.56100000000000005</v>
      </c>
      <c r="DD266">
        <v>1.6519999999999999</v>
      </c>
      <c r="DE266">
        <v>0.25</v>
      </c>
      <c r="DF266">
        <v>0.61599999999999999</v>
      </c>
      <c r="DG266">
        <v>0.99</v>
      </c>
      <c r="DH266">
        <v>0.94399999999999995</v>
      </c>
      <c r="DI266">
        <v>-37.804702149141697</v>
      </c>
      <c r="DJ266">
        <v>-34.715794679761103</v>
      </c>
      <c r="DK266" t="s">
        <v>129</v>
      </c>
      <c r="DL266" t="s">
        <v>119</v>
      </c>
    </row>
    <row r="267" spans="1:116" hidden="1" x14ac:dyDescent="0.35">
      <c r="A267" s="1">
        <v>45693</v>
      </c>
      <c r="B267">
        <v>422</v>
      </c>
      <c r="C267">
        <v>15</v>
      </c>
      <c r="D267">
        <v>5</v>
      </c>
      <c r="E267">
        <v>186</v>
      </c>
      <c r="F267">
        <v>7</v>
      </c>
      <c r="G267">
        <v>2</v>
      </c>
      <c r="H267">
        <v>416</v>
      </c>
      <c r="I267" t="s">
        <v>113</v>
      </c>
      <c r="J267" t="s">
        <v>114</v>
      </c>
      <c r="K267" t="s">
        <v>245</v>
      </c>
      <c r="L267" t="s">
        <v>246</v>
      </c>
      <c r="M267" t="s">
        <v>94</v>
      </c>
      <c r="N267" t="s">
        <v>128</v>
      </c>
      <c r="O267">
        <v>1.2949999999999999</v>
      </c>
      <c r="P267">
        <v>1.1240000000000001</v>
      </c>
      <c r="Q267">
        <v>1.1970000000000001</v>
      </c>
      <c r="R267">
        <v>1.629</v>
      </c>
      <c r="S267">
        <v>1.228</v>
      </c>
      <c r="T267">
        <v>1.3460000000000001</v>
      </c>
      <c r="U267">
        <v>1.4350000000000001</v>
      </c>
      <c r="V267">
        <v>2.2909999999999999</v>
      </c>
      <c r="W267">
        <v>1.6990000000000001</v>
      </c>
      <c r="X267">
        <v>1.35</v>
      </c>
      <c r="Y267">
        <v>1.5960000000000001</v>
      </c>
      <c r="Z267">
        <v>1.3320000000000001</v>
      </c>
      <c r="AA267">
        <v>1.3120000000000001</v>
      </c>
      <c r="AB267">
        <v>1.5</v>
      </c>
      <c r="AC267">
        <v>1.4039999999999999</v>
      </c>
      <c r="AD267">
        <v>1.7050000000000001</v>
      </c>
      <c r="AE267">
        <v>1.2130000000000001</v>
      </c>
      <c r="AF267">
        <v>7.577</v>
      </c>
      <c r="AG267">
        <v>2.87</v>
      </c>
      <c r="AH267">
        <v>0.21099999999999999</v>
      </c>
      <c r="AI267">
        <v>0.19500000000000001</v>
      </c>
      <c r="AJ267">
        <v>0.48199999999999998</v>
      </c>
      <c r="AK267">
        <v>0.67800000000000005</v>
      </c>
      <c r="AL267">
        <v>0.46899999999999997</v>
      </c>
      <c r="AM267">
        <v>0.60499999999999998</v>
      </c>
      <c r="AN267">
        <v>0.44600000000000001</v>
      </c>
      <c r="AO267">
        <v>0.17499999999999999</v>
      </c>
      <c r="AP267">
        <v>0.26</v>
      </c>
      <c r="AQ267">
        <v>0.39300000000000002</v>
      </c>
      <c r="AR267">
        <v>0.253</v>
      </c>
      <c r="AS267">
        <v>0.372</v>
      </c>
      <c r="AT267">
        <v>0.872</v>
      </c>
      <c r="AU267">
        <v>0.3</v>
      </c>
      <c r="AV267">
        <v>0.46800000000000003</v>
      </c>
      <c r="AW267">
        <v>0.72299999999999998</v>
      </c>
      <c r="AX267">
        <v>0.88300000000000001</v>
      </c>
      <c r="AY267">
        <v>1.1120000000000001</v>
      </c>
      <c r="AZ267">
        <v>1.3169999999999999</v>
      </c>
      <c r="BA267">
        <v>1.34</v>
      </c>
      <c r="BB267">
        <v>0.74299999999999999</v>
      </c>
      <c r="BC267">
        <v>0.93899999999999995</v>
      </c>
      <c r="BD267">
        <v>0.54100000000000004</v>
      </c>
      <c r="BE267">
        <v>0.627</v>
      </c>
      <c r="BF267">
        <v>0.84899999999999998</v>
      </c>
      <c r="BG267">
        <v>0.96599999999999997</v>
      </c>
      <c r="BH267">
        <v>1.486</v>
      </c>
      <c r="BI267">
        <v>1.2450000000000001</v>
      </c>
      <c r="BJ267">
        <v>0.84799999999999998</v>
      </c>
      <c r="BK267">
        <v>0.70799999999999996</v>
      </c>
      <c r="BL267">
        <v>0.49099999999999999</v>
      </c>
      <c r="BM267">
        <v>0.749</v>
      </c>
      <c r="BN267">
        <v>0.97699999999999998</v>
      </c>
      <c r="BO267">
        <v>0.82799999999999996</v>
      </c>
      <c r="BP267">
        <v>1.161</v>
      </c>
      <c r="BQ267">
        <v>0.73699999999999999</v>
      </c>
      <c r="BR267">
        <v>0.98499999999999999</v>
      </c>
      <c r="BS267">
        <v>0.377</v>
      </c>
      <c r="BT267">
        <v>0.95099999999999996</v>
      </c>
      <c r="BU267">
        <v>1.1240000000000001</v>
      </c>
      <c r="BV267">
        <v>0.98699999999999999</v>
      </c>
      <c r="BW267">
        <v>0.44800000000000001</v>
      </c>
      <c r="BX267">
        <v>0.54700000000000004</v>
      </c>
      <c r="BY267">
        <v>1.071</v>
      </c>
      <c r="BZ267">
        <v>1.29</v>
      </c>
      <c r="CA267">
        <v>1.08</v>
      </c>
      <c r="CB267">
        <v>1.3320000000000001</v>
      </c>
      <c r="CC267">
        <v>1.2390000000000001</v>
      </c>
      <c r="CD267">
        <v>1.008</v>
      </c>
      <c r="CE267">
        <v>0.91900000000000004</v>
      </c>
      <c r="CF267">
        <v>1.173</v>
      </c>
      <c r="CG267">
        <v>1.236</v>
      </c>
      <c r="CH267">
        <v>0.436</v>
      </c>
      <c r="CI267">
        <v>0.81499999999999995</v>
      </c>
      <c r="CJ267">
        <v>0.58699999999999997</v>
      </c>
      <c r="CK267">
        <v>0.70199999999999996</v>
      </c>
      <c r="CL267">
        <v>1.4890000000000001</v>
      </c>
      <c r="CM267">
        <v>1.0840000000000001</v>
      </c>
      <c r="CN267">
        <v>0.72399999999999998</v>
      </c>
      <c r="CO267">
        <v>0.67300000000000004</v>
      </c>
      <c r="CP267">
        <v>0.79700000000000004</v>
      </c>
      <c r="CQ267">
        <v>1.0960000000000001</v>
      </c>
      <c r="CR267">
        <v>0.65300000000000002</v>
      </c>
      <c r="CS267">
        <v>0.75</v>
      </c>
      <c r="CT267">
        <v>0.70899999999999996</v>
      </c>
      <c r="CU267">
        <v>1.0569999999999999</v>
      </c>
      <c r="CV267">
        <v>1.093</v>
      </c>
      <c r="CW267">
        <v>0.59599999999999997</v>
      </c>
      <c r="CX267">
        <v>1.8240000000000001</v>
      </c>
      <c r="CY267">
        <v>1.34</v>
      </c>
      <c r="CZ267">
        <v>0.54700000000000004</v>
      </c>
      <c r="DA267">
        <v>0.63400000000000001</v>
      </c>
      <c r="DB267">
        <v>1.2789999999999999</v>
      </c>
      <c r="DC267">
        <v>0.64500000000000002</v>
      </c>
      <c r="DD267">
        <v>1.7629999999999999</v>
      </c>
      <c r="DE267">
        <v>0.15</v>
      </c>
      <c r="DF267">
        <v>0.54700000000000004</v>
      </c>
      <c r="DG267">
        <v>1.0529999999999999</v>
      </c>
      <c r="DH267">
        <v>0.95899999999999996</v>
      </c>
      <c r="DI267">
        <v>-48.039082643506497</v>
      </c>
      <c r="DJ267">
        <v>-42.931664058424602</v>
      </c>
      <c r="DK267" t="s">
        <v>129</v>
      </c>
      <c r="DL267" t="s">
        <v>119</v>
      </c>
    </row>
    <row r="268" spans="1:116" hidden="1" x14ac:dyDescent="0.35">
      <c r="A268" s="1">
        <v>45693</v>
      </c>
      <c r="B268">
        <v>131</v>
      </c>
      <c r="C268">
        <v>10</v>
      </c>
      <c r="D268">
        <v>9</v>
      </c>
      <c r="E268">
        <v>131</v>
      </c>
      <c r="F268">
        <v>4</v>
      </c>
      <c r="G268">
        <v>2</v>
      </c>
      <c r="H268">
        <v>128</v>
      </c>
      <c r="I268" t="s">
        <v>140</v>
      </c>
      <c r="J268" t="s">
        <v>141</v>
      </c>
      <c r="K268" t="s">
        <v>247</v>
      </c>
      <c r="L268" t="s">
        <v>248</v>
      </c>
      <c r="M268" t="s">
        <v>29</v>
      </c>
      <c r="N268" t="s">
        <v>117</v>
      </c>
      <c r="O268">
        <v>42.537999999999997</v>
      </c>
      <c r="P268">
        <v>39.713999999999999</v>
      </c>
      <c r="Q268">
        <v>40.253999999999998</v>
      </c>
      <c r="R268">
        <v>48.451999999999998</v>
      </c>
      <c r="S268">
        <v>42.848999999999997</v>
      </c>
      <c r="T268">
        <v>42.12</v>
      </c>
      <c r="U268">
        <v>39.206000000000003</v>
      </c>
      <c r="V268">
        <v>43.615000000000002</v>
      </c>
      <c r="W268">
        <v>43.612000000000002</v>
      </c>
      <c r="X268">
        <v>41.069000000000003</v>
      </c>
      <c r="Y268">
        <v>47.598999999999997</v>
      </c>
      <c r="Z268">
        <v>42.96</v>
      </c>
      <c r="AA268">
        <v>42.128</v>
      </c>
      <c r="AB268">
        <v>41.353000000000002</v>
      </c>
      <c r="AC268">
        <v>45.024000000000001</v>
      </c>
      <c r="AD268">
        <v>42.655999999999999</v>
      </c>
      <c r="AE268">
        <v>41.085000000000001</v>
      </c>
      <c r="AF268">
        <v>47.622999999999998</v>
      </c>
      <c r="AG268">
        <v>40.241999999999997</v>
      </c>
      <c r="AH268">
        <v>45.44</v>
      </c>
      <c r="AI268">
        <v>43.295000000000002</v>
      </c>
      <c r="AJ268">
        <v>42.470999999999997</v>
      </c>
      <c r="AK268">
        <v>44.161999999999999</v>
      </c>
      <c r="AL268">
        <v>42.073999999999998</v>
      </c>
      <c r="AM268">
        <v>49.667000000000002</v>
      </c>
      <c r="AN268">
        <v>47.704000000000001</v>
      </c>
      <c r="AO268">
        <v>45.500999999999998</v>
      </c>
      <c r="AP268">
        <v>43.904000000000003</v>
      </c>
      <c r="AQ268">
        <v>44.371000000000002</v>
      </c>
      <c r="AR268">
        <v>43.011000000000003</v>
      </c>
      <c r="AS268">
        <v>43.030999999999999</v>
      </c>
      <c r="AT268">
        <v>47.552999999999997</v>
      </c>
      <c r="AU268">
        <v>44.267000000000003</v>
      </c>
      <c r="AV268">
        <v>41.493000000000002</v>
      </c>
      <c r="AW268">
        <v>43.445999999999998</v>
      </c>
      <c r="AX268">
        <v>41.155000000000001</v>
      </c>
      <c r="AY268">
        <v>43.634999999999998</v>
      </c>
      <c r="AZ268">
        <v>41.973999999999997</v>
      </c>
      <c r="BA268">
        <v>49.296999999999997</v>
      </c>
      <c r="BB268">
        <v>45.444000000000003</v>
      </c>
      <c r="BC268">
        <v>48.756999999999998</v>
      </c>
      <c r="BD268">
        <v>44.133000000000003</v>
      </c>
      <c r="BE268">
        <v>45.965000000000003</v>
      </c>
      <c r="BF268">
        <v>41.331000000000003</v>
      </c>
      <c r="BG268">
        <v>42.101999999999997</v>
      </c>
      <c r="BH268">
        <v>50.402000000000001</v>
      </c>
      <c r="BI268">
        <v>43.378999999999998</v>
      </c>
      <c r="BJ268">
        <v>42.697000000000003</v>
      </c>
      <c r="BK268">
        <v>41.41</v>
      </c>
      <c r="BL268">
        <v>40.578000000000003</v>
      </c>
      <c r="BM268">
        <v>41.941000000000003</v>
      </c>
      <c r="BN268">
        <v>41.883000000000003</v>
      </c>
      <c r="BO268">
        <v>48.612000000000002</v>
      </c>
      <c r="BP268">
        <v>43.595999999999997</v>
      </c>
      <c r="BQ268">
        <v>41.935000000000002</v>
      </c>
      <c r="BR268">
        <v>42.353000000000002</v>
      </c>
      <c r="BS268">
        <v>44.558999999999997</v>
      </c>
      <c r="BT268">
        <v>42.101999999999997</v>
      </c>
      <c r="BU268">
        <v>43.777999999999999</v>
      </c>
      <c r="BV268">
        <v>49.619</v>
      </c>
      <c r="BW268">
        <v>42.225000000000001</v>
      </c>
      <c r="BX268">
        <v>42.145000000000003</v>
      </c>
      <c r="BY268">
        <v>43.048999999999999</v>
      </c>
      <c r="BZ268">
        <v>42.228999999999999</v>
      </c>
      <c r="CA268">
        <v>39.268999999999998</v>
      </c>
      <c r="CB268">
        <v>40.731000000000002</v>
      </c>
      <c r="CC268">
        <v>47.584000000000003</v>
      </c>
      <c r="CD268">
        <v>42.030999999999999</v>
      </c>
      <c r="CE268">
        <v>43.05</v>
      </c>
      <c r="CF268">
        <v>42.999000000000002</v>
      </c>
      <c r="CG268">
        <v>40.279000000000003</v>
      </c>
      <c r="CH268">
        <v>41.936999999999998</v>
      </c>
      <c r="CI268">
        <v>42.616</v>
      </c>
      <c r="CJ268">
        <v>46.377000000000002</v>
      </c>
      <c r="CK268">
        <v>43.203000000000003</v>
      </c>
      <c r="CL268">
        <v>42.881999999999998</v>
      </c>
      <c r="CM268">
        <v>45.109000000000002</v>
      </c>
      <c r="CN268">
        <v>42.866</v>
      </c>
      <c r="CO268">
        <v>43.524999999999999</v>
      </c>
      <c r="CP268">
        <v>39.661000000000001</v>
      </c>
      <c r="CQ268">
        <v>47.465000000000003</v>
      </c>
      <c r="CR268">
        <v>43.22</v>
      </c>
      <c r="CS268">
        <v>43.579000000000001</v>
      </c>
      <c r="CT268">
        <v>42.832999999999998</v>
      </c>
      <c r="CU268">
        <v>45.389000000000003</v>
      </c>
      <c r="CV268">
        <v>40.97</v>
      </c>
      <c r="CW268">
        <v>38.954000000000001</v>
      </c>
      <c r="CX268">
        <v>46.234000000000002</v>
      </c>
      <c r="CY268">
        <v>43.6</v>
      </c>
      <c r="CZ268">
        <v>42.372999999999998</v>
      </c>
      <c r="DA268">
        <v>41.988</v>
      </c>
      <c r="DB268">
        <v>44.512</v>
      </c>
      <c r="DC268">
        <v>2.524</v>
      </c>
      <c r="DD268">
        <v>46.405000000000001</v>
      </c>
      <c r="DE268">
        <v>40.094999999999999</v>
      </c>
      <c r="DF268">
        <v>42.372999999999998</v>
      </c>
      <c r="DG268">
        <v>43.08</v>
      </c>
      <c r="DH268">
        <v>43.188000000000002</v>
      </c>
      <c r="DI268">
        <v>-1.6408066083254</v>
      </c>
      <c r="DJ268">
        <v>-1.88634100784946</v>
      </c>
      <c r="DK268" t="s">
        <v>118</v>
      </c>
      <c r="DL268" t="s">
        <v>119</v>
      </c>
    </row>
    <row r="269" spans="1:116" hidden="1" x14ac:dyDescent="0.35">
      <c r="A269" s="1">
        <v>45693</v>
      </c>
      <c r="B269">
        <v>100000108</v>
      </c>
      <c r="C269">
        <v>10</v>
      </c>
      <c r="D269">
        <v>9</v>
      </c>
      <c r="E269">
        <v>131</v>
      </c>
      <c r="F269">
        <v>4</v>
      </c>
      <c r="H269">
        <v>128</v>
      </c>
      <c r="I269" t="s">
        <v>140</v>
      </c>
      <c r="J269" t="s">
        <v>141</v>
      </c>
      <c r="K269" t="s">
        <v>247</v>
      </c>
      <c r="L269" t="s">
        <v>248</v>
      </c>
      <c r="M269" t="s">
        <v>93</v>
      </c>
      <c r="N269" t="s">
        <v>117</v>
      </c>
      <c r="O269">
        <v>44.652999999999999</v>
      </c>
      <c r="P269">
        <v>40.637</v>
      </c>
      <c r="Q269">
        <v>41.558</v>
      </c>
      <c r="R269">
        <v>48.731000000000002</v>
      </c>
      <c r="S269">
        <v>44.101999999999997</v>
      </c>
      <c r="T269">
        <v>42.985999999999997</v>
      </c>
      <c r="U269">
        <v>42.354999999999997</v>
      </c>
      <c r="V269">
        <v>44.93</v>
      </c>
      <c r="W269">
        <v>44.277000000000001</v>
      </c>
      <c r="X269">
        <v>42.917999999999999</v>
      </c>
      <c r="Y269">
        <v>47.51</v>
      </c>
      <c r="Z269">
        <v>43.213999999999999</v>
      </c>
      <c r="AA269">
        <v>43.95</v>
      </c>
      <c r="AB269">
        <v>42.817999999999998</v>
      </c>
      <c r="AC269">
        <v>45.262</v>
      </c>
      <c r="AD269">
        <v>42.606000000000002</v>
      </c>
      <c r="AE269">
        <v>42.228999999999999</v>
      </c>
      <c r="AF269">
        <v>47.947000000000003</v>
      </c>
      <c r="AG269">
        <v>41.36</v>
      </c>
      <c r="AH269">
        <v>46.935000000000002</v>
      </c>
      <c r="AI269">
        <v>43.470999999999997</v>
      </c>
      <c r="AJ269">
        <v>42.408999999999999</v>
      </c>
      <c r="AK269">
        <v>45.21</v>
      </c>
      <c r="AL269">
        <v>42.173999999999999</v>
      </c>
      <c r="AM269">
        <v>50.2</v>
      </c>
      <c r="AN269">
        <v>48.021000000000001</v>
      </c>
      <c r="AO269">
        <v>45.91</v>
      </c>
      <c r="AP269">
        <v>44.325000000000003</v>
      </c>
      <c r="AQ269">
        <v>45.426000000000002</v>
      </c>
      <c r="AR269">
        <v>44.975000000000001</v>
      </c>
      <c r="AS269">
        <v>44.473999999999997</v>
      </c>
      <c r="AT269">
        <v>48.430999999999997</v>
      </c>
      <c r="AU269">
        <v>45.04</v>
      </c>
      <c r="AV269">
        <v>41.996000000000002</v>
      </c>
      <c r="AW269">
        <v>44.127000000000002</v>
      </c>
      <c r="AX269">
        <v>42.78</v>
      </c>
      <c r="AY269">
        <v>44.448</v>
      </c>
      <c r="AZ269">
        <v>42.735999999999997</v>
      </c>
      <c r="BA269">
        <v>49.639000000000003</v>
      </c>
      <c r="BB269">
        <v>44.886000000000003</v>
      </c>
      <c r="BC269">
        <v>49.302999999999997</v>
      </c>
      <c r="BD269">
        <v>44.503999999999998</v>
      </c>
      <c r="BE269">
        <v>46.045999999999999</v>
      </c>
      <c r="BF269">
        <v>43.588000000000001</v>
      </c>
      <c r="BG269">
        <v>42.244</v>
      </c>
      <c r="BH269">
        <v>51.328000000000003</v>
      </c>
      <c r="BI269">
        <v>44.334000000000003</v>
      </c>
      <c r="BJ269">
        <v>43.387999999999998</v>
      </c>
      <c r="BK269">
        <v>43.23</v>
      </c>
      <c r="BL269">
        <v>42.396000000000001</v>
      </c>
      <c r="BM269">
        <v>43.332000000000001</v>
      </c>
      <c r="BN269">
        <v>42.707000000000001</v>
      </c>
      <c r="BO269">
        <v>48.414000000000001</v>
      </c>
      <c r="BP269">
        <v>43.529000000000003</v>
      </c>
      <c r="BQ269">
        <v>42.698</v>
      </c>
      <c r="BR269">
        <v>43.027000000000001</v>
      </c>
      <c r="BS269">
        <v>43.941000000000003</v>
      </c>
      <c r="BT269">
        <v>43.040999999999997</v>
      </c>
      <c r="BU269">
        <v>44.444000000000003</v>
      </c>
      <c r="BV269">
        <v>49.34</v>
      </c>
      <c r="BW269">
        <v>43.390999999999998</v>
      </c>
      <c r="BX269">
        <v>43.642000000000003</v>
      </c>
      <c r="BY269">
        <v>43.39</v>
      </c>
      <c r="BZ269">
        <v>43.332000000000001</v>
      </c>
      <c r="CA269">
        <v>41.165999999999997</v>
      </c>
      <c r="CB269">
        <v>40.725000000000001</v>
      </c>
      <c r="CC269">
        <v>47.192</v>
      </c>
      <c r="CD269">
        <v>42.81</v>
      </c>
      <c r="CE269">
        <v>43.493000000000002</v>
      </c>
      <c r="CF269">
        <v>44.179000000000002</v>
      </c>
      <c r="CG269">
        <v>42.914000000000001</v>
      </c>
      <c r="CH269">
        <v>43.155000000000001</v>
      </c>
      <c r="CI269">
        <v>42.682000000000002</v>
      </c>
      <c r="CJ269">
        <v>47.625</v>
      </c>
      <c r="CK269">
        <v>43.819000000000003</v>
      </c>
      <c r="CL269">
        <v>44.637999999999998</v>
      </c>
      <c r="CM269">
        <v>44.341000000000001</v>
      </c>
      <c r="CN269">
        <v>43.027999999999999</v>
      </c>
      <c r="CO269">
        <v>46.207999999999998</v>
      </c>
      <c r="CP269">
        <v>41.317999999999998</v>
      </c>
      <c r="CQ269">
        <v>48.128</v>
      </c>
      <c r="CR269">
        <v>43.985999999999997</v>
      </c>
      <c r="CS269">
        <v>43.697000000000003</v>
      </c>
      <c r="CT269">
        <v>44.174999999999997</v>
      </c>
      <c r="CU269">
        <v>45.707000000000001</v>
      </c>
      <c r="CV269">
        <v>41.212000000000003</v>
      </c>
      <c r="CW269">
        <v>39.4</v>
      </c>
      <c r="CX269">
        <v>45.531999999999996</v>
      </c>
      <c r="CY269">
        <v>43.94</v>
      </c>
      <c r="CZ269">
        <v>42.863</v>
      </c>
      <c r="DA269">
        <v>42.829000000000001</v>
      </c>
      <c r="DB269">
        <v>45.167999999999999</v>
      </c>
      <c r="DC269">
        <v>2.3380000000000001</v>
      </c>
      <c r="DD269">
        <v>46.920999999999999</v>
      </c>
      <c r="DE269">
        <v>41.076000000000001</v>
      </c>
      <c r="DF269">
        <v>42.863</v>
      </c>
      <c r="DG269">
        <v>43.38</v>
      </c>
      <c r="DH269">
        <v>43.939</v>
      </c>
      <c r="DI269">
        <v>-1.1927696163180901</v>
      </c>
      <c r="DJ269">
        <v>-2.4484795150834802</v>
      </c>
      <c r="DK269" t="s">
        <v>118</v>
      </c>
      <c r="DL269" t="s">
        <v>119</v>
      </c>
    </row>
    <row r="270" spans="1:116" hidden="1" x14ac:dyDescent="0.35">
      <c r="A270" s="1">
        <v>45693</v>
      </c>
      <c r="B270">
        <v>367</v>
      </c>
      <c r="C270">
        <v>10</v>
      </c>
      <c r="D270">
        <v>9</v>
      </c>
      <c r="E270">
        <v>131</v>
      </c>
      <c r="F270">
        <v>4</v>
      </c>
      <c r="G270">
        <v>2</v>
      </c>
      <c r="H270">
        <v>364</v>
      </c>
      <c r="I270" t="s">
        <v>140</v>
      </c>
      <c r="J270" t="s">
        <v>141</v>
      </c>
      <c r="K270" t="s">
        <v>247</v>
      </c>
      <c r="L270" t="s">
        <v>248</v>
      </c>
      <c r="M270" t="s">
        <v>94</v>
      </c>
      <c r="N270" t="s">
        <v>117</v>
      </c>
      <c r="O270">
        <v>49.087000000000003</v>
      </c>
      <c r="P270">
        <v>42.537999999999997</v>
      </c>
      <c r="Q270">
        <v>44.225000000000001</v>
      </c>
      <c r="R270">
        <v>49.354999999999997</v>
      </c>
      <c r="S270">
        <v>47.21</v>
      </c>
      <c r="T270">
        <v>44.877000000000002</v>
      </c>
      <c r="U270">
        <v>48.97</v>
      </c>
      <c r="V270">
        <v>47.512</v>
      </c>
      <c r="W270">
        <v>45.6</v>
      </c>
      <c r="X270">
        <v>46.837000000000003</v>
      </c>
      <c r="Y270">
        <v>47.334000000000003</v>
      </c>
      <c r="Z270">
        <v>43.780999999999999</v>
      </c>
      <c r="AA270">
        <v>47.902000000000001</v>
      </c>
      <c r="AB270">
        <v>45.802999999999997</v>
      </c>
      <c r="AC270">
        <v>45.731999999999999</v>
      </c>
      <c r="AD270">
        <v>42.508000000000003</v>
      </c>
      <c r="AE270">
        <v>44.712000000000003</v>
      </c>
      <c r="AF270">
        <v>48.6</v>
      </c>
      <c r="AG270">
        <v>43.704999999999998</v>
      </c>
      <c r="AH270">
        <v>50.115000000000002</v>
      </c>
      <c r="AI270">
        <v>43.837000000000003</v>
      </c>
      <c r="AJ270">
        <v>42.29</v>
      </c>
      <c r="AK270">
        <v>47.582000000000001</v>
      </c>
      <c r="AL270">
        <v>42.393000000000001</v>
      </c>
      <c r="AM270">
        <v>51.360999999999997</v>
      </c>
      <c r="AN270">
        <v>48.747999999999998</v>
      </c>
      <c r="AO270">
        <v>46.79</v>
      </c>
      <c r="AP270">
        <v>45.209000000000003</v>
      </c>
      <c r="AQ270">
        <v>47.512</v>
      </c>
      <c r="AR270">
        <v>49.097000000000001</v>
      </c>
      <c r="AS270">
        <v>47.314</v>
      </c>
      <c r="AT270">
        <v>50.161000000000001</v>
      </c>
      <c r="AU270">
        <v>46.673999999999999</v>
      </c>
      <c r="AV270">
        <v>43.033000000000001</v>
      </c>
      <c r="AW270">
        <v>45.561999999999998</v>
      </c>
      <c r="AX270">
        <v>45.722000000000001</v>
      </c>
      <c r="AY270">
        <v>46.103000000000002</v>
      </c>
      <c r="AZ270">
        <v>44.354999999999997</v>
      </c>
      <c r="BA270">
        <v>50.225999999999999</v>
      </c>
      <c r="BB270">
        <v>43.710999999999999</v>
      </c>
      <c r="BC270">
        <v>50.396000000000001</v>
      </c>
      <c r="BD270">
        <v>45.271999999999998</v>
      </c>
      <c r="BE270">
        <v>46.201999999999998</v>
      </c>
      <c r="BF270">
        <v>48.481000000000002</v>
      </c>
      <c r="BG270">
        <v>42.558999999999997</v>
      </c>
      <c r="BH270">
        <v>53.134999999999998</v>
      </c>
      <c r="BI270">
        <v>46.485999999999997</v>
      </c>
      <c r="BJ270">
        <v>44.835999999999999</v>
      </c>
      <c r="BK270">
        <v>47.066000000000003</v>
      </c>
      <c r="BL270">
        <v>46.241999999999997</v>
      </c>
      <c r="BM270">
        <v>46.191000000000003</v>
      </c>
      <c r="BN270">
        <v>44.554000000000002</v>
      </c>
      <c r="BO270">
        <v>48.033999999999999</v>
      </c>
      <c r="BP270">
        <v>43.396000000000001</v>
      </c>
      <c r="BQ270">
        <v>44.212000000000003</v>
      </c>
      <c r="BR270">
        <v>44.505000000000003</v>
      </c>
      <c r="BS270">
        <v>42.750999999999998</v>
      </c>
      <c r="BT270">
        <v>45</v>
      </c>
      <c r="BU270">
        <v>45.896999999999998</v>
      </c>
      <c r="BV270">
        <v>48.798999999999999</v>
      </c>
      <c r="BW270">
        <v>45.692999999999998</v>
      </c>
      <c r="BX270">
        <v>46.674999999999997</v>
      </c>
      <c r="BY270">
        <v>44.055</v>
      </c>
      <c r="BZ270">
        <v>45.499000000000002</v>
      </c>
      <c r="CA270">
        <v>44.8</v>
      </c>
      <c r="CB270">
        <v>40.710999999999999</v>
      </c>
      <c r="CC270">
        <v>46.423000000000002</v>
      </c>
      <c r="CD270">
        <v>44.444000000000003</v>
      </c>
      <c r="CE270">
        <v>44.417999999999999</v>
      </c>
      <c r="CF270">
        <v>46.512</v>
      </c>
      <c r="CG270">
        <v>47.963000000000001</v>
      </c>
      <c r="CH270">
        <v>45.582999999999998</v>
      </c>
      <c r="CI270">
        <v>42.807000000000002</v>
      </c>
      <c r="CJ270">
        <v>49.911999999999999</v>
      </c>
      <c r="CK270">
        <v>45.14</v>
      </c>
      <c r="CL270">
        <v>48.338999999999999</v>
      </c>
      <c r="CM270">
        <v>42.706000000000003</v>
      </c>
      <c r="CN270">
        <v>43.345999999999997</v>
      </c>
      <c r="CO270">
        <v>51.996000000000002</v>
      </c>
      <c r="CP270">
        <v>44.938000000000002</v>
      </c>
      <c r="CQ270">
        <v>49.429000000000002</v>
      </c>
      <c r="CR270">
        <v>45.487000000000002</v>
      </c>
      <c r="CS270">
        <v>43.929000000000002</v>
      </c>
      <c r="CT270">
        <v>47.116999999999997</v>
      </c>
      <c r="CU270">
        <v>46.35</v>
      </c>
      <c r="CV270">
        <v>41.704999999999998</v>
      </c>
      <c r="CW270">
        <v>40.244999999999997</v>
      </c>
      <c r="CX270">
        <v>44.186</v>
      </c>
      <c r="CY270">
        <v>44.7</v>
      </c>
      <c r="CZ270">
        <v>44.005000000000003</v>
      </c>
      <c r="DA270">
        <v>44.215000000000003</v>
      </c>
      <c r="DB270">
        <v>47.512</v>
      </c>
      <c r="DC270">
        <v>3.2970000000000002</v>
      </c>
      <c r="DD270">
        <v>49.984999999999999</v>
      </c>
      <c r="DE270">
        <v>41.743000000000002</v>
      </c>
      <c r="DF270">
        <v>44.005000000000003</v>
      </c>
      <c r="DG270">
        <v>44.033000000000001</v>
      </c>
      <c r="DH270">
        <v>45.463999999999999</v>
      </c>
      <c r="DI270">
        <v>-6.3912896779041203E-2</v>
      </c>
      <c r="DJ270">
        <v>-3.2082099439330798</v>
      </c>
      <c r="DK270" t="s">
        <v>118</v>
      </c>
      <c r="DL270" t="s">
        <v>119</v>
      </c>
    </row>
    <row r="271" spans="1:116" hidden="1" x14ac:dyDescent="0.35">
      <c r="A271" s="1">
        <v>45693</v>
      </c>
      <c r="B271">
        <v>72</v>
      </c>
      <c r="C271">
        <v>5</v>
      </c>
      <c r="D271">
        <v>4</v>
      </c>
      <c r="E271">
        <v>72</v>
      </c>
      <c r="F271">
        <v>14</v>
      </c>
      <c r="G271">
        <v>3</v>
      </c>
      <c r="H271">
        <v>70</v>
      </c>
      <c r="I271" t="s">
        <v>31</v>
      </c>
      <c r="J271" t="s">
        <v>32</v>
      </c>
      <c r="K271" t="s">
        <v>249</v>
      </c>
      <c r="L271" t="s">
        <v>250</v>
      </c>
      <c r="M271" t="s">
        <v>29</v>
      </c>
      <c r="N271" t="s">
        <v>117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5.7000000000000002E-2</v>
      </c>
      <c r="CA271">
        <v>0</v>
      </c>
      <c r="CB271">
        <v>0</v>
      </c>
      <c r="CC271">
        <v>0</v>
      </c>
      <c r="CD271">
        <v>0</v>
      </c>
      <c r="CE271">
        <v>5.5E-2</v>
      </c>
      <c r="CF271">
        <v>0</v>
      </c>
      <c r="CG271">
        <v>0</v>
      </c>
      <c r="CH271">
        <v>9.1159999999999997</v>
      </c>
      <c r="CI271">
        <v>9.0809999999999995</v>
      </c>
      <c r="CJ271">
        <v>8.6609999999999996</v>
      </c>
      <c r="CK271">
        <v>10.06</v>
      </c>
      <c r="CL271">
        <v>9.7170000000000005</v>
      </c>
      <c r="CM271">
        <v>8.7319999999999993</v>
      </c>
      <c r="CN271">
        <v>8.6790000000000003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H271">
        <v>2.1389999999999998</v>
      </c>
      <c r="DI271">
        <v>0</v>
      </c>
      <c r="DJ271">
        <v>-100</v>
      </c>
      <c r="DK271" t="s">
        <v>118</v>
      </c>
      <c r="DL271" t="s">
        <v>119</v>
      </c>
    </row>
    <row r="272" spans="1:116" hidden="1" x14ac:dyDescent="0.35">
      <c r="A272" s="1">
        <v>45693</v>
      </c>
      <c r="B272">
        <v>10000071</v>
      </c>
      <c r="C272">
        <v>5</v>
      </c>
      <c r="D272">
        <v>4</v>
      </c>
      <c r="E272">
        <v>72</v>
      </c>
      <c r="F272">
        <v>14</v>
      </c>
      <c r="H272">
        <v>70</v>
      </c>
      <c r="I272" t="s">
        <v>31</v>
      </c>
      <c r="J272" t="s">
        <v>32</v>
      </c>
      <c r="K272" t="s">
        <v>249</v>
      </c>
      <c r="L272" t="s">
        <v>250</v>
      </c>
      <c r="M272" t="s">
        <v>93</v>
      </c>
      <c r="N272" t="s">
        <v>117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9.7000000000000003E-2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5.5E-2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4.9000000000000002E-2</v>
      </c>
      <c r="CA272">
        <v>0</v>
      </c>
      <c r="CB272">
        <v>0</v>
      </c>
      <c r="CC272">
        <v>0</v>
      </c>
      <c r="CD272">
        <v>0</v>
      </c>
      <c r="CE272">
        <v>4.7E-2</v>
      </c>
      <c r="CF272">
        <v>0</v>
      </c>
      <c r="CG272">
        <v>0</v>
      </c>
      <c r="CH272">
        <v>9.1120000000000001</v>
      </c>
      <c r="CI272">
        <v>8.6920000000000002</v>
      </c>
      <c r="CJ272">
        <v>8.7520000000000007</v>
      </c>
      <c r="CK272">
        <v>9.6530000000000005</v>
      </c>
      <c r="CL272">
        <v>9.5429999999999993</v>
      </c>
      <c r="CM272">
        <v>8.7560000000000002</v>
      </c>
      <c r="CN272">
        <v>8.2639999999999993</v>
      </c>
      <c r="CO272">
        <v>3.6999999999999998E-2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H272">
        <v>2.097</v>
      </c>
      <c r="DI272">
        <v>0</v>
      </c>
      <c r="DJ272">
        <v>-100</v>
      </c>
      <c r="DK272" t="s">
        <v>118</v>
      </c>
      <c r="DL272" t="s">
        <v>119</v>
      </c>
    </row>
    <row r="273" spans="1:116" hidden="1" x14ac:dyDescent="0.35">
      <c r="A273" s="1">
        <v>45693</v>
      </c>
      <c r="B273">
        <v>308</v>
      </c>
      <c r="C273">
        <v>5</v>
      </c>
      <c r="D273">
        <v>4</v>
      </c>
      <c r="E273">
        <v>72</v>
      </c>
      <c r="F273">
        <v>14</v>
      </c>
      <c r="G273">
        <v>3</v>
      </c>
      <c r="H273">
        <v>306</v>
      </c>
      <c r="I273" t="s">
        <v>31</v>
      </c>
      <c r="J273" t="s">
        <v>32</v>
      </c>
      <c r="K273" t="s">
        <v>249</v>
      </c>
      <c r="L273" t="s">
        <v>250</v>
      </c>
      <c r="M273" t="s">
        <v>94</v>
      </c>
      <c r="N273" t="s">
        <v>117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0.63900000000000001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0.45900000000000002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9.0909999999999993</v>
      </c>
      <c r="CI273">
        <v>6.7039999999999997</v>
      </c>
      <c r="CJ273">
        <v>9.3460000000000001</v>
      </c>
      <c r="CK273">
        <v>7.383</v>
      </c>
      <c r="CL273">
        <v>8.5109999999999992</v>
      </c>
      <c r="CM273">
        <v>8.9169999999999998</v>
      </c>
      <c r="CN273">
        <v>5.78</v>
      </c>
      <c r="CO273">
        <v>0.24199999999999999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H273">
        <v>1.8660000000000001</v>
      </c>
      <c r="DI273">
        <v>0</v>
      </c>
      <c r="DJ273">
        <v>-100</v>
      </c>
      <c r="DK273" t="s">
        <v>118</v>
      </c>
      <c r="DL273" t="s">
        <v>119</v>
      </c>
    </row>
    <row r="274" spans="1:116" hidden="1" x14ac:dyDescent="0.35">
      <c r="A274" s="1">
        <v>45693</v>
      </c>
      <c r="B274">
        <v>73</v>
      </c>
      <c r="C274">
        <v>5</v>
      </c>
      <c r="D274">
        <v>4</v>
      </c>
      <c r="E274">
        <v>73</v>
      </c>
      <c r="F274">
        <v>15</v>
      </c>
      <c r="G274">
        <v>3</v>
      </c>
      <c r="H274">
        <v>70</v>
      </c>
      <c r="I274" t="s">
        <v>31</v>
      </c>
      <c r="J274" t="s">
        <v>32</v>
      </c>
      <c r="K274" t="s">
        <v>251</v>
      </c>
      <c r="L274" t="s">
        <v>252</v>
      </c>
      <c r="M274" t="s">
        <v>29</v>
      </c>
      <c r="N274" t="s">
        <v>117</v>
      </c>
      <c r="O274">
        <v>74.823999999999998</v>
      </c>
      <c r="P274">
        <v>75.918000000000006</v>
      </c>
      <c r="Q274">
        <v>67.805000000000007</v>
      </c>
      <c r="R274">
        <v>68.962999999999994</v>
      </c>
      <c r="S274">
        <v>73.061999999999998</v>
      </c>
      <c r="T274">
        <v>73.284000000000006</v>
      </c>
      <c r="U274">
        <v>71.174000000000007</v>
      </c>
      <c r="V274">
        <v>71.629000000000005</v>
      </c>
      <c r="W274">
        <v>71.680999999999997</v>
      </c>
      <c r="X274">
        <v>65.322000000000003</v>
      </c>
      <c r="Y274">
        <v>71.031000000000006</v>
      </c>
      <c r="Z274">
        <v>74.367000000000004</v>
      </c>
      <c r="AA274">
        <v>89.855000000000004</v>
      </c>
      <c r="AB274">
        <v>72.034000000000006</v>
      </c>
      <c r="AC274">
        <v>75.269000000000005</v>
      </c>
      <c r="AD274">
        <v>73.393000000000001</v>
      </c>
      <c r="AE274">
        <v>63.537999999999997</v>
      </c>
      <c r="AF274">
        <v>72.331999999999994</v>
      </c>
      <c r="AG274">
        <v>72.783000000000001</v>
      </c>
      <c r="AH274">
        <v>67.02</v>
      </c>
      <c r="AI274">
        <v>69.656000000000006</v>
      </c>
      <c r="AJ274">
        <v>70.09</v>
      </c>
      <c r="AK274">
        <v>71.683999999999997</v>
      </c>
      <c r="AL274">
        <v>69.676000000000002</v>
      </c>
      <c r="AM274">
        <v>73.944999999999993</v>
      </c>
      <c r="AN274">
        <v>76.963999999999999</v>
      </c>
      <c r="AO274">
        <v>75.299000000000007</v>
      </c>
      <c r="AP274">
        <v>76.747</v>
      </c>
      <c r="AQ274">
        <v>79.082999999999998</v>
      </c>
      <c r="AR274">
        <v>77.789000000000001</v>
      </c>
      <c r="AS274">
        <v>72.441999999999993</v>
      </c>
      <c r="AT274">
        <v>74.835999999999999</v>
      </c>
      <c r="AU274">
        <v>78.17</v>
      </c>
      <c r="AV274">
        <v>76.731999999999999</v>
      </c>
      <c r="AW274">
        <v>75.668999999999997</v>
      </c>
      <c r="AX274">
        <v>73.587999999999994</v>
      </c>
      <c r="AY274">
        <v>73.86</v>
      </c>
      <c r="AZ274">
        <v>71.816000000000003</v>
      </c>
      <c r="BA274">
        <v>75.409000000000006</v>
      </c>
      <c r="BB274">
        <v>78.41</v>
      </c>
      <c r="BC274">
        <v>77.182000000000002</v>
      </c>
      <c r="BD274">
        <v>78.751000000000005</v>
      </c>
      <c r="BE274">
        <v>78.662000000000006</v>
      </c>
      <c r="BF274">
        <v>75.878</v>
      </c>
      <c r="BG274">
        <v>74.174999999999997</v>
      </c>
      <c r="BH274">
        <v>80.89</v>
      </c>
      <c r="BI274">
        <v>79.540999999999997</v>
      </c>
      <c r="BJ274">
        <v>79.602999999999994</v>
      </c>
      <c r="BK274">
        <v>75.262</v>
      </c>
      <c r="BL274">
        <v>79.626000000000005</v>
      </c>
      <c r="BM274">
        <v>74.573999999999998</v>
      </c>
      <c r="BN274">
        <v>73.504000000000005</v>
      </c>
      <c r="BO274">
        <v>79.146000000000001</v>
      </c>
      <c r="BP274">
        <v>82.447999999999993</v>
      </c>
      <c r="BQ274">
        <v>78.206000000000003</v>
      </c>
      <c r="BR274">
        <v>77.513999999999996</v>
      </c>
      <c r="BS274">
        <v>79.626999999999995</v>
      </c>
      <c r="BT274">
        <v>77.263000000000005</v>
      </c>
      <c r="BU274">
        <v>71.789000000000001</v>
      </c>
      <c r="BV274">
        <v>76.328999999999994</v>
      </c>
      <c r="BW274">
        <v>81.641999999999996</v>
      </c>
      <c r="BX274">
        <v>77.286000000000001</v>
      </c>
      <c r="BY274">
        <v>73.622</v>
      </c>
      <c r="BZ274">
        <v>76.125</v>
      </c>
      <c r="CA274">
        <v>76.245999999999995</v>
      </c>
      <c r="CB274">
        <v>68.028000000000006</v>
      </c>
      <c r="CC274">
        <v>78.471999999999994</v>
      </c>
      <c r="CD274">
        <v>77.183000000000007</v>
      </c>
      <c r="CE274">
        <v>74.242000000000004</v>
      </c>
      <c r="CF274">
        <v>75.909000000000006</v>
      </c>
      <c r="CG274">
        <v>78.352999999999994</v>
      </c>
      <c r="CH274">
        <v>67.248999999999995</v>
      </c>
      <c r="CI274">
        <v>65.097999999999999</v>
      </c>
      <c r="CJ274">
        <v>69.578000000000003</v>
      </c>
      <c r="CK274">
        <v>68.915999999999997</v>
      </c>
      <c r="CL274">
        <v>67.147000000000006</v>
      </c>
      <c r="CM274">
        <v>70.194999999999993</v>
      </c>
      <c r="CN274">
        <v>69.045000000000002</v>
      </c>
      <c r="CO274">
        <v>73.847999999999999</v>
      </c>
      <c r="CP274">
        <v>62.39</v>
      </c>
      <c r="CQ274">
        <v>68.197000000000003</v>
      </c>
      <c r="CR274">
        <v>77.296000000000006</v>
      </c>
      <c r="CS274">
        <v>72.129000000000005</v>
      </c>
      <c r="CT274">
        <v>72.085999999999999</v>
      </c>
      <c r="CU274">
        <v>73.141000000000005</v>
      </c>
      <c r="CV274">
        <v>73.64</v>
      </c>
      <c r="CW274">
        <v>62.581000000000003</v>
      </c>
      <c r="CX274">
        <v>68.293000000000006</v>
      </c>
      <c r="CY274">
        <v>72.722999999999999</v>
      </c>
      <c r="CZ274">
        <v>67.337000000000003</v>
      </c>
      <c r="DA274">
        <v>71.287999999999997</v>
      </c>
      <c r="DB274">
        <v>77.183000000000007</v>
      </c>
      <c r="DC274">
        <v>5.8949999999999996</v>
      </c>
      <c r="DD274">
        <v>81.603999999999999</v>
      </c>
      <c r="DE274">
        <v>66.866</v>
      </c>
      <c r="DF274">
        <v>67.337000000000003</v>
      </c>
      <c r="DG274">
        <v>70.656000000000006</v>
      </c>
      <c r="DH274">
        <v>72.233000000000004</v>
      </c>
      <c r="DI274">
        <v>-4.6975998447208003</v>
      </c>
      <c r="DJ274">
        <v>-6.7780224080509797</v>
      </c>
      <c r="DK274" t="s">
        <v>118</v>
      </c>
      <c r="DL274" t="s">
        <v>119</v>
      </c>
    </row>
    <row r="275" spans="1:116" hidden="1" x14ac:dyDescent="0.35">
      <c r="A275" s="1">
        <v>45693</v>
      </c>
      <c r="B275">
        <v>10000072</v>
      </c>
      <c r="C275">
        <v>5</v>
      </c>
      <c r="D275">
        <v>4</v>
      </c>
      <c r="E275">
        <v>73</v>
      </c>
      <c r="F275">
        <v>15</v>
      </c>
      <c r="H275">
        <v>70</v>
      </c>
      <c r="I275" t="s">
        <v>31</v>
      </c>
      <c r="J275" t="s">
        <v>32</v>
      </c>
      <c r="K275" t="s">
        <v>251</v>
      </c>
      <c r="L275" t="s">
        <v>252</v>
      </c>
      <c r="M275" t="s">
        <v>93</v>
      </c>
      <c r="N275" t="s">
        <v>117</v>
      </c>
      <c r="O275">
        <v>72.727000000000004</v>
      </c>
      <c r="P275">
        <v>72.807000000000002</v>
      </c>
      <c r="Q275">
        <v>64.123000000000005</v>
      </c>
      <c r="R275">
        <v>66.257999999999996</v>
      </c>
      <c r="S275">
        <v>72.007999999999996</v>
      </c>
      <c r="T275">
        <v>71.597999999999999</v>
      </c>
      <c r="U275">
        <v>70.180000000000007</v>
      </c>
      <c r="V275">
        <v>68.677000000000007</v>
      </c>
      <c r="W275">
        <v>69.86</v>
      </c>
      <c r="X275">
        <v>62.783999999999999</v>
      </c>
      <c r="Y275">
        <v>67.498000000000005</v>
      </c>
      <c r="Z275">
        <v>72.042000000000002</v>
      </c>
      <c r="AA275">
        <v>89.304000000000002</v>
      </c>
      <c r="AB275">
        <v>67.938999999999993</v>
      </c>
      <c r="AC275">
        <v>72.897999999999996</v>
      </c>
      <c r="AD275">
        <v>69.774000000000001</v>
      </c>
      <c r="AE275">
        <v>61.881</v>
      </c>
      <c r="AF275">
        <v>69.298000000000002</v>
      </c>
      <c r="AG275">
        <v>70.323999999999998</v>
      </c>
      <c r="AH275">
        <v>65.355000000000004</v>
      </c>
      <c r="AI275">
        <v>66.543000000000006</v>
      </c>
      <c r="AJ275">
        <v>67.278999999999996</v>
      </c>
      <c r="AK275">
        <v>69.866</v>
      </c>
      <c r="AL275">
        <v>65.486000000000004</v>
      </c>
      <c r="AM275">
        <v>71.822999999999993</v>
      </c>
      <c r="AN275">
        <v>74.954999999999998</v>
      </c>
      <c r="AO275">
        <v>72.704999999999998</v>
      </c>
      <c r="AP275">
        <v>74.366</v>
      </c>
      <c r="AQ275">
        <v>76.432000000000002</v>
      </c>
      <c r="AR275">
        <v>75.564999999999998</v>
      </c>
      <c r="AS275">
        <v>69.248999999999995</v>
      </c>
      <c r="AT275">
        <v>73.168999999999997</v>
      </c>
      <c r="AU275">
        <v>77.427999999999997</v>
      </c>
      <c r="AV275">
        <v>73.725999999999999</v>
      </c>
      <c r="AW275">
        <v>72.36</v>
      </c>
      <c r="AX275">
        <v>71.44</v>
      </c>
      <c r="AY275">
        <v>71.808999999999997</v>
      </c>
      <c r="AZ275">
        <v>68.995999999999995</v>
      </c>
      <c r="BA275">
        <v>71.921999999999997</v>
      </c>
      <c r="BB275">
        <v>75.914000000000001</v>
      </c>
      <c r="BC275">
        <v>75.097999999999999</v>
      </c>
      <c r="BD275">
        <v>76.915999999999997</v>
      </c>
      <c r="BE275">
        <v>75.722999999999999</v>
      </c>
      <c r="BF275">
        <v>72.831000000000003</v>
      </c>
      <c r="BG275">
        <v>70.674999999999997</v>
      </c>
      <c r="BH275">
        <v>77.625</v>
      </c>
      <c r="BI275">
        <v>77.176000000000002</v>
      </c>
      <c r="BJ275">
        <v>77.47</v>
      </c>
      <c r="BK275">
        <v>72.637</v>
      </c>
      <c r="BL275">
        <v>77.155000000000001</v>
      </c>
      <c r="BM275">
        <v>72.03</v>
      </c>
      <c r="BN275">
        <v>70.299000000000007</v>
      </c>
      <c r="BO275">
        <v>75.748000000000005</v>
      </c>
      <c r="BP275">
        <v>79.713999999999999</v>
      </c>
      <c r="BQ275">
        <v>74.251000000000005</v>
      </c>
      <c r="BR275">
        <v>73.703000000000003</v>
      </c>
      <c r="BS275">
        <v>75.450999999999993</v>
      </c>
      <c r="BT275">
        <v>74.007000000000005</v>
      </c>
      <c r="BU275">
        <v>68.936000000000007</v>
      </c>
      <c r="BV275">
        <v>72.721000000000004</v>
      </c>
      <c r="BW275">
        <v>79.713999999999999</v>
      </c>
      <c r="BX275">
        <v>74.016000000000005</v>
      </c>
      <c r="BY275">
        <v>70.248000000000005</v>
      </c>
      <c r="BZ275">
        <v>73.201999999999998</v>
      </c>
      <c r="CA275">
        <v>73.072000000000003</v>
      </c>
      <c r="CB275">
        <v>64.537999999999997</v>
      </c>
      <c r="CC275">
        <v>74.378</v>
      </c>
      <c r="CD275">
        <v>76.13</v>
      </c>
      <c r="CE275">
        <v>71.628</v>
      </c>
      <c r="CF275">
        <v>73.116</v>
      </c>
      <c r="CG275">
        <v>76.519000000000005</v>
      </c>
      <c r="CH275">
        <v>65.305999999999997</v>
      </c>
      <c r="CI275">
        <v>62.625999999999998</v>
      </c>
      <c r="CJ275">
        <v>67.66</v>
      </c>
      <c r="CK275">
        <v>66.700999999999993</v>
      </c>
      <c r="CL275">
        <v>65.084000000000003</v>
      </c>
      <c r="CM275">
        <v>67.301000000000002</v>
      </c>
      <c r="CN275">
        <v>67.066000000000003</v>
      </c>
      <c r="CO275">
        <v>71.722999999999999</v>
      </c>
      <c r="CP275">
        <v>59.034999999999997</v>
      </c>
      <c r="CQ275">
        <v>65.873000000000005</v>
      </c>
      <c r="CR275">
        <v>76.186000000000007</v>
      </c>
      <c r="CS275">
        <v>69.849000000000004</v>
      </c>
      <c r="CT275">
        <v>69.786000000000001</v>
      </c>
      <c r="CU275">
        <v>70.933999999999997</v>
      </c>
      <c r="CV275">
        <v>70.965000000000003</v>
      </c>
      <c r="CW275">
        <v>58.412999999999997</v>
      </c>
      <c r="CX275">
        <v>66.777000000000001</v>
      </c>
      <c r="CY275">
        <v>70.41</v>
      </c>
      <c r="CZ275">
        <v>65.445999999999998</v>
      </c>
      <c r="DA275">
        <v>68.123999999999995</v>
      </c>
      <c r="DB275">
        <v>74.191999999999993</v>
      </c>
      <c r="DC275">
        <v>6.069</v>
      </c>
      <c r="DD275">
        <v>78.744</v>
      </c>
      <c r="DE275">
        <v>63.572000000000003</v>
      </c>
      <c r="DF275">
        <v>65.445999999999998</v>
      </c>
      <c r="DG275">
        <v>68.162000000000006</v>
      </c>
      <c r="DH275">
        <v>69.698999999999998</v>
      </c>
      <c r="DI275">
        <v>-3.98462486429389</v>
      </c>
      <c r="DJ275">
        <v>-6.1022670263709102</v>
      </c>
      <c r="DK275" t="s">
        <v>118</v>
      </c>
      <c r="DL275" t="s">
        <v>119</v>
      </c>
    </row>
    <row r="276" spans="1:116" hidden="1" x14ac:dyDescent="0.35">
      <c r="A276" s="1">
        <v>45693</v>
      </c>
      <c r="B276">
        <v>309</v>
      </c>
      <c r="C276">
        <v>5</v>
      </c>
      <c r="D276">
        <v>4</v>
      </c>
      <c r="E276">
        <v>73</v>
      </c>
      <c r="F276">
        <v>15</v>
      </c>
      <c r="G276">
        <v>3</v>
      </c>
      <c r="H276">
        <v>306</v>
      </c>
      <c r="I276" t="s">
        <v>31</v>
      </c>
      <c r="J276" t="s">
        <v>32</v>
      </c>
      <c r="K276" t="s">
        <v>251</v>
      </c>
      <c r="L276" t="s">
        <v>252</v>
      </c>
      <c r="M276" t="s">
        <v>94</v>
      </c>
      <c r="N276" t="s">
        <v>117</v>
      </c>
      <c r="O276">
        <v>59.843000000000004</v>
      </c>
      <c r="P276">
        <v>57.188000000000002</v>
      </c>
      <c r="Q276">
        <v>45.097999999999999</v>
      </c>
      <c r="R276">
        <v>50.655000000000001</v>
      </c>
      <c r="S276">
        <v>66.078999999999994</v>
      </c>
      <c r="T276">
        <v>62.222000000000001</v>
      </c>
      <c r="U276">
        <v>65.888000000000005</v>
      </c>
      <c r="V276">
        <v>54.427</v>
      </c>
      <c r="W276">
        <v>61.363999999999997</v>
      </c>
      <c r="X276">
        <v>50.161999999999999</v>
      </c>
      <c r="Y276">
        <v>49.029000000000003</v>
      </c>
      <c r="Z276">
        <v>57.619</v>
      </c>
      <c r="AA276">
        <v>86.364000000000004</v>
      </c>
      <c r="AB276">
        <v>45.220999999999997</v>
      </c>
      <c r="AC276">
        <v>60.078000000000003</v>
      </c>
      <c r="AD276">
        <v>49.811</v>
      </c>
      <c r="AE276">
        <v>52.777999999999999</v>
      </c>
      <c r="AF276">
        <v>53.845999999999997</v>
      </c>
      <c r="AG276">
        <v>55.555999999999997</v>
      </c>
      <c r="AH276">
        <v>56.802999999999997</v>
      </c>
      <c r="AI276">
        <v>51.103999999999999</v>
      </c>
      <c r="AJ276">
        <v>50</v>
      </c>
      <c r="AK276">
        <v>58.923000000000002</v>
      </c>
      <c r="AL276">
        <v>45.429000000000002</v>
      </c>
      <c r="AM276">
        <v>59.722000000000001</v>
      </c>
      <c r="AN276">
        <v>58.47</v>
      </c>
      <c r="AO276">
        <v>58.146999999999998</v>
      </c>
      <c r="AP276">
        <v>58.621000000000002</v>
      </c>
      <c r="AQ276">
        <v>58.779000000000003</v>
      </c>
      <c r="AR276">
        <v>60.616</v>
      </c>
      <c r="AS276">
        <v>48.41</v>
      </c>
      <c r="AT276">
        <v>59.524000000000001</v>
      </c>
      <c r="AU276">
        <v>71.287000000000006</v>
      </c>
      <c r="AV276">
        <v>55.814</v>
      </c>
      <c r="AW276">
        <v>53.369</v>
      </c>
      <c r="AX276">
        <v>59.052999999999997</v>
      </c>
      <c r="AY276">
        <v>59.021000000000001</v>
      </c>
      <c r="AZ276">
        <v>52.531999999999996</v>
      </c>
      <c r="BA276">
        <v>48.704999999999998</v>
      </c>
      <c r="BB276">
        <v>61.003999999999998</v>
      </c>
      <c r="BC276">
        <v>62.191000000000003</v>
      </c>
      <c r="BD276">
        <v>65.188000000000002</v>
      </c>
      <c r="BE276">
        <v>55.805</v>
      </c>
      <c r="BF276">
        <v>53.929000000000002</v>
      </c>
      <c r="BG276">
        <v>51.210999999999999</v>
      </c>
      <c r="BH276">
        <v>54.088000000000001</v>
      </c>
      <c r="BI276">
        <v>62.213999999999999</v>
      </c>
      <c r="BJ276">
        <v>63.987000000000002</v>
      </c>
      <c r="BK276">
        <v>55.41</v>
      </c>
      <c r="BL276">
        <v>61.110999999999997</v>
      </c>
      <c r="BM276">
        <v>55.405000000000001</v>
      </c>
      <c r="BN276">
        <v>52.847999999999999</v>
      </c>
      <c r="BO276">
        <v>54.709000000000003</v>
      </c>
      <c r="BP276">
        <v>59.633000000000003</v>
      </c>
      <c r="BQ276">
        <v>52.338999999999999</v>
      </c>
      <c r="BR276">
        <v>49.497999999999998</v>
      </c>
      <c r="BS276">
        <v>52.493000000000002</v>
      </c>
      <c r="BT276">
        <v>55.963000000000001</v>
      </c>
      <c r="BU276">
        <v>50.372999999999998</v>
      </c>
      <c r="BV276">
        <v>45.945999999999998</v>
      </c>
      <c r="BW276">
        <v>63.933999999999997</v>
      </c>
      <c r="BX276">
        <v>54.704000000000001</v>
      </c>
      <c r="BY276">
        <v>51.265999999999998</v>
      </c>
      <c r="BZ276">
        <v>54.545000000000002</v>
      </c>
      <c r="CA276">
        <v>50.709000000000003</v>
      </c>
      <c r="CB276">
        <v>47.311999999999998</v>
      </c>
      <c r="CC276">
        <v>46.875</v>
      </c>
      <c r="CD276">
        <v>67.555999999999997</v>
      </c>
      <c r="CE276">
        <v>57.567</v>
      </c>
      <c r="CF276">
        <v>57.895000000000003</v>
      </c>
      <c r="CG276">
        <v>64.028999999999996</v>
      </c>
      <c r="CH276">
        <v>52.363999999999997</v>
      </c>
      <c r="CI276">
        <v>50</v>
      </c>
      <c r="CJ276">
        <v>55.14</v>
      </c>
      <c r="CK276">
        <v>54.362000000000002</v>
      </c>
      <c r="CL276">
        <v>52.887999999999998</v>
      </c>
      <c r="CM276">
        <v>48.408000000000001</v>
      </c>
      <c r="CN276">
        <v>55.201999999999998</v>
      </c>
      <c r="CO276">
        <v>60.145000000000003</v>
      </c>
      <c r="CP276">
        <v>43.125</v>
      </c>
      <c r="CQ276">
        <v>51.938000000000002</v>
      </c>
      <c r="CR276">
        <v>69.521000000000001</v>
      </c>
      <c r="CS276">
        <v>58.881</v>
      </c>
      <c r="CT276">
        <v>55.84</v>
      </c>
      <c r="CU276">
        <v>58.445</v>
      </c>
      <c r="CV276">
        <v>55.499000000000002</v>
      </c>
      <c r="CW276">
        <v>42.503999999999998</v>
      </c>
      <c r="CX276">
        <v>58.904000000000003</v>
      </c>
      <c r="CY276">
        <v>57.923000000000002</v>
      </c>
      <c r="CZ276">
        <v>56.046999999999997</v>
      </c>
      <c r="DA276">
        <v>51.433999999999997</v>
      </c>
      <c r="DB276">
        <v>59.405999999999999</v>
      </c>
      <c r="DC276">
        <v>7.9720000000000004</v>
      </c>
      <c r="DD276">
        <v>65.385000000000005</v>
      </c>
      <c r="DE276">
        <v>45.454999999999998</v>
      </c>
      <c r="DF276">
        <v>56.046999999999997</v>
      </c>
      <c r="DG276">
        <v>55.427999999999997</v>
      </c>
      <c r="DH276">
        <v>54.780999999999999</v>
      </c>
      <c r="DI276">
        <v>1.11676409035144</v>
      </c>
      <c r="DJ276">
        <v>2.3112070082820999</v>
      </c>
      <c r="DK276" t="s">
        <v>118</v>
      </c>
      <c r="DL276" t="s">
        <v>119</v>
      </c>
    </row>
    <row r="277" spans="1:116" hidden="1" x14ac:dyDescent="0.35">
      <c r="A277" s="1">
        <v>45693</v>
      </c>
      <c r="B277">
        <v>71</v>
      </c>
      <c r="C277">
        <v>5</v>
      </c>
      <c r="D277">
        <v>4</v>
      </c>
      <c r="E277">
        <v>71</v>
      </c>
      <c r="F277">
        <v>13</v>
      </c>
      <c r="G277">
        <v>3</v>
      </c>
      <c r="H277">
        <v>70</v>
      </c>
      <c r="I277" t="s">
        <v>31</v>
      </c>
      <c r="J277" t="s">
        <v>32</v>
      </c>
      <c r="K277" t="s">
        <v>253</v>
      </c>
      <c r="L277" t="s">
        <v>254</v>
      </c>
      <c r="M277" t="s">
        <v>29</v>
      </c>
      <c r="N277" t="s">
        <v>128</v>
      </c>
      <c r="O277">
        <v>25.175999999999998</v>
      </c>
      <c r="P277">
        <v>24.082000000000001</v>
      </c>
      <c r="Q277">
        <v>32.195</v>
      </c>
      <c r="R277">
        <v>31.036999999999999</v>
      </c>
      <c r="S277">
        <v>26.937999999999999</v>
      </c>
      <c r="T277">
        <v>26.716000000000001</v>
      </c>
      <c r="U277">
        <v>28.826000000000001</v>
      </c>
      <c r="V277">
        <v>28.370999999999999</v>
      </c>
      <c r="W277">
        <v>28.318999999999999</v>
      </c>
      <c r="X277">
        <v>34.677999999999997</v>
      </c>
      <c r="Y277">
        <v>28.969000000000001</v>
      </c>
      <c r="Z277">
        <v>25.632999999999999</v>
      </c>
      <c r="AA277">
        <v>10.145</v>
      </c>
      <c r="AB277">
        <v>27.966000000000001</v>
      </c>
      <c r="AC277">
        <v>24.731000000000002</v>
      </c>
      <c r="AD277">
        <v>26.606999999999999</v>
      </c>
      <c r="AE277">
        <v>36.462000000000003</v>
      </c>
      <c r="AF277">
        <v>27.667999999999999</v>
      </c>
      <c r="AG277">
        <v>27.216999999999999</v>
      </c>
      <c r="AH277">
        <v>32.979999999999997</v>
      </c>
      <c r="AI277">
        <v>30.344000000000001</v>
      </c>
      <c r="AJ277">
        <v>29.91</v>
      </c>
      <c r="AK277">
        <v>28.315999999999999</v>
      </c>
      <c r="AL277">
        <v>30.324000000000002</v>
      </c>
      <c r="AM277">
        <v>26.055</v>
      </c>
      <c r="AN277">
        <v>23.036000000000001</v>
      </c>
      <c r="AO277">
        <v>24.701000000000001</v>
      </c>
      <c r="AP277">
        <v>23.253</v>
      </c>
      <c r="AQ277">
        <v>20.917000000000002</v>
      </c>
      <c r="AR277">
        <v>22.210999999999999</v>
      </c>
      <c r="AS277">
        <v>27.558</v>
      </c>
      <c r="AT277">
        <v>25.164000000000001</v>
      </c>
      <c r="AU277">
        <v>21.83</v>
      </c>
      <c r="AV277">
        <v>23.268000000000001</v>
      </c>
      <c r="AW277">
        <v>24.331</v>
      </c>
      <c r="AX277">
        <v>26.411999999999999</v>
      </c>
      <c r="AY277">
        <v>26.14</v>
      </c>
      <c r="AZ277">
        <v>28.184000000000001</v>
      </c>
      <c r="BA277">
        <v>24.591000000000001</v>
      </c>
      <c r="BB277">
        <v>21.59</v>
      </c>
      <c r="BC277">
        <v>22.818000000000001</v>
      </c>
      <c r="BD277">
        <v>21.248999999999999</v>
      </c>
      <c r="BE277">
        <v>21.338000000000001</v>
      </c>
      <c r="BF277">
        <v>24.122</v>
      </c>
      <c r="BG277">
        <v>25.824999999999999</v>
      </c>
      <c r="BH277">
        <v>19.11</v>
      </c>
      <c r="BI277">
        <v>20.459</v>
      </c>
      <c r="BJ277">
        <v>20.396999999999998</v>
      </c>
      <c r="BK277">
        <v>24.738</v>
      </c>
      <c r="BL277">
        <v>20.373999999999999</v>
      </c>
      <c r="BM277">
        <v>25.425999999999998</v>
      </c>
      <c r="BN277">
        <v>26.495999999999999</v>
      </c>
      <c r="BO277">
        <v>20.853999999999999</v>
      </c>
      <c r="BP277">
        <v>17.552</v>
      </c>
      <c r="BQ277">
        <v>21.794</v>
      </c>
      <c r="BR277">
        <v>22.486000000000001</v>
      </c>
      <c r="BS277">
        <v>20.373000000000001</v>
      </c>
      <c r="BT277">
        <v>22.736999999999998</v>
      </c>
      <c r="BU277">
        <v>28.210999999999999</v>
      </c>
      <c r="BV277">
        <v>23.670999999999999</v>
      </c>
      <c r="BW277">
        <v>18.358000000000001</v>
      </c>
      <c r="BX277">
        <v>22.713999999999999</v>
      </c>
      <c r="BY277">
        <v>26.378</v>
      </c>
      <c r="BZ277">
        <v>23.818000000000001</v>
      </c>
      <c r="CA277">
        <v>23.754000000000001</v>
      </c>
      <c r="CB277">
        <v>31.972000000000001</v>
      </c>
      <c r="CC277">
        <v>21.527999999999999</v>
      </c>
      <c r="CD277">
        <v>22.817</v>
      </c>
      <c r="CE277">
        <v>25.702999999999999</v>
      </c>
      <c r="CF277">
        <v>24.091000000000001</v>
      </c>
      <c r="CG277">
        <v>21.646999999999998</v>
      </c>
      <c r="CH277">
        <v>23.635000000000002</v>
      </c>
      <c r="CI277">
        <v>25.821000000000002</v>
      </c>
      <c r="CJ277">
        <v>21.760999999999999</v>
      </c>
      <c r="CK277">
        <v>21.024000000000001</v>
      </c>
      <c r="CL277">
        <v>23.135999999999999</v>
      </c>
      <c r="CM277">
        <v>21.073</v>
      </c>
      <c r="CN277">
        <v>22.276</v>
      </c>
      <c r="CO277">
        <v>26.152000000000001</v>
      </c>
      <c r="CP277">
        <v>37.61</v>
      </c>
      <c r="CQ277">
        <v>31.803000000000001</v>
      </c>
      <c r="CR277">
        <v>22.704000000000001</v>
      </c>
      <c r="CS277">
        <v>27.870999999999999</v>
      </c>
      <c r="CT277">
        <v>27.914000000000001</v>
      </c>
      <c r="CU277">
        <v>26.859000000000002</v>
      </c>
      <c r="CV277">
        <v>26.36</v>
      </c>
      <c r="CW277">
        <v>37.418999999999997</v>
      </c>
      <c r="CX277">
        <v>31.707000000000001</v>
      </c>
      <c r="CY277">
        <v>27.277000000000001</v>
      </c>
      <c r="CZ277">
        <v>32.662999999999997</v>
      </c>
      <c r="DA277">
        <v>22.54</v>
      </c>
      <c r="DB277">
        <v>27.902999999999999</v>
      </c>
      <c r="DC277">
        <v>5.3630000000000004</v>
      </c>
      <c r="DD277">
        <v>31.925000000000001</v>
      </c>
      <c r="DE277">
        <v>18.518000000000001</v>
      </c>
      <c r="DF277">
        <v>32.662999999999997</v>
      </c>
      <c r="DG277">
        <v>29.344000000000001</v>
      </c>
      <c r="DH277">
        <v>25.628</v>
      </c>
      <c r="DI277">
        <v>11.3112016630397</v>
      </c>
      <c r="DJ277">
        <v>27.448289855147799</v>
      </c>
      <c r="DK277" t="s">
        <v>146</v>
      </c>
      <c r="DL277" t="s">
        <v>147</v>
      </c>
    </row>
    <row r="278" spans="1:116" hidden="1" x14ac:dyDescent="0.35">
      <c r="A278" s="1">
        <v>45693</v>
      </c>
      <c r="B278">
        <v>10000070</v>
      </c>
      <c r="C278">
        <v>5</v>
      </c>
      <c r="D278">
        <v>4</v>
      </c>
      <c r="E278">
        <v>71</v>
      </c>
      <c r="F278">
        <v>13</v>
      </c>
      <c r="H278">
        <v>70</v>
      </c>
      <c r="I278" t="s">
        <v>31</v>
      </c>
      <c r="J278" t="s">
        <v>32</v>
      </c>
      <c r="K278" t="s">
        <v>253</v>
      </c>
      <c r="L278" t="s">
        <v>254</v>
      </c>
      <c r="M278" t="s">
        <v>93</v>
      </c>
      <c r="N278" t="s">
        <v>128</v>
      </c>
      <c r="O278">
        <v>27.273</v>
      </c>
      <c r="P278">
        <v>27.193000000000001</v>
      </c>
      <c r="Q278">
        <v>35.877000000000002</v>
      </c>
      <c r="R278">
        <v>33.741999999999997</v>
      </c>
      <c r="S278">
        <v>27.992000000000001</v>
      </c>
      <c r="T278">
        <v>28.402000000000001</v>
      </c>
      <c r="U278">
        <v>29.82</v>
      </c>
      <c r="V278">
        <v>31.323</v>
      </c>
      <c r="W278">
        <v>30.14</v>
      </c>
      <c r="X278">
        <v>37.216000000000001</v>
      </c>
      <c r="Y278">
        <v>32.502000000000002</v>
      </c>
      <c r="Z278">
        <v>27.957999999999998</v>
      </c>
      <c r="AA278">
        <v>10.696</v>
      </c>
      <c r="AB278">
        <v>32.061</v>
      </c>
      <c r="AC278">
        <v>27.102</v>
      </c>
      <c r="AD278">
        <v>30.225999999999999</v>
      </c>
      <c r="AE278">
        <v>38.119</v>
      </c>
      <c r="AF278">
        <v>30.702000000000002</v>
      </c>
      <c r="AG278">
        <v>29.675999999999998</v>
      </c>
      <c r="AH278">
        <v>34.645000000000003</v>
      </c>
      <c r="AI278">
        <v>33.457000000000001</v>
      </c>
      <c r="AJ278">
        <v>32.720999999999997</v>
      </c>
      <c r="AK278">
        <v>30.134</v>
      </c>
      <c r="AL278">
        <v>34.514000000000003</v>
      </c>
      <c r="AM278">
        <v>28.177</v>
      </c>
      <c r="AN278">
        <v>25.045000000000002</v>
      </c>
      <c r="AO278">
        <v>27.198</v>
      </c>
      <c r="AP278">
        <v>25.634</v>
      </c>
      <c r="AQ278">
        <v>23.568000000000001</v>
      </c>
      <c r="AR278">
        <v>24.434999999999999</v>
      </c>
      <c r="AS278">
        <v>30.751000000000001</v>
      </c>
      <c r="AT278">
        <v>26.831</v>
      </c>
      <c r="AU278">
        <v>22.571999999999999</v>
      </c>
      <c r="AV278">
        <v>26.274000000000001</v>
      </c>
      <c r="AW278">
        <v>27.64</v>
      </c>
      <c r="AX278">
        <v>28.56</v>
      </c>
      <c r="AY278">
        <v>28.190999999999999</v>
      </c>
      <c r="AZ278">
        <v>31.004000000000001</v>
      </c>
      <c r="BA278">
        <v>28.077999999999999</v>
      </c>
      <c r="BB278">
        <v>24.085999999999999</v>
      </c>
      <c r="BC278">
        <v>24.902000000000001</v>
      </c>
      <c r="BD278">
        <v>23.084</v>
      </c>
      <c r="BE278">
        <v>24.277000000000001</v>
      </c>
      <c r="BF278">
        <v>27.169</v>
      </c>
      <c r="BG278">
        <v>29.324999999999999</v>
      </c>
      <c r="BH278">
        <v>22.375</v>
      </c>
      <c r="BI278">
        <v>22.824000000000002</v>
      </c>
      <c r="BJ278">
        <v>22.53</v>
      </c>
      <c r="BK278">
        <v>27.363</v>
      </c>
      <c r="BL278">
        <v>22.844999999999999</v>
      </c>
      <c r="BM278">
        <v>27.97</v>
      </c>
      <c r="BN278">
        <v>29.701000000000001</v>
      </c>
      <c r="BO278">
        <v>24.251999999999999</v>
      </c>
      <c r="BP278">
        <v>20.231000000000002</v>
      </c>
      <c r="BQ278">
        <v>25.748999999999999</v>
      </c>
      <c r="BR278">
        <v>26.297000000000001</v>
      </c>
      <c r="BS278">
        <v>24.548999999999999</v>
      </c>
      <c r="BT278">
        <v>25.992999999999999</v>
      </c>
      <c r="BU278">
        <v>31.064</v>
      </c>
      <c r="BV278">
        <v>27.279</v>
      </c>
      <c r="BW278">
        <v>20.286000000000001</v>
      </c>
      <c r="BX278">
        <v>25.984000000000002</v>
      </c>
      <c r="BY278">
        <v>29.751999999999999</v>
      </c>
      <c r="BZ278">
        <v>26.748999999999999</v>
      </c>
      <c r="CA278">
        <v>26.928000000000001</v>
      </c>
      <c r="CB278">
        <v>35.462000000000003</v>
      </c>
      <c r="CC278">
        <v>25.622</v>
      </c>
      <c r="CD278">
        <v>23.87</v>
      </c>
      <c r="CE278">
        <v>28.326000000000001</v>
      </c>
      <c r="CF278">
        <v>26.884</v>
      </c>
      <c r="CG278">
        <v>23.481000000000002</v>
      </c>
      <c r="CH278">
        <v>25.581</v>
      </c>
      <c r="CI278">
        <v>28.683</v>
      </c>
      <c r="CJ278">
        <v>23.588000000000001</v>
      </c>
      <c r="CK278">
        <v>23.646999999999998</v>
      </c>
      <c r="CL278">
        <v>25.373999999999999</v>
      </c>
      <c r="CM278">
        <v>23.942</v>
      </c>
      <c r="CN278">
        <v>24.669</v>
      </c>
      <c r="CO278">
        <v>28.24</v>
      </c>
      <c r="CP278">
        <v>40.965000000000003</v>
      </c>
      <c r="CQ278">
        <v>34.127000000000002</v>
      </c>
      <c r="CR278">
        <v>23.814</v>
      </c>
      <c r="CS278">
        <v>30.151</v>
      </c>
      <c r="CT278">
        <v>30.213999999999999</v>
      </c>
      <c r="CU278">
        <v>29.065999999999999</v>
      </c>
      <c r="CV278">
        <v>29.035</v>
      </c>
      <c r="CW278">
        <v>41.587000000000003</v>
      </c>
      <c r="CX278">
        <v>33.222999999999999</v>
      </c>
      <c r="CY278">
        <v>29.59</v>
      </c>
      <c r="CZ278">
        <v>34.554000000000002</v>
      </c>
      <c r="DA278">
        <v>24.937999999999999</v>
      </c>
      <c r="DB278">
        <v>30.198</v>
      </c>
      <c r="DC278">
        <v>5.26</v>
      </c>
      <c r="DD278">
        <v>34.143999999999998</v>
      </c>
      <c r="DE278">
        <v>20.992000000000001</v>
      </c>
      <c r="DF278">
        <v>34.554000000000002</v>
      </c>
      <c r="DG278">
        <v>31.838000000000001</v>
      </c>
      <c r="DH278">
        <v>28.204000000000001</v>
      </c>
      <c r="DI278">
        <v>8.5306866009171394</v>
      </c>
      <c r="DJ278">
        <v>22.5146817409844</v>
      </c>
      <c r="DK278" t="s">
        <v>146</v>
      </c>
      <c r="DL278" t="s">
        <v>147</v>
      </c>
    </row>
    <row r="279" spans="1:116" hidden="1" x14ac:dyDescent="0.35">
      <c r="A279" s="1">
        <v>45693</v>
      </c>
      <c r="B279">
        <v>307</v>
      </c>
      <c r="C279">
        <v>5</v>
      </c>
      <c r="D279">
        <v>4</v>
      </c>
      <c r="E279">
        <v>71</v>
      </c>
      <c r="F279">
        <v>13</v>
      </c>
      <c r="G279">
        <v>3</v>
      </c>
      <c r="H279">
        <v>306</v>
      </c>
      <c r="I279" t="s">
        <v>31</v>
      </c>
      <c r="J279" t="s">
        <v>32</v>
      </c>
      <c r="K279" t="s">
        <v>253</v>
      </c>
      <c r="L279" t="s">
        <v>254</v>
      </c>
      <c r="M279" t="s">
        <v>94</v>
      </c>
      <c r="N279" t="s">
        <v>128</v>
      </c>
      <c r="O279">
        <v>40.156999999999996</v>
      </c>
      <c r="P279">
        <v>42.811999999999998</v>
      </c>
      <c r="Q279">
        <v>54.902000000000001</v>
      </c>
      <c r="R279">
        <v>49.344999999999999</v>
      </c>
      <c r="S279">
        <v>33.920999999999999</v>
      </c>
      <c r="T279">
        <v>37.777999999999999</v>
      </c>
      <c r="U279">
        <v>34.112000000000002</v>
      </c>
      <c r="V279">
        <v>45.573</v>
      </c>
      <c r="W279">
        <v>38.636000000000003</v>
      </c>
      <c r="X279">
        <v>49.838000000000001</v>
      </c>
      <c r="Y279">
        <v>50.970999999999997</v>
      </c>
      <c r="Z279">
        <v>42.381</v>
      </c>
      <c r="AA279">
        <v>13.635999999999999</v>
      </c>
      <c r="AB279">
        <v>54.779000000000003</v>
      </c>
      <c r="AC279">
        <v>39.921999999999997</v>
      </c>
      <c r="AD279">
        <v>50.189</v>
      </c>
      <c r="AE279">
        <v>47.222000000000001</v>
      </c>
      <c r="AF279">
        <v>46.154000000000003</v>
      </c>
      <c r="AG279">
        <v>44.444000000000003</v>
      </c>
      <c r="AH279">
        <v>43.197000000000003</v>
      </c>
      <c r="AI279">
        <v>48.896000000000001</v>
      </c>
      <c r="AJ279">
        <v>50</v>
      </c>
      <c r="AK279">
        <v>41.076999999999998</v>
      </c>
      <c r="AL279">
        <v>54.570999999999998</v>
      </c>
      <c r="AM279">
        <v>40.277999999999999</v>
      </c>
      <c r="AN279">
        <v>41.53</v>
      </c>
      <c r="AO279">
        <v>41.213999999999999</v>
      </c>
      <c r="AP279">
        <v>41.378999999999998</v>
      </c>
      <c r="AQ279">
        <v>41.220999999999997</v>
      </c>
      <c r="AR279">
        <v>39.384</v>
      </c>
      <c r="AS279">
        <v>51.59</v>
      </c>
      <c r="AT279">
        <v>40.475999999999999</v>
      </c>
      <c r="AU279">
        <v>28.713000000000001</v>
      </c>
      <c r="AV279">
        <v>44.186</v>
      </c>
      <c r="AW279">
        <v>46.631</v>
      </c>
      <c r="AX279">
        <v>40.947000000000003</v>
      </c>
      <c r="AY279">
        <v>40.978999999999999</v>
      </c>
      <c r="AZ279">
        <v>47.468000000000004</v>
      </c>
      <c r="BA279">
        <v>51.295000000000002</v>
      </c>
      <c r="BB279">
        <v>38.996000000000002</v>
      </c>
      <c r="BC279">
        <v>37.808999999999997</v>
      </c>
      <c r="BD279">
        <v>34.811999999999998</v>
      </c>
      <c r="BE279">
        <v>44.195</v>
      </c>
      <c r="BF279">
        <v>46.070999999999998</v>
      </c>
      <c r="BG279">
        <v>48.789000000000001</v>
      </c>
      <c r="BH279">
        <v>45.911999999999999</v>
      </c>
      <c r="BI279">
        <v>37.786000000000001</v>
      </c>
      <c r="BJ279">
        <v>36.012999999999998</v>
      </c>
      <c r="BK279">
        <v>44.59</v>
      </c>
      <c r="BL279">
        <v>38.889000000000003</v>
      </c>
      <c r="BM279">
        <v>44.594999999999999</v>
      </c>
      <c r="BN279">
        <v>47.152000000000001</v>
      </c>
      <c r="BO279">
        <v>45.290999999999997</v>
      </c>
      <c r="BP279">
        <v>39.908000000000001</v>
      </c>
      <c r="BQ279">
        <v>47.661000000000001</v>
      </c>
      <c r="BR279">
        <v>50.502000000000002</v>
      </c>
      <c r="BS279">
        <v>47.506999999999998</v>
      </c>
      <c r="BT279">
        <v>44.036999999999999</v>
      </c>
      <c r="BU279">
        <v>49.627000000000002</v>
      </c>
      <c r="BV279">
        <v>54.054000000000002</v>
      </c>
      <c r="BW279">
        <v>36.066000000000003</v>
      </c>
      <c r="BX279">
        <v>45.295999999999999</v>
      </c>
      <c r="BY279">
        <v>48.734000000000002</v>
      </c>
      <c r="BZ279">
        <v>45.454999999999998</v>
      </c>
      <c r="CA279">
        <v>49.290999999999997</v>
      </c>
      <c r="CB279">
        <v>52.688000000000002</v>
      </c>
      <c r="CC279">
        <v>53.125</v>
      </c>
      <c r="CD279">
        <v>32.444000000000003</v>
      </c>
      <c r="CE279">
        <v>42.433</v>
      </c>
      <c r="CF279">
        <v>42.104999999999997</v>
      </c>
      <c r="CG279">
        <v>35.970999999999997</v>
      </c>
      <c r="CH279">
        <v>38.545000000000002</v>
      </c>
      <c r="CI279">
        <v>43.295999999999999</v>
      </c>
      <c r="CJ279">
        <v>35.514000000000003</v>
      </c>
      <c r="CK279">
        <v>38.255000000000003</v>
      </c>
      <c r="CL279">
        <v>38.601999999999997</v>
      </c>
      <c r="CM279">
        <v>42.674999999999997</v>
      </c>
      <c r="CN279">
        <v>39.017000000000003</v>
      </c>
      <c r="CO279">
        <v>39.613999999999997</v>
      </c>
      <c r="CP279">
        <v>56.875</v>
      </c>
      <c r="CQ279">
        <v>48.061999999999998</v>
      </c>
      <c r="CR279">
        <v>30.478999999999999</v>
      </c>
      <c r="CS279">
        <v>41.119</v>
      </c>
      <c r="CT279">
        <v>44.16</v>
      </c>
      <c r="CU279">
        <v>41.555</v>
      </c>
      <c r="CV279">
        <v>44.500999999999998</v>
      </c>
      <c r="CW279">
        <v>57.496000000000002</v>
      </c>
      <c r="CX279">
        <v>41.095999999999997</v>
      </c>
      <c r="CY279">
        <v>42.076999999999998</v>
      </c>
      <c r="CZ279">
        <v>43.953000000000003</v>
      </c>
      <c r="DA279">
        <v>39.688000000000002</v>
      </c>
      <c r="DB279">
        <v>47.622</v>
      </c>
      <c r="DC279">
        <v>7.9349999999999996</v>
      </c>
      <c r="DD279">
        <v>53.573999999999998</v>
      </c>
      <c r="DE279">
        <v>33.735999999999997</v>
      </c>
      <c r="DF279">
        <v>43.953000000000003</v>
      </c>
      <c r="DG279">
        <v>44.572000000000003</v>
      </c>
      <c r="DH279">
        <v>43.353000000000002</v>
      </c>
      <c r="DI279">
        <v>-1.3887642466122201</v>
      </c>
      <c r="DJ279">
        <v>1.3832077502691</v>
      </c>
      <c r="DK279" t="s">
        <v>129</v>
      </c>
      <c r="DL279" t="s">
        <v>119</v>
      </c>
    </row>
    <row r="280" spans="1:116" hidden="1" x14ac:dyDescent="0.35">
      <c r="A280" s="1">
        <v>45693</v>
      </c>
      <c r="B280">
        <v>59</v>
      </c>
      <c r="C280">
        <v>5</v>
      </c>
      <c r="D280">
        <v>4</v>
      </c>
      <c r="E280">
        <v>59</v>
      </c>
      <c r="F280">
        <v>1</v>
      </c>
      <c r="G280">
        <v>1</v>
      </c>
      <c r="I280" t="s">
        <v>31</v>
      </c>
      <c r="J280" t="s">
        <v>32</v>
      </c>
      <c r="K280" t="s">
        <v>255</v>
      </c>
      <c r="L280" t="s">
        <v>256</v>
      </c>
      <c r="M280" t="s">
        <v>29</v>
      </c>
      <c r="N280" t="s">
        <v>128</v>
      </c>
      <c r="O280">
        <v>2116</v>
      </c>
      <c r="P280">
        <v>2297</v>
      </c>
      <c r="Q280">
        <v>2264</v>
      </c>
      <c r="R280">
        <v>1859</v>
      </c>
      <c r="S280">
        <v>1865</v>
      </c>
      <c r="T280">
        <v>2023</v>
      </c>
      <c r="U280">
        <v>2548</v>
      </c>
      <c r="V280">
        <v>2501</v>
      </c>
      <c r="W280">
        <v>2161</v>
      </c>
      <c r="X280">
        <v>2117</v>
      </c>
      <c r="Y280">
        <v>1430</v>
      </c>
      <c r="Z280">
        <v>1655</v>
      </c>
      <c r="AA280">
        <v>1707</v>
      </c>
      <c r="AB280">
        <v>1984</v>
      </c>
      <c r="AC280">
        <v>1802</v>
      </c>
      <c r="AD280">
        <v>1918</v>
      </c>
      <c r="AE280">
        <v>1943</v>
      </c>
      <c r="AF280">
        <v>1377</v>
      </c>
      <c r="AG280">
        <v>1683</v>
      </c>
      <c r="AH280">
        <v>2025</v>
      </c>
      <c r="AI280">
        <v>2008</v>
      </c>
      <c r="AJ280">
        <v>1869</v>
      </c>
      <c r="AK280">
        <v>2249</v>
      </c>
      <c r="AL280">
        <v>2309</v>
      </c>
      <c r="AM280">
        <v>1552</v>
      </c>
      <c r="AN280">
        <v>1856</v>
      </c>
      <c r="AO280">
        <v>2227</v>
      </c>
      <c r="AP280">
        <v>2375</v>
      </c>
      <c r="AQ280">
        <v>2153</v>
      </c>
      <c r="AR280">
        <v>2487</v>
      </c>
      <c r="AS280">
        <v>2422</v>
      </c>
      <c r="AT280">
        <v>1752</v>
      </c>
      <c r="AU280">
        <v>2104</v>
      </c>
      <c r="AV280">
        <v>2672</v>
      </c>
      <c r="AW280">
        <v>2774</v>
      </c>
      <c r="AX280">
        <v>2687</v>
      </c>
      <c r="AY280">
        <v>2623</v>
      </c>
      <c r="AZ280">
        <v>2466</v>
      </c>
      <c r="BA280">
        <v>1642</v>
      </c>
      <c r="BB280">
        <v>1922</v>
      </c>
      <c r="BC280">
        <v>2264</v>
      </c>
      <c r="BD280">
        <v>2357</v>
      </c>
      <c r="BE280">
        <v>2245</v>
      </c>
      <c r="BF280">
        <v>2302</v>
      </c>
      <c r="BG280">
        <v>2168</v>
      </c>
      <c r="BH280">
        <v>1442</v>
      </c>
      <c r="BI280">
        <v>2074</v>
      </c>
      <c r="BJ280">
        <v>2515</v>
      </c>
      <c r="BK280">
        <v>2512</v>
      </c>
      <c r="BL280">
        <v>2346</v>
      </c>
      <c r="BM280">
        <v>2483</v>
      </c>
      <c r="BN280">
        <v>2308</v>
      </c>
      <c r="BO280">
        <v>1749</v>
      </c>
      <c r="BP280">
        <v>1981</v>
      </c>
      <c r="BQ280">
        <v>2396</v>
      </c>
      <c r="BR280">
        <v>2345</v>
      </c>
      <c r="BS280">
        <v>2332</v>
      </c>
      <c r="BT280">
        <v>2314</v>
      </c>
      <c r="BU280">
        <v>2291</v>
      </c>
      <c r="BV280">
        <v>1739</v>
      </c>
      <c r="BW280">
        <v>1855</v>
      </c>
      <c r="BX280">
        <v>2140</v>
      </c>
      <c r="BY280">
        <v>2229</v>
      </c>
      <c r="BZ280">
        <v>2226</v>
      </c>
      <c r="CA280">
        <v>2605</v>
      </c>
      <c r="CB280">
        <v>2517</v>
      </c>
      <c r="CC280">
        <v>1919</v>
      </c>
      <c r="CD280">
        <v>2299</v>
      </c>
      <c r="CE280">
        <v>2374</v>
      </c>
      <c r="CF280">
        <v>2352</v>
      </c>
      <c r="CG280">
        <v>2383</v>
      </c>
      <c r="CH280">
        <v>2329</v>
      </c>
      <c r="CI280">
        <v>2400</v>
      </c>
      <c r="CJ280">
        <v>1786</v>
      </c>
      <c r="CK280">
        <v>2113</v>
      </c>
      <c r="CL280">
        <v>2483</v>
      </c>
      <c r="CM280">
        <v>2549</v>
      </c>
      <c r="CN280">
        <v>2561</v>
      </c>
      <c r="CO280">
        <v>3054</v>
      </c>
      <c r="CP280">
        <v>3456</v>
      </c>
      <c r="CQ280">
        <v>2118</v>
      </c>
      <c r="CR280">
        <v>2418</v>
      </c>
      <c r="CS280">
        <v>2852</v>
      </c>
      <c r="CT280">
        <v>2993</v>
      </c>
      <c r="CU280">
        <v>2866</v>
      </c>
      <c r="CV280">
        <v>3258</v>
      </c>
      <c r="CW280">
        <v>3548</v>
      </c>
      <c r="CX280">
        <v>2225</v>
      </c>
      <c r="CY280">
        <v>2715</v>
      </c>
      <c r="CZ280">
        <v>2935</v>
      </c>
      <c r="DA280">
        <v>1981.75</v>
      </c>
      <c r="DB280">
        <v>2483</v>
      </c>
      <c r="DC280">
        <v>501.25</v>
      </c>
      <c r="DD280">
        <v>3109.5619999999999</v>
      </c>
      <c r="DE280">
        <v>1355.1880000000001</v>
      </c>
      <c r="DF280">
        <v>2935</v>
      </c>
      <c r="DG280">
        <v>2922.4290000000001</v>
      </c>
      <c r="DH280">
        <v>2478.7330000000002</v>
      </c>
      <c r="DI280">
        <v>0.43017060175000699</v>
      </c>
      <c r="DJ280">
        <v>18.407251015303501</v>
      </c>
      <c r="DK280" t="s">
        <v>129</v>
      </c>
      <c r="DL280" t="s">
        <v>119</v>
      </c>
    </row>
    <row r="281" spans="1:116" hidden="1" x14ac:dyDescent="0.35">
      <c r="A281" s="1">
        <v>45693</v>
      </c>
      <c r="B281">
        <v>10000058</v>
      </c>
      <c r="C281">
        <v>5</v>
      </c>
      <c r="D281">
        <v>4</v>
      </c>
      <c r="E281">
        <v>59</v>
      </c>
      <c r="F281">
        <v>1</v>
      </c>
      <c r="I281" t="s">
        <v>31</v>
      </c>
      <c r="J281" t="s">
        <v>32</v>
      </c>
      <c r="K281" t="s">
        <v>255</v>
      </c>
      <c r="L281" t="s">
        <v>256</v>
      </c>
      <c r="M281" t="s">
        <v>93</v>
      </c>
      <c r="N281" t="s">
        <v>128</v>
      </c>
      <c r="O281">
        <v>2535</v>
      </c>
      <c r="P281">
        <v>2836</v>
      </c>
      <c r="Q281">
        <v>2789</v>
      </c>
      <c r="R281">
        <v>2227</v>
      </c>
      <c r="S281">
        <v>2212</v>
      </c>
      <c r="T281">
        <v>2428</v>
      </c>
      <c r="U281">
        <v>3188</v>
      </c>
      <c r="V281">
        <v>3047</v>
      </c>
      <c r="W281">
        <v>2699</v>
      </c>
      <c r="X281">
        <v>2599</v>
      </c>
      <c r="Y281">
        <v>1719</v>
      </c>
      <c r="Z281">
        <v>1985</v>
      </c>
      <c r="AA281">
        <v>2094</v>
      </c>
      <c r="AB281">
        <v>2430</v>
      </c>
      <c r="AC281">
        <v>2198</v>
      </c>
      <c r="AD281">
        <v>2308</v>
      </c>
      <c r="AE281">
        <v>2337</v>
      </c>
      <c r="AF281">
        <v>1694</v>
      </c>
      <c r="AG281">
        <v>2006</v>
      </c>
      <c r="AH281">
        <v>2469</v>
      </c>
      <c r="AI281">
        <v>2472</v>
      </c>
      <c r="AJ281">
        <v>2227</v>
      </c>
      <c r="AK281">
        <v>2688</v>
      </c>
      <c r="AL281">
        <v>2851</v>
      </c>
      <c r="AM281">
        <v>1871</v>
      </c>
      <c r="AN281">
        <v>2136</v>
      </c>
      <c r="AO281">
        <v>2676</v>
      </c>
      <c r="AP281">
        <v>2838</v>
      </c>
      <c r="AQ281">
        <v>2525</v>
      </c>
      <c r="AR281">
        <v>2933</v>
      </c>
      <c r="AS281">
        <v>2868</v>
      </c>
      <c r="AT281">
        <v>2011</v>
      </c>
      <c r="AU281">
        <v>2430</v>
      </c>
      <c r="AV281">
        <v>3207</v>
      </c>
      <c r="AW281">
        <v>3344</v>
      </c>
      <c r="AX281">
        <v>3222</v>
      </c>
      <c r="AY281">
        <v>3119</v>
      </c>
      <c r="AZ281">
        <v>2977</v>
      </c>
      <c r="BA281">
        <v>1940</v>
      </c>
      <c r="BB281">
        <v>2300</v>
      </c>
      <c r="BC281">
        <v>2707</v>
      </c>
      <c r="BD281">
        <v>2810</v>
      </c>
      <c r="BE281">
        <v>2650</v>
      </c>
      <c r="BF281">
        <v>2734</v>
      </c>
      <c r="BG281">
        <v>2611</v>
      </c>
      <c r="BH281">
        <v>1677</v>
      </c>
      <c r="BI281">
        <v>2441</v>
      </c>
      <c r="BJ281">
        <v>2993</v>
      </c>
      <c r="BK281">
        <v>2945</v>
      </c>
      <c r="BL281">
        <v>2755</v>
      </c>
      <c r="BM281">
        <v>2946</v>
      </c>
      <c r="BN281">
        <v>2800</v>
      </c>
      <c r="BO281">
        <v>2095</v>
      </c>
      <c r="BP281">
        <v>2320</v>
      </c>
      <c r="BQ281">
        <v>2881</v>
      </c>
      <c r="BR281">
        <v>2773</v>
      </c>
      <c r="BS281">
        <v>2795</v>
      </c>
      <c r="BT281">
        <v>2811</v>
      </c>
      <c r="BU281">
        <v>2700</v>
      </c>
      <c r="BV281">
        <v>2038</v>
      </c>
      <c r="BW281">
        <v>2152</v>
      </c>
      <c r="BX281">
        <v>2562</v>
      </c>
      <c r="BY281">
        <v>2701</v>
      </c>
      <c r="BZ281">
        <v>2639</v>
      </c>
      <c r="CA281">
        <v>3082</v>
      </c>
      <c r="CB281">
        <v>3079</v>
      </c>
      <c r="CC281">
        <v>2275</v>
      </c>
      <c r="CD281">
        <v>2631</v>
      </c>
      <c r="CE281">
        <v>2900</v>
      </c>
      <c r="CF281">
        <v>2859</v>
      </c>
      <c r="CG281">
        <v>2823</v>
      </c>
      <c r="CH281">
        <v>2751</v>
      </c>
      <c r="CI281">
        <v>2969</v>
      </c>
      <c r="CJ281">
        <v>2114</v>
      </c>
      <c r="CK281">
        <v>2562</v>
      </c>
      <c r="CL281">
        <v>3002</v>
      </c>
      <c r="CM281">
        <v>3032</v>
      </c>
      <c r="CN281">
        <v>3057</v>
      </c>
      <c r="CO281">
        <v>3716</v>
      </c>
      <c r="CP281">
        <v>4321</v>
      </c>
      <c r="CQ281">
        <v>2555</v>
      </c>
      <c r="CR281">
        <v>2947</v>
      </c>
      <c r="CS281">
        <v>3565</v>
      </c>
      <c r="CT281">
        <v>3647</v>
      </c>
      <c r="CU281">
        <v>3507</v>
      </c>
      <c r="CV281">
        <v>4012</v>
      </c>
      <c r="CW281">
        <v>4631</v>
      </c>
      <c r="CX281">
        <v>2752</v>
      </c>
      <c r="CY281">
        <v>3284</v>
      </c>
      <c r="CZ281">
        <v>3634</v>
      </c>
      <c r="DA281">
        <v>2359.75</v>
      </c>
      <c r="DB281">
        <v>2963.5</v>
      </c>
      <c r="DC281">
        <v>603.75</v>
      </c>
      <c r="DD281">
        <v>3718.1880000000001</v>
      </c>
      <c r="DE281">
        <v>1605.0619999999999</v>
      </c>
      <c r="DF281">
        <v>3634</v>
      </c>
      <c r="DG281">
        <v>3628.2860000000001</v>
      </c>
      <c r="DH281">
        <v>3005.5</v>
      </c>
      <c r="DI281">
        <v>0.15749271596188799</v>
      </c>
      <c r="DJ281">
        <v>20.911661953086</v>
      </c>
      <c r="DK281" t="s">
        <v>129</v>
      </c>
      <c r="DL281" t="s">
        <v>119</v>
      </c>
    </row>
    <row r="282" spans="1:116" hidden="1" x14ac:dyDescent="0.35">
      <c r="A282" s="1">
        <v>45693</v>
      </c>
      <c r="B282">
        <v>295</v>
      </c>
      <c r="C282">
        <v>5</v>
      </c>
      <c r="D282">
        <v>4</v>
      </c>
      <c r="E282">
        <v>59</v>
      </c>
      <c r="F282">
        <v>1</v>
      </c>
      <c r="G282">
        <v>1</v>
      </c>
      <c r="I282" t="s">
        <v>31</v>
      </c>
      <c r="J282" t="s">
        <v>32</v>
      </c>
      <c r="K282" t="s">
        <v>255</v>
      </c>
      <c r="L282" t="s">
        <v>256</v>
      </c>
      <c r="M282" t="s">
        <v>94</v>
      </c>
      <c r="N282" t="s">
        <v>128</v>
      </c>
      <c r="O282">
        <v>419</v>
      </c>
      <c r="P282">
        <v>539</v>
      </c>
      <c r="Q282">
        <v>525</v>
      </c>
      <c r="R282">
        <v>368</v>
      </c>
      <c r="S282">
        <v>347</v>
      </c>
      <c r="T282">
        <v>405</v>
      </c>
      <c r="U282">
        <v>640</v>
      </c>
      <c r="V282">
        <v>546</v>
      </c>
      <c r="W282">
        <v>538</v>
      </c>
      <c r="X282">
        <v>482</v>
      </c>
      <c r="Y282">
        <v>289</v>
      </c>
      <c r="Z282">
        <v>330</v>
      </c>
      <c r="AA282">
        <v>387</v>
      </c>
      <c r="AB282">
        <v>446</v>
      </c>
      <c r="AC282">
        <v>396</v>
      </c>
      <c r="AD282">
        <v>390</v>
      </c>
      <c r="AE282">
        <v>394</v>
      </c>
      <c r="AF282">
        <v>317</v>
      </c>
      <c r="AG282">
        <v>323</v>
      </c>
      <c r="AH282">
        <v>444</v>
      </c>
      <c r="AI282">
        <v>464</v>
      </c>
      <c r="AJ282">
        <v>358</v>
      </c>
      <c r="AK282">
        <v>439</v>
      </c>
      <c r="AL282">
        <v>542</v>
      </c>
      <c r="AM282">
        <v>319</v>
      </c>
      <c r="AN282">
        <v>280</v>
      </c>
      <c r="AO282">
        <v>449</v>
      </c>
      <c r="AP282">
        <v>463</v>
      </c>
      <c r="AQ282">
        <v>372</v>
      </c>
      <c r="AR282">
        <v>446</v>
      </c>
      <c r="AS282">
        <v>446</v>
      </c>
      <c r="AT282">
        <v>259</v>
      </c>
      <c r="AU282">
        <v>326</v>
      </c>
      <c r="AV282">
        <v>535</v>
      </c>
      <c r="AW282">
        <v>570</v>
      </c>
      <c r="AX282">
        <v>535</v>
      </c>
      <c r="AY282">
        <v>496</v>
      </c>
      <c r="AZ282">
        <v>511</v>
      </c>
      <c r="BA282">
        <v>298</v>
      </c>
      <c r="BB282">
        <v>378</v>
      </c>
      <c r="BC282">
        <v>443</v>
      </c>
      <c r="BD282">
        <v>453</v>
      </c>
      <c r="BE282">
        <v>405</v>
      </c>
      <c r="BF282">
        <v>432</v>
      </c>
      <c r="BG282">
        <v>443</v>
      </c>
      <c r="BH282">
        <v>235</v>
      </c>
      <c r="BI282">
        <v>367</v>
      </c>
      <c r="BJ282">
        <v>478</v>
      </c>
      <c r="BK282">
        <v>433</v>
      </c>
      <c r="BL282">
        <v>409</v>
      </c>
      <c r="BM282">
        <v>463</v>
      </c>
      <c r="BN282">
        <v>492</v>
      </c>
      <c r="BO282">
        <v>346</v>
      </c>
      <c r="BP282">
        <v>339</v>
      </c>
      <c r="BQ282">
        <v>485</v>
      </c>
      <c r="BR282">
        <v>428</v>
      </c>
      <c r="BS282">
        <v>463</v>
      </c>
      <c r="BT282">
        <v>497</v>
      </c>
      <c r="BU282">
        <v>409</v>
      </c>
      <c r="BV282">
        <v>299</v>
      </c>
      <c r="BW282">
        <v>297</v>
      </c>
      <c r="BX282">
        <v>422</v>
      </c>
      <c r="BY282">
        <v>472</v>
      </c>
      <c r="BZ282">
        <v>413</v>
      </c>
      <c r="CA282">
        <v>477</v>
      </c>
      <c r="CB282">
        <v>562</v>
      </c>
      <c r="CC282">
        <v>356</v>
      </c>
      <c r="CD282">
        <v>332</v>
      </c>
      <c r="CE282">
        <v>526</v>
      </c>
      <c r="CF282">
        <v>507</v>
      </c>
      <c r="CG282">
        <v>440</v>
      </c>
      <c r="CH282">
        <v>422</v>
      </c>
      <c r="CI282">
        <v>569</v>
      </c>
      <c r="CJ282">
        <v>328</v>
      </c>
      <c r="CK282">
        <v>449</v>
      </c>
      <c r="CL282">
        <v>519</v>
      </c>
      <c r="CM282">
        <v>483</v>
      </c>
      <c r="CN282">
        <v>496</v>
      </c>
      <c r="CO282">
        <v>662</v>
      </c>
      <c r="CP282">
        <v>865</v>
      </c>
      <c r="CQ282">
        <v>437</v>
      </c>
      <c r="CR282">
        <v>529</v>
      </c>
      <c r="CS282">
        <v>713</v>
      </c>
      <c r="CT282">
        <v>654</v>
      </c>
      <c r="CU282">
        <v>641</v>
      </c>
      <c r="CV282">
        <v>754</v>
      </c>
      <c r="CW282">
        <v>1083</v>
      </c>
      <c r="CX282">
        <v>527</v>
      </c>
      <c r="CY282">
        <v>569</v>
      </c>
      <c r="CZ282">
        <v>699</v>
      </c>
      <c r="DA282">
        <v>380.25</v>
      </c>
      <c r="DB282">
        <v>523.5</v>
      </c>
      <c r="DC282">
        <v>143.25</v>
      </c>
      <c r="DD282">
        <v>702.56200000000001</v>
      </c>
      <c r="DE282">
        <v>201.18799999999999</v>
      </c>
      <c r="DF282">
        <v>699</v>
      </c>
      <c r="DG282">
        <v>705.85699999999997</v>
      </c>
      <c r="DH282">
        <v>526.76700000000005</v>
      </c>
      <c r="DI282">
        <v>-0.97146326654523796</v>
      </c>
      <c r="DJ282">
        <v>32.696323482883002</v>
      </c>
      <c r="DK282" t="s">
        <v>129</v>
      </c>
      <c r="DL282" t="s">
        <v>119</v>
      </c>
    </row>
    <row r="283" spans="1:116" hidden="1" x14ac:dyDescent="0.35">
      <c r="A283" s="1">
        <v>45693</v>
      </c>
      <c r="B283">
        <v>13</v>
      </c>
      <c r="C283">
        <v>1</v>
      </c>
      <c r="D283">
        <v>3</v>
      </c>
      <c r="E283">
        <v>13</v>
      </c>
      <c r="F283">
        <v>13</v>
      </c>
      <c r="G283">
        <v>2</v>
      </c>
      <c r="H283">
        <v>1</v>
      </c>
      <c r="I283" t="s">
        <v>130</v>
      </c>
      <c r="J283" t="s">
        <v>131</v>
      </c>
      <c r="K283" t="s">
        <v>257</v>
      </c>
      <c r="L283" t="s">
        <v>258</v>
      </c>
      <c r="M283" t="s">
        <v>29</v>
      </c>
      <c r="N283" t="s">
        <v>128</v>
      </c>
      <c r="O283">
        <v>3.4140000000000001</v>
      </c>
      <c r="P283">
        <v>3.202</v>
      </c>
      <c r="Q283">
        <v>3.427</v>
      </c>
      <c r="R283">
        <v>3.278</v>
      </c>
      <c r="S283">
        <v>3.5910000000000002</v>
      </c>
      <c r="T283">
        <v>3.5870000000000002</v>
      </c>
      <c r="U283">
        <v>3.7040000000000002</v>
      </c>
      <c r="V283">
        <v>3.51</v>
      </c>
      <c r="W283">
        <v>3.1890000000000001</v>
      </c>
      <c r="X283">
        <v>3.524</v>
      </c>
      <c r="Y283">
        <v>3.5680000000000001</v>
      </c>
      <c r="Z283">
        <v>3.58</v>
      </c>
      <c r="AA283">
        <v>3.52</v>
      </c>
      <c r="AB283">
        <v>3.28</v>
      </c>
      <c r="AC283">
        <v>3.028</v>
      </c>
      <c r="AD283">
        <v>2.86</v>
      </c>
      <c r="AE283">
        <v>3.3639999999999999</v>
      </c>
      <c r="AF283">
        <v>3.4889999999999999</v>
      </c>
      <c r="AG283">
        <v>3.83</v>
      </c>
      <c r="AH283">
        <v>3.7749999999999999</v>
      </c>
      <c r="AI283">
        <v>3.4460000000000002</v>
      </c>
      <c r="AJ283">
        <v>3.327</v>
      </c>
      <c r="AK283">
        <v>3.3690000000000002</v>
      </c>
      <c r="AL283">
        <v>3.7290000000000001</v>
      </c>
      <c r="AM283">
        <v>3.9529999999999998</v>
      </c>
      <c r="AN283">
        <v>3.7909999999999999</v>
      </c>
      <c r="AO283">
        <v>3.6560000000000001</v>
      </c>
      <c r="AP283">
        <v>3.5659999999999998</v>
      </c>
      <c r="AQ283">
        <v>3.2280000000000002</v>
      </c>
      <c r="AR283">
        <v>3.09</v>
      </c>
      <c r="AS283">
        <v>3.2770000000000001</v>
      </c>
      <c r="AT283">
        <v>3.484</v>
      </c>
      <c r="AU283">
        <v>3.536</v>
      </c>
      <c r="AV283">
        <v>3.3210000000000002</v>
      </c>
      <c r="AW283">
        <v>3.343</v>
      </c>
      <c r="AX283">
        <v>3.222</v>
      </c>
      <c r="AY283">
        <v>3.0990000000000002</v>
      </c>
      <c r="AZ283">
        <v>3.6480000000000001</v>
      </c>
      <c r="BA283">
        <v>3.778</v>
      </c>
      <c r="BB283">
        <v>3.7229999999999999</v>
      </c>
      <c r="BC283">
        <v>3.5880000000000001</v>
      </c>
      <c r="BD283">
        <v>3.4910000000000001</v>
      </c>
      <c r="BE283">
        <v>3.153</v>
      </c>
      <c r="BF283">
        <v>2.8490000000000002</v>
      </c>
      <c r="BG283">
        <v>3.379</v>
      </c>
      <c r="BH283">
        <v>3.657</v>
      </c>
      <c r="BI283">
        <v>3.528</v>
      </c>
      <c r="BJ283">
        <v>3.5139999999999998</v>
      </c>
      <c r="BK283">
        <v>3.4580000000000002</v>
      </c>
      <c r="BL283">
        <v>3.2120000000000002</v>
      </c>
      <c r="BM283">
        <v>3.0339999999999998</v>
      </c>
      <c r="BN283">
        <v>3.6179999999999999</v>
      </c>
      <c r="BO283">
        <v>3.609</v>
      </c>
      <c r="BP283">
        <v>3.8820000000000001</v>
      </c>
      <c r="BQ283">
        <v>3.7090000000000001</v>
      </c>
      <c r="BR283">
        <v>3.444</v>
      </c>
      <c r="BS283">
        <v>3.198</v>
      </c>
      <c r="BT283">
        <v>3.0310000000000001</v>
      </c>
      <c r="BU283">
        <v>3.6960000000000002</v>
      </c>
      <c r="BV283">
        <v>3.9119999999999999</v>
      </c>
      <c r="BW283">
        <v>3.625</v>
      </c>
      <c r="BX283">
        <v>3.7679999999999998</v>
      </c>
      <c r="BY283">
        <v>3.3439999999999999</v>
      </c>
      <c r="BZ283">
        <v>3.1379999999999999</v>
      </c>
      <c r="CA283">
        <v>2.9460000000000002</v>
      </c>
      <c r="CB283">
        <v>3.323</v>
      </c>
      <c r="CC283">
        <v>3.4409999999999998</v>
      </c>
      <c r="CD283">
        <v>3.609</v>
      </c>
      <c r="CE283">
        <v>3.5019999999999998</v>
      </c>
      <c r="CF283">
        <v>3.3530000000000002</v>
      </c>
      <c r="CG283">
        <v>3.093</v>
      </c>
      <c r="CH283">
        <v>2.9620000000000002</v>
      </c>
      <c r="CI283">
        <v>3.3860000000000001</v>
      </c>
      <c r="CJ283">
        <v>3.5819999999999999</v>
      </c>
      <c r="CK283">
        <v>3.5449999999999999</v>
      </c>
      <c r="CL283">
        <v>3.5710000000000002</v>
      </c>
      <c r="CM283">
        <v>3.1880000000000002</v>
      </c>
      <c r="CN283">
        <v>2.9119999999999999</v>
      </c>
      <c r="CO283">
        <v>2.6850000000000001</v>
      </c>
      <c r="CP283">
        <v>3.552</v>
      </c>
      <c r="CQ283">
        <v>3.581</v>
      </c>
      <c r="CR283">
        <v>3.5750000000000002</v>
      </c>
      <c r="CS283">
        <v>3.3340000000000001</v>
      </c>
      <c r="CT283">
        <v>3.581</v>
      </c>
      <c r="CU283">
        <v>3.0960000000000001</v>
      </c>
      <c r="CV283">
        <v>3.0019999999999998</v>
      </c>
      <c r="CW283">
        <v>3.6360000000000001</v>
      </c>
      <c r="CX283">
        <v>3.5630000000000002</v>
      </c>
      <c r="CY283">
        <v>3.5430000000000001</v>
      </c>
      <c r="CZ283">
        <v>3.4860000000000002</v>
      </c>
      <c r="DA283">
        <v>3.24</v>
      </c>
      <c r="DB283">
        <v>3.5880000000000001</v>
      </c>
      <c r="DC283">
        <v>0.34799999999999998</v>
      </c>
      <c r="DD283">
        <v>3.8479999999999999</v>
      </c>
      <c r="DE283">
        <v>2.98</v>
      </c>
      <c r="DF283">
        <v>3.4860000000000002</v>
      </c>
      <c r="DG283">
        <v>3.3940000000000001</v>
      </c>
      <c r="DH283">
        <v>3.3780000000000001</v>
      </c>
      <c r="DI283">
        <v>2.7236371290254899</v>
      </c>
      <c r="DJ283">
        <v>3.1890121166673202</v>
      </c>
      <c r="DK283" t="s">
        <v>129</v>
      </c>
      <c r="DL283" t="s">
        <v>119</v>
      </c>
    </row>
    <row r="284" spans="1:116" hidden="1" x14ac:dyDescent="0.35">
      <c r="A284" s="1">
        <v>45693</v>
      </c>
      <c r="B284">
        <v>10000013</v>
      </c>
      <c r="C284">
        <v>1</v>
      </c>
      <c r="D284">
        <v>3</v>
      </c>
      <c r="E284">
        <v>13</v>
      </c>
      <c r="F284">
        <v>13</v>
      </c>
      <c r="H284">
        <v>1</v>
      </c>
      <c r="I284" t="s">
        <v>130</v>
      </c>
      <c r="J284" t="s">
        <v>131</v>
      </c>
      <c r="K284" t="s">
        <v>257</v>
      </c>
      <c r="L284" t="s">
        <v>258</v>
      </c>
      <c r="M284" t="s">
        <v>93</v>
      </c>
      <c r="N284" t="s">
        <v>128</v>
      </c>
      <c r="O284">
        <v>3.3109999999999999</v>
      </c>
      <c r="P284">
        <v>3.129</v>
      </c>
      <c r="Q284">
        <v>3.3980000000000001</v>
      </c>
      <c r="R284">
        <v>3.2949999999999999</v>
      </c>
      <c r="S284">
        <v>3.5720000000000001</v>
      </c>
      <c r="T284">
        <v>3.5840000000000001</v>
      </c>
      <c r="U284">
        <v>3.593</v>
      </c>
      <c r="V284">
        <v>3.4319999999999999</v>
      </c>
      <c r="W284">
        <v>3.1070000000000002</v>
      </c>
      <c r="X284">
        <v>3.4710000000000001</v>
      </c>
      <c r="Y284">
        <v>3.5569999999999999</v>
      </c>
      <c r="Z284">
        <v>3.528</v>
      </c>
      <c r="AA284">
        <v>3.5150000000000001</v>
      </c>
      <c r="AB284">
        <v>3.226</v>
      </c>
      <c r="AC284">
        <v>2.9769999999999999</v>
      </c>
      <c r="AD284">
        <v>2.7869999999999999</v>
      </c>
      <c r="AE284">
        <v>3.355</v>
      </c>
      <c r="AF284">
        <v>3.4449999999999998</v>
      </c>
      <c r="AG284">
        <v>3.8330000000000002</v>
      </c>
      <c r="AH284">
        <v>3.6619999999999999</v>
      </c>
      <c r="AI284">
        <v>3.36</v>
      </c>
      <c r="AJ284">
        <v>3.222</v>
      </c>
      <c r="AK284">
        <v>3.2919999999999998</v>
      </c>
      <c r="AL284">
        <v>3.6840000000000002</v>
      </c>
      <c r="AM284">
        <v>3.8220000000000001</v>
      </c>
      <c r="AN284">
        <v>3.7170000000000001</v>
      </c>
      <c r="AO284">
        <v>3.6120000000000001</v>
      </c>
      <c r="AP284">
        <v>3.4780000000000002</v>
      </c>
      <c r="AQ284">
        <v>3.165</v>
      </c>
      <c r="AR284">
        <v>3.0070000000000001</v>
      </c>
      <c r="AS284">
        <v>3.2429999999999999</v>
      </c>
      <c r="AT284">
        <v>3.468</v>
      </c>
      <c r="AU284">
        <v>3.4980000000000002</v>
      </c>
      <c r="AV284">
        <v>3.2970000000000002</v>
      </c>
      <c r="AW284">
        <v>3.3210000000000002</v>
      </c>
      <c r="AX284">
        <v>3.2090000000000001</v>
      </c>
      <c r="AY284">
        <v>3.004</v>
      </c>
      <c r="AZ284">
        <v>3.59</v>
      </c>
      <c r="BA284">
        <v>3.6520000000000001</v>
      </c>
      <c r="BB284">
        <v>3.6720000000000002</v>
      </c>
      <c r="BC284">
        <v>3.5139999999999998</v>
      </c>
      <c r="BD284">
        <v>3.3860000000000001</v>
      </c>
      <c r="BE284">
        <v>3.0579999999999998</v>
      </c>
      <c r="BF284">
        <v>2.7930000000000001</v>
      </c>
      <c r="BG284">
        <v>3.3410000000000002</v>
      </c>
      <c r="BH284">
        <v>3.5419999999999998</v>
      </c>
      <c r="BI284">
        <v>3.512</v>
      </c>
      <c r="BJ284">
        <v>3.4140000000000001</v>
      </c>
      <c r="BK284">
        <v>3.3380000000000001</v>
      </c>
      <c r="BL284">
        <v>3.19</v>
      </c>
      <c r="BM284">
        <v>2.95</v>
      </c>
      <c r="BN284">
        <v>3.5720000000000001</v>
      </c>
      <c r="BO284">
        <v>3.58</v>
      </c>
      <c r="BP284">
        <v>3.8980000000000001</v>
      </c>
      <c r="BQ284">
        <v>3.6509999999999998</v>
      </c>
      <c r="BR284">
        <v>3.391</v>
      </c>
      <c r="BS284">
        <v>3.2010000000000001</v>
      </c>
      <c r="BT284">
        <v>2.9990000000000001</v>
      </c>
      <c r="BU284">
        <v>3.653</v>
      </c>
      <c r="BV284">
        <v>3.8210000000000002</v>
      </c>
      <c r="BW284">
        <v>3.5939999999999999</v>
      </c>
      <c r="BX284">
        <v>3.7309999999999999</v>
      </c>
      <c r="BY284">
        <v>3.3820000000000001</v>
      </c>
      <c r="BZ284">
        <v>3.1360000000000001</v>
      </c>
      <c r="CA284">
        <v>2.9079999999999999</v>
      </c>
      <c r="CB284">
        <v>3.27</v>
      </c>
      <c r="CC284">
        <v>3.3860000000000001</v>
      </c>
      <c r="CD284">
        <v>3.5449999999999999</v>
      </c>
      <c r="CE284">
        <v>3.4079999999999999</v>
      </c>
      <c r="CF284">
        <v>3.2669999999999999</v>
      </c>
      <c r="CG284">
        <v>3.0379999999999998</v>
      </c>
      <c r="CH284">
        <v>2.907</v>
      </c>
      <c r="CI284">
        <v>3.3490000000000002</v>
      </c>
      <c r="CJ284">
        <v>3.5150000000000001</v>
      </c>
      <c r="CK284">
        <v>3.4820000000000002</v>
      </c>
      <c r="CL284">
        <v>3.464</v>
      </c>
      <c r="CM284">
        <v>3.141</v>
      </c>
      <c r="CN284">
        <v>2.86</v>
      </c>
      <c r="CO284">
        <v>2.593</v>
      </c>
      <c r="CP284">
        <v>3.4780000000000002</v>
      </c>
      <c r="CQ284">
        <v>3.51</v>
      </c>
      <c r="CR284">
        <v>3.5259999999999998</v>
      </c>
      <c r="CS284">
        <v>3.431</v>
      </c>
      <c r="CT284">
        <v>3.6</v>
      </c>
      <c r="CU284">
        <v>3.0139999999999998</v>
      </c>
      <c r="CV284">
        <v>2.9279999999999999</v>
      </c>
      <c r="CW284">
        <v>3.536</v>
      </c>
      <c r="CX284">
        <v>3.59</v>
      </c>
      <c r="CY284">
        <v>3.5219999999999998</v>
      </c>
      <c r="CZ284">
        <v>3.3730000000000002</v>
      </c>
      <c r="DA284">
        <v>3.2120000000000002</v>
      </c>
      <c r="DB284">
        <v>3.5539999999999998</v>
      </c>
      <c r="DC284">
        <v>0.34200000000000003</v>
      </c>
      <c r="DD284">
        <v>3.81</v>
      </c>
      <c r="DE284">
        <v>2.956</v>
      </c>
      <c r="DF284">
        <v>3.3730000000000002</v>
      </c>
      <c r="DG284">
        <v>3.3740000000000001</v>
      </c>
      <c r="DH284">
        <v>3.331</v>
      </c>
      <c r="DI284">
        <v>-4.23352101943026E-2</v>
      </c>
      <c r="DJ284">
        <v>1.25885602209504</v>
      </c>
      <c r="DK284" t="s">
        <v>129</v>
      </c>
      <c r="DL284" t="s">
        <v>119</v>
      </c>
    </row>
    <row r="285" spans="1:116" hidden="1" x14ac:dyDescent="0.35">
      <c r="A285" s="1">
        <v>45693</v>
      </c>
      <c r="B285">
        <v>249</v>
      </c>
      <c r="C285">
        <v>1</v>
      </c>
      <c r="D285">
        <v>3</v>
      </c>
      <c r="E285">
        <v>13</v>
      </c>
      <c r="F285">
        <v>13</v>
      </c>
      <c r="G285">
        <v>2</v>
      </c>
      <c r="H285">
        <v>237</v>
      </c>
      <c r="I285" t="s">
        <v>130</v>
      </c>
      <c r="J285" t="s">
        <v>131</v>
      </c>
      <c r="K285" t="s">
        <v>257</v>
      </c>
      <c r="L285" t="s">
        <v>258</v>
      </c>
      <c r="M285" t="s">
        <v>94</v>
      </c>
      <c r="N285" t="s">
        <v>128</v>
      </c>
      <c r="O285">
        <v>2.964</v>
      </c>
      <c r="P285">
        <v>2.891</v>
      </c>
      <c r="Q285">
        <v>3.3029999999999999</v>
      </c>
      <c r="R285">
        <v>3.35</v>
      </c>
      <c r="S285">
        <v>3.5089999999999999</v>
      </c>
      <c r="T285">
        <v>3.5739999999999998</v>
      </c>
      <c r="U285">
        <v>3.2280000000000002</v>
      </c>
      <c r="V285">
        <v>3.1739999999999999</v>
      </c>
      <c r="W285">
        <v>2.8410000000000002</v>
      </c>
      <c r="X285">
        <v>3.302</v>
      </c>
      <c r="Y285">
        <v>3.52</v>
      </c>
      <c r="Z285">
        <v>3.3519999999999999</v>
      </c>
      <c r="AA285">
        <v>3.4980000000000002</v>
      </c>
      <c r="AB285">
        <v>3.0459999999999998</v>
      </c>
      <c r="AC285">
        <v>2.798</v>
      </c>
      <c r="AD285">
        <v>2.5449999999999999</v>
      </c>
      <c r="AE285">
        <v>3.3279999999999998</v>
      </c>
      <c r="AF285">
        <v>3.302</v>
      </c>
      <c r="AG285">
        <v>3.8439999999999999</v>
      </c>
      <c r="AH285">
        <v>3.2719999999999998</v>
      </c>
      <c r="AI285">
        <v>3.0720000000000001</v>
      </c>
      <c r="AJ285">
        <v>2.8660000000000001</v>
      </c>
      <c r="AK285">
        <v>3.036</v>
      </c>
      <c r="AL285">
        <v>3.5339999999999998</v>
      </c>
      <c r="AM285">
        <v>3.3759999999999999</v>
      </c>
      <c r="AN285">
        <v>3.452</v>
      </c>
      <c r="AO285">
        <v>3.4590000000000001</v>
      </c>
      <c r="AP285">
        <v>3.1859999999999999</v>
      </c>
      <c r="AQ285">
        <v>2.956</v>
      </c>
      <c r="AR285">
        <v>2.7320000000000002</v>
      </c>
      <c r="AS285">
        <v>3.1269999999999998</v>
      </c>
      <c r="AT285">
        <v>3.411</v>
      </c>
      <c r="AU285">
        <v>3.3679999999999999</v>
      </c>
      <c r="AV285">
        <v>3.2170000000000001</v>
      </c>
      <c r="AW285">
        <v>3.25</v>
      </c>
      <c r="AX285">
        <v>3.169</v>
      </c>
      <c r="AY285">
        <v>2.702</v>
      </c>
      <c r="AZ285">
        <v>3.4039999999999999</v>
      </c>
      <c r="BA285">
        <v>3.238</v>
      </c>
      <c r="BB285">
        <v>3.4990000000000001</v>
      </c>
      <c r="BC285">
        <v>3.2679999999999998</v>
      </c>
      <c r="BD285">
        <v>3.0430000000000001</v>
      </c>
      <c r="BE285">
        <v>2.746</v>
      </c>
      <c r="BF285">
        <v>2.6110000000000002</v>
      </c>
      <c r="BG285">
        <v>3.2160000000000002</v>
      </c>
      <c r="BH285">
        <v>3.153</v>
      </c>
      <c r="BI285">
        <v>3.4580000000000002</v>
      </c>
      <c r="BJ285">
        <v>3.073</v>
      </c>
      <c r="BK285">
        <v>2.94</v>
      </c>
      <c r="BL285">
        <v>3.117</v>
      </c>
      <c r="BM285">
        <v>2.6720000000000002</v>
      </c>
      <c r="BN285">
        <v>3.4220000000000002</v>
      </c>
      <c r="BO285">
        <v>3.4849999999999999</v>
      </c>
      <c r="BP285">
        <v>3.9489999999999998</v>
      </c>
      <c r="BQ285">
        <v>3.4550000000000001</v>
      </c>
      <c r="BR285">
        <v>3.2130000000000001</v>
      </c>
      <c r="BS285">
        <v>3.2120000000000002</v>
      </c>
      <c r="BT285">
        <v>2.8940000000000001</v>
      </c>
      <c r="BU285">
        <v>3.5110000000000001</v>
      </c>
      <c r="BV285">
        <v>3.52</v>
      </c>
      <c r="BW285">
        <v>3.49</v>
      </c>
      <c r="BX285">
        <v>3.61</v>
      </c>
      <c r="BY285">
        <v>3.5129999999999999</v>
      </c>
      <c r="BZ285">
        <v>3.1309999999999998</v>
      </c>
      <c r="CA285">
        <v>2.7909999999999999</v>
      </c>
      <c r="CB285">
        <v>3.1</v>
      </c>
      <c r="CC285">
        <v>3.2029999999999998</v>
      </c>
      <c r="CD285">
        <v>3.33</v>
      </c>
      <c r="CE285">
        <v>3.0960000000000001</v>
      </c>
      <c r="CF285">
        <v>2.9860000000000002</v>
      </c>
      <c r="CG285">
        <v>2.8570000000000002</v>
      </c>
      <c r="CH285">
        <v>2.7250000000000001</v>
      </c>
      <c r="CI285">
        <v>3.2320000000000002</v>
      </c>
      <c r="CJ285">
        <v>3.2949999999999999</v>
      </c>
      <c r="CK285">
        <v>3.2679999999999998</v>
      </c>
      <c r="CL285">
        <v>3.0950000000000002</v>
      </c>
      <c r="CM285">
        <v>2.9849999999999999</v>
      </c>
      <c r="CN285">
        <v>2.6819999999999999</v>
      </c>
      <c r="CO285">
        <v>2.2869999999999999</v>
      </c>
      <c r="CP285">
        <v>3.24</v>
      </c>
      <c r="CQ285">
        <v>3.2749999999999999</v>
      </c>
      <c r="CR285">
        <v>3.3580000000000001</v>
      </c>
      <c r="CS285">
        <v>3.7639999999999998</v>
      </c>
      <c r="CT285">
        <v>3.6629999999999998</v>
      </c>
      <c r="CU285">
        <v>2.76</v>
      </c>
      <c r="CV285">
        <v>2.6890000000000001</v>
      </c>
      <c r="CW285">
        <v>3.2130000000000001</v>
      </c>
      <c r="CX285">
        <v>3.6819999999999999</v>
      </c>
      <c r="CY285">
        <v>3.45</v>
      </c>
      <c r="CZ285">
        <v>2.9830000000000001</v>
      </c>
      <c r="DA285">
        <v>2.9849999999999999</v>
      </c>
      <c r="DB285">
        <v>3.419</v>
      </c>
      <c r="DC285">
        <v>0.434</v>
      </c>
      <c r="DD285">
        <v>3.7450000000000001</v>
      </c>
      <c r="DE285">
        <v>2.66</v>
      </c>
      <c r="DF285">
        <v>2.9830000000000001</v>
      </c>
      <c r="DG285">
        <v>3.3170000000000002</v>
      </c>
      <c r="DH285">
        <v>3.1760000000000002</v>
      </c>
      <c r="DI285">
        <v>-10.077085396838999</v>
      </c>
      <c r="DJ285">
        <v>-6.0866827578969298</v>
      </c>
      <c r="DK285" t="s">
        <v>129</v>
      </c>
      <c r="DL285" t="s">
        <v>119</v>
      </c>
    </row>
    <row r="286" spans="1:116" hidden="1" x14ac:dyDescent="0.35">
      <c r="A286" s="1">
        <v>45693</v>
      </c>
      <c r="B286">
        <v>69</v>
      </c>
      <c r="C286">
        <v>5</v>
      </c>
      <c r="D286">
        <v>4</v>
      </c>
      <c r="E286">
        <v>69</v>
      </c>
      <c r="F286">
        <v>11</v>
      </c>
      <c r="G286">
        <v>3</v>
      </c>
      <c r="H286">
        <v>64</v>
      </c>
      <c r="I286" t="s">
        <v>31</v>
      </c>
      <c r="J286" t="s">
        <v>32</v>
      </c>
      <c r="K286" t="s">
        <v>259</v>
      </c>
      <c r="L286" t="s">
        <v>260</v>
      </c>
      <c r="M286" t="s">
        <v>29</v>
      </c>
      <c r="N286" t="s">
        <v>117</v>
      </c>
      <c r="O286">
        <v>47.207000000000001</v>
      </c>
      <c r="P286">
        <v>43.912999999999997</v>
      </c>
      <c r="Q286">
        <v>33.968000000000004</v>
      </c>
      <c r="R286">
        <v>36.058999999999997</v>
      </c>
      <c r="S286">
        <v>30.952000000000002</v>
      </c>
      <c r="T286">
        <v>40.805</v>
      </c>
      <c r="U286">
        <v>34.192</v>
      </c>
      <c r="V286">
        <v>36.94</v>
      </c>
      <c r="W286">
        <v>33.719000000000001</v>
      </c>
      <c r="X286">
        <v>32.585999999999999</v>
      </c>
      <c r="Y286">
        <v>37.677</v>
      </c>
      <c r="Z286">
        <v>35.795000000000002</v>
      </c>
      <c r="AA286">
        <v>58.052</v>
      </c>
      <c r="AB286">
        <v>36.420999999999999</v>
      </c>
      <c r="AC286">
        <v>41.768999999999998</v>
      </c>
      <c r="AD286">
        <v>39.473999999999997</v>
      </c>
      <c r="AE286">
        <v>32.616</v>
      </c>
      <c r="AF286">
        <v>37.735999999999997</v>
      </c>
      <c r="AG286">
        <v>39.119</v>
      </c>
      <c r="AH286">
        <v>36.311</v>
      </c>
      <c r="AI286">
        <v>34.633000000000003</v>
      </c>
      <c r="AJ286">
        <v>38.517000000000003</v>
      </c>
      <c r="AK286">
        <v>36.58</v>
      </c>
      <c r="AL286">
        <v>39.930999999999997</v>
      </c>
      <c r="AM286">
        <v>33.75</v>
      </c>
      <c r="AN286">
        <v>35.027999999999999</v>
      </c>
      <c r="AO286">
        <v>38.298000000000002</v>
      </c>
      <c r="AP286">
        <v>36.323999999999998</v>
      </c>
      <c r="AQ286">
        <v>37.5</v>
      </c>
      <c r="AR286">
        <v>36.450000000000003</v>
      </c>
      <c r="AS286">
        <v>34.957000000000001</v>
      </c>
      <c r="AT286">
        <v>36.869999999999997</v>
      </c>
      <c r="AU286">
        <v>40.509</v>
      </c>
      <c r="AV286">
        <v>39.067999999999998</v>
      </c>
      <c r="AW286">
        <v>40.465000000000003</v>
      </c>
      <c r="AX286">
        <v>38.473999999999997</v>
      </c>
      <c r="AY286">
        <v>40.411000000000001</v>
      </c>
      <c r="AZ286">
        <v>35.265999999999998</v>
      </c>
      <c r="BA286">
        <v>37.534999999999997</v>
      </c>
      <c r="BB286">
        <v>37.067</v>
      </c>
      <c r="BC286">
        <v>42.073999999999998</v>
      </c>
      <c r="BD286">
        <v>36.982999999999997</v>
      </c>
      <c r="BE286">
        <v>35.78</v>
      </c>
      <c r="BF286">
        <v>36.637</v>
      </c>
      <c r="BG286">
        <v>36.006999999999998</v>
      </c>
      <c r="BH286">
        <v>34.459000000000003</v>
      </c>
      <c r="BI286">
        <v>34.052999999999997</v>
      </c>
      <c r="BJ286">
        <v>40.984000000000002</v>
      </c>
      <c r="BK286">
        <v>34.247</v>
      </c>
      <c r="BL286">
        <v>32.353000000000002</v>
      </c>
      <c r="BM286">
        <v>35.765999999999998</v>
      </c>
      <c r="BN286">
        <v>37.478999999999999</v>
      </c>
      <c r="BO286">
        <v>35.869999999999997</v>
      </c>
      <c r="BP286">
        <v>33.683999999999997</v>
      </c>
      <c r="BQ286">
        <v>38.124000000000002</v>
      </c>
      <c r="BR286">
        <v>38.341000000000001</v>
      </c>
      <c r="BS286">
        <v>35.667000000000002</v>
      </c>
      <c r="BT286">
        <v>35.06</v>
      </c>
      <c r="BU286">
        <v>37.293999999999997</v>
      </c>
      <c r="BV286">
        <v>35.518999999999998</v>
      </c>
      <c r="BW286">
        <v>39.216000000000001</v>
      </c>
      <c r="BX286">
        <v>36.628999999999998</v>
      </c>
      <c r="BY286">
        <v>33.703000000000003</v>
      </c>
      <c r="BZ286">
        <v>38.853999999999999</v>
      </c>
      <c r="CA286">
        <v>35.598999999999997</v>
      </c>
      <c r="CB286">
        <v>39.06</v>
      </c>
      <c r="CC286">
        <v>36.231999999999999</v>
      </c>
      <c r="CD286">
        <v>37.045000000000002</v>
      </c>
      <c r="CE286">
        <v>37.79</v>
      </c>
      <c r="CF286">
        <v>37.161999999999999</v>
      </c>
      <c r="CG286">
        <v>37.423000000000002</v>
      </c>
      <c r="CH286">
        <v>49.295999999999999</v>
      </c>
      <c r="CI286">
        <v>51.048999999999999</v>
      </c>
      <c r="CJ286">
        <v>48.585999999999999</v>
      </c>
      <c r="CK286">
        <v>49.448</v>
      </c>
      <c r="CL286">
        <v>50.558</v>
      </c>
      <c r="CM286">
        <v>47.295000000000002</v>
      </c>
      <c r="CN286">
        <v>52.976999999999997</v>
      </c>
      <c r="CO286">
        <v>48.496000000000002</v>
      </c>
      <c r="CP286">
        <v>39.491999999999997</v>
      </c>
      <c r="CQ286">
        <v>40.28</v>
      </c>
      <c r="CR286">
        <v>45.564</v>
      </c>
      <c r="CS286">
        <v>43.085999999999999</v>
      </c>
      <c r="CT286">
        <v>42.89</v>
      </c>
      <c r="CU286">
        <v>37.085999999999999</v>
      </c>
      <c r="CV286">
        <v>46.941000000000003</v>
      </c>
      <c r="CW286">
        <v>39.073999999999998</v>
      </c>
      <c r="CX286">
        <v>35.875999999999998</v>
      </c>
      <c r="CY286">
        <v>35.859000000000002</v>
      </c>
      <c r="CZ286">
        <v>34.460999999999999</v>
      </c>
      <c r="DA286">
        <v>35.770000000000003</v>
      </c>
      <c r="DB286">
        <v>40.192999999999998</v>
      </c>
      <c r="DC286">
        <v>4.423</v>
      </c>
      <c r="DD286">
        <v>43.51</v>
      </c>
      <c r="DE286">
        <v>32.451999999999998</v>
      </c>
      <c r="DF286">
        <v>34.460999999999999</v>
      </c>
      <c r="DG286">
        <v>40.116</v>
      </c>
      <c r="DH286">
        <v>41.603000000000002</v>
      </c>
      <c r="DI286">
        <v>-14.0966198025725</v>
      </c>
      <c r="DJ286">
        <v>-17.166699383455398</v>
      </c>
      <c r="DK286" t="s">
        <v>118</v>
      </c>
      <c r="DL286" t="s">
        <v>119</v>
      </c>
    </row>
    <row r="287" spans="1:116" hidden="1" x14ac:dyDescent="0.35">
      <c r="A287" s="1">
        <v>45693</v>
      </c>
      <c r="B287">
        <v>10000068</v>
      </c>
      <c r="C287">
        <v>5</v>
      </c>
      <c r="D287">
        <v>4</v>
      </c>
      <c r="E287">
        <v>69</v>
      </c>
      <c r="F287">
        <v>11</v>
      </c>
      <c r="H287">
        <v>64</v>
      </c>
      <c r="I287" t="s">
        <v>31</v>
      </c>
      <c r="J287" t="s">
        <v>32</v>
      </c>
      <c r="K287" t="s">
        <v>259</v>
      </c>
      <c r="L287" t="s">
        <v>260</v>
      </c>
      <c r="M287" t="s">
        <v>93</v>
      </c>
      <c r="N287" t="s">
        <v>117</v>
      </c>
      <c r="O287">
        <v>45.972000000000001</v>
      </c>
      <c r="P287">
        <v>44.113999999999997</v>
      </c>
      <c r="Q287">
        <v>34.478999999999999</v>
      </c>
      <c r="R287">
        <v>37.962000000000003</v>
      </c>
      <c r="S287">
        <v>30.225999999999999</v>
      </c>
      <c r="T287">
        <v>39.725999999999999</v>
      </c>
      <c r="U287">
        <v>34.029000000000003</v>
      </c>
      <c r="V287">
        <v>36.712000000000003</v>
      </c>
      <c r="W287">
        <v>34.468000000000004</v>
      </c>
      <c r="X287">
        <v>33.067999999999998</v>
      </c>
      <c r="Y287">
        <v>37.155999999999999</v>
      </c>
      <c r="Z287">
        <v>35.381</v>
      </c>
      <c r="AA287">
        <v>55.35</v>
      </c>
      <c r="AB287">
        <v>35.901000000000003</v>
      </c>
      <c r="AC287">
        <v>40</v>
      </c>
      <c r="AD287">
        <v>38.898000000000003</v>
      </c>
      <c r="AE287">
        <v>34.570999999999998</v>
      </c>
      <c r="AF287">
        <v>36.768000000000001</v>
      </c>
      <c r="AG287">
        <v>38.741999999999997</v>
      </c>
      <c r="AH287">
        <v>35.789000000000001</v>
      </c>
      <c r="AI287">
        <v>35.162999999999997</v>
      </c>
      <c r="AJ287">
        <v>37.406999999999996</v>
      </c>
      <c r="AK287">
        <v>37.417000000000002</v>
      </c>
      <c r="AL287">
        <v>38.451000000000001</v>
      </c>
      <c r="AM287">
        <v>35.225000000000001</v>
      </c>
      <c r="AN287">
        <v>34.811999999999998</v>
      </c>
      <c r="AO287">
        <v>39.439</v>
      </c>
      <c r="AP287">
        <v>35.555999999999997</v>
      </c>
      <c r="AQ287">
        <v>38.417000000000002</v>
      </c>
      <c r="AR287">
        <v>37.905999999999999</v>
      </c>
      <c r="AS287">
        <v>36.042999999999999</v>
      </c>
      <c r="AT287">
        <v>36.325000000000003</v>
      </c>
      <c r="AU287">
        <v>38.848999999999997</v>
      </c>
      <c r="AV287">
        <v>35.915999999999997</v>
      </c>
      <c r="AW287">
        <v>39.218000000000004</v>
      </c>
      <c r="AX287">
        <v>38.005000000000003</v>
      </c>
      <c r="AY287">
        <v>38.911000000000001</v>
      </c>
      <c r="AZ287">
        <v>35.048999999999999</v>
      </c>
      <c r="BA287">
        <v>39.826999999999998</v>
      </c>
      <c r="BB287">
        <v>37.045000000000002</v>
      </c>
      <c r="BC287">
        <v>41.281999999999996</v>
      </c>
      <c r="BD287">
        <v>37.578000000000003</v>
      </c>
      <c r="BE287">
        <v>34.146000000000001</v>
      </c>
      <c r="BF287">
        <v>36.262</v>
      </c>
      <c r="BG287">
        <v>35.664000000000001</v>
      </c>
      <c r="BH287">
        <v>34.408999999999999</v>
      </c>
      <c r="BI287">
        <v>33.332999999999998</v>
      </c>
      <c r="BJ287">
        <v>39.944000000000003</v>
      </c>
      <c r="BK287">
        <v>33.332999999999998</v>
      </c>
      <c r="BL287">
        <v>33.165999999999997</v>
      </c>
      <c r="BM287">
        <v>35.244999999999997</v>
      </c>
      <c r="BN287">
        <v>37.220999999999997</v>
      </c>
      <c r="BO287">
        <v>35.030999999999999</v>
      </c>
      <c r="BP287">
        <v>32.734999999999999</v>
      </c>
      <c r="BQ287">
        <v>37.578000000000003</v>
      </c>
      <c r="BR287">
        <v>37.216999999999999</v>
      </c>
      <c r="BS287">
        <v>35.750999999999998</v>
      </c>
      <c r="BT287">
        <v>35.417000000000002</v>
      </c>
      <c r="BU287">
        <v>38.081000000000003</v>
      </c>
      <c r="BV287">
        <v>35.417000000000002</v>
      </c>
      <c r="BW287">
        <v>36.729999999999997</v>
      </c>
      <c r="BX287">
        <v>36.896999999999998</v>
      </c>
      <c r="BY287">
        <v>35.255000000000003</v>
      </c>
      <c r="BZ287">
        <v>38.752000000000002</v>
      </c>
      <c r="CA287">
        <v>35.915999999999997</v>
      </c>
      <c r="CB287">
        <v>38.002000000000002</v>
      </c>
      <c r="CC287">
        <v>35.164999999999999</v>
      </c>
      <c r="CD287">
        <v>34.146000000000001</v>
      </c>
      <c r="CE287">
        <v>37.866999999999997</v>
      </c>
      <c r="CF287">
        <v>36.726999999999997</v>
      </c>
      <c r="CG287">
        <v>36.097999999999999</v>
      </c>
      <c r="CH287">
        <v>51.241999999999997</v>
      </c>
      <c r="CI287">
        <v>53.384</v>
      </c>
      <c r="CJ287">
        <v>51.292000000000002</v>
      </c>
      <c r="CK287">
        <v>52.317999999999998</v>
      </c>
      <c r="CL287">
        <v>53.296999999999997</v>
      </c>
      <c r="CM287">
        <v>49.85</v>
      </c>
      <c r="CN287">
        <v>53.061</v>
      </c>
      <c r="CO287">
        <v>47.131999999999998</v>
      </c>
      <c r="CP287">
        <v>39.042000000000002</v>
      </c>
      <c r="CQ287">
        <v>39.466999999999999</v>
      </c>
      <c r="CR287">
        <v>44.677999999999997</v>
      </c>
      <c r="CS287">
        <v>41.121000000000002</v>
      </c>
      <c r="CT287">
        <v>43.322000000000003</v>
      </c>
      <c r="CU287">
        <v>38.514000000000003</v>
      </c>
      <c r="CV287">
        <v>44.484999999999999</v>
      </c>
      <c r="CW287">
        <v>38.606000000000002</v>
      </c>
      <c r="CX287">
        <v>35.524999999999999</v>
      </c>
      <c r="CY287">
        <v>36.305999999999997</v>
      </c>
      <c r="CZ287">
        <v>34.207999999999998</v>
      </c>
      <c r="DA287">
        <v>35.39</v>
      </c>
      <c r="DB287">
        <v>39.173999999999999</v>
      </c>
      <c r="DC287">
        <v>3.7839999999999998</v>
      </c>
      <c r="DD287">
        <v>42.012</v>
      </c>
      <c r="DE287">
        <v>32.552</v>
      </c>
      <c r="DF287">
        <v>34.207999999999998</v>
      </c>
      <c r="DG287">
        <v>39.697000000000003</v>
      </c>
      <c r="DH287">
        <v>41.654000000000003</v>
      </c>
      <c r="DI287">
        <v>-13.8272413532508</v>
      </c>
      <c r="DJ287">
        <v>-17.8754399358521</v>
      </c>
      <c r="DK287" t="s">
        <v>118</v>
      </c>
      <c r="DL287" t="s">
        <v>119</v>
      </c>
    </row>
    <row r="288" spans="1:116" hidden="1" x14ac:dyDescent="0.35">
      <c r="A288" s="1">
        <v>45693</v>
      </c>
      <c r="B288">
        <v>305</v>
      </c>
      <c r="C288">
        <v>5</v>
      </c>
      <c r="D288">
        <v>4</v>
      </c>
      <c r="E288">
        <v>69</v>
      </c>
      <c r="F288">
        <v>11</v>
      </c>
      <c r="G288">
        <v>3</v>
      </c>
      <c r="H288">
        <v>300</v>
      </c>
      <c r="I288" t="s">
        <v>31</v>
      </c>
      <c r="J288" t="s">
        <v>32</v>
      </c>
      <c r="K288" t="s">
        <v>259</v>
      </c>
      <c r="L288" t="s">
        <v>260</v>
      </c>
      <c r="M288" t="s">
        <v>94</v>
      </c>
      <c r="N288" t="s">
        <v>117</v>
      </c>
      <c r="O288">
        <v>41.817999999999998</v>
      </c>
      <c r="P288">
        <v>44.749000000000002</v>
      </c>
      <c r="Q288">
        <v>36.073</v>
      </c>
      <c r="R288">
        <v>45.323999999999998</v>
      </c>
      <c r="S288">
        <v>26.667000000000002</v>
      </c>
      <c r="T288">
        <v>35.555999999999997</v>
      </c>
      <c r="U288">
        <v>33.491</v>
      </c>
      <c r="V288">
        <v>35.802</v>
      </c>
      <c r="W288">
        <v>36.558999999999997</v>
      </c>
      <c r="X288">
        <v>34.682000000000002</v>
      </c>
      <c r="Y288">
        <v>34.94</v>
      </c>
      <c r="Z288">
        <v>34.167000000000002</v>
      </c>
      <c r="AA288">
        <v>46.707000000000001</v>
      </c>
      <c r="AB288">
        <v>34.482999999999997</v>
      </c>
      <c r="AC288">
        <v>34.783000000000001</v>
      </c>
      <c r="AD288">
        <v>36.799999999999997</v>
      </c>
      <c r="AE288">
        <v>42.253999999999998</v>
      </c>
      <c r="AF288">
        <v>33.945</v>
      </c>
      <c r="AG288">
        <v>37.383000000000003</v>
      </c>
      <c r="AH288">
        <v>34</v>
      </c>
      <c r="AI288">
        <v>36.734999999999999</v>
      </c>
      <c r="AJ288">
        <v>33.606999999999999</v>
      </c>
      <c r="AK288">
        <v>40.140999999999998</v>
      </c>
      <c r="AL288">
        <v>33.701999999999998</v>
      </c>
      <c r="AM288">
        <v>39.805999999999997</v>
      </c>
      <c r="AN288">
        <v>34.021000000000001</v>
      </c>
      <c r="AO288">
        <v>43.381999999999998</v>
      </c>
      <c r="AP288">
        <v>33.526000000000003</v>
      </c>
      <c r="AQ288">
        <v>41.817999999999998</v>
      </c>
      <c r="AR288">
        <v>42.856999999999999</v>
      </c>
      <c r="AS288">
        <v>39.877000000000002</v>
      </c>
      <c r="AT288">
        <v>34.066000000000003</v>
      </c>
      <c r="AU288">
        <v>33.064999999999998</v>
      </c>
      <c r="AV288">
        <v>25.654</v>
      </c>
      <c r="AW288">
        <v>35.176000000000002</v>
      </c>
      <c r="AX288">
        <v>36.363999999999997</v>
      </c>
      <c r="AY288">
        <v>33.728000000000002</v>
      </c>
      <c r="AZ288">
        <v>34.359000000000002</v>
      </c>
      <c r="BA288">
        <v>47.619</v>
      </c>
      <c r="BB288">
        <v>36.975000000000001</v>
      </c>
      <c r="BC288">
        <v>38.75</v>
      </c>
      <c r="BD288">
        <v>39.375</v>
      </c>
      <c r="BE288">
        <v>28.986000000000001</v>
      </c>
      <c r="BF288">
        <v>34.868000000000002</v>
      </c>
      <c r="BG288">
        <v>34.415999999999997</v>
      </c>
      <c r="BH288">
        <v>34.210999999999999</v>
      </c>
      <c r="BI288">
        <v>30.475999999999999</v>
      </c>
      <c r="BJ288">
        <v>36.527000000000001</v>
      </c>
      <c r="BK288">
        <v>29.687999999999999</v>
      </c>
      <c r="BL288">
        <v>36.363999999999997</v>
      </c>
      <c r="BM288">
        <v>33.533000000000001</v>
      </c>
      <c r="BN288">
        <v>36.363999999999997</v>
      </c>
      <c r="BO288">
        <v>32.520000000000003</v>
      </c>
      <c r="BP288">
        <v>29.751999999999999</v>
      </c>
      <c r="BQ288">
        <v>35.664000000000001</v>
      </c>
      <c r="BR288">
        <v>33.332999999999998</v>
      </c>
      <c r="BS288">
        <v>36.066000000000003</v>
      </c>
      <c r="BT288">
        <v>36.470999999999997</v>
      </c>
      <c r="BU288">
        <v>41.134999999999998</v>
      </c>
      <c r="BV288">
        <v>35.088000000000001</v>
      </c>
      <c r="BW288">
        <v>28.946999999999999</v>
      </c>
      <c r="BX288">
        <v>37.777999999999999</v>
      </c>
      <c r="BY288">
        <v>39.744</v>
      </c>
      <c r="BZ288">
        <v>38.405999999999999</v>
      </c>
      <c r="CA288">
        <v>36.923000000000002</v>
      </c>
      <c r="CB288">
        <v>34.210999999999999</v>
      </c>
      <c r="CC288">
        <v>31.818000000000001</v>
      </c>
      <c r="CD288">
        <v>21.495000000000001</v>
      </c>
      <c r="CE288">
        <v>38.094999999999999</v>
      </c>
      <c r="CF288">
        <v>35.326000000000001</v>
      </c>
      <c r="CG288">
        <v>32.098999999999997</v>
      </c>
      <c r="CH288">
        <v>57.823</v>
      </c>
      <c r="CI288">
        <v>59.716000000000001</v>
      </c>
      <c r="CJ288">
        <v>60.526000000000003</v>
      </c>
      <c r="CK288">
        <v>60.927</v>
      </c>
      <c r="CL288">
        <v>61.052999999999997</v>
      </c>
      <c r="CM288">
        <v>57.396000000000001</v>
      </c>
      <c r="CN288">
        <v>53.332999999999998</v>
      </c>
      <c r="CO288">
        <v>42.741999999999997</v>
      </c>
      <c r="CP288">
        <v>37.661999999999999</v>
      </c>
      <c r="CQ288">
        <v>36.872</v>
      </c>
      <c r="CR288">
        <v>42.194000000000003</v>
      </c>
      <c r="CS288">
        <v>35.43</v>
      </c>
      <c r="CT288">
        <v>44.554000000000002</v>
      </c>
      <c r="CU288">
        <v>42.536999999999999</v>
      </c>
      <c r="CV288">
        <v>37.741</v>
      </c>
      <c r="CW288">
        <v>37.395000000000003</v>
      </c>
      <c r="CX288">
        <v>34.468000000000004</v>
      </c>
      <c r="CY288">
        <v>37.930999999999997</v>
      </c>
      <c r="CZ288">
        <v>33.457000000000001</v>
      </c>
      <c r="DA288">
        <v>34.031999999999996</v>
      </c>
      <c r="DB288">
        <v>39.859000000000002</v>
      </c>
      <c r="DC288">
        <v>5.827</v>
      </c>
      <c r="DD288">
        <v>44.23</v>
      </c>
      <c r="DE288">
        <v>29.661999999999999</v>
      </c>
      <c r="DF288">
        <v>33.457000000000001</v>
      </c>
      <c r="DG288">
        <v>38.579000000000001</v>
      </c>
      <c r="DH288">
        <v>41.673999999999999</v>
      </c>
      <c r="DI288">
        <v>-13.2776164943567</v>
      </c>
      <c r="DJ288">
        <v>-19.717971893171601</v>
      </c>
      <c r="DK288" t="s">
        <v>118</v>
      </c>
      <c r="DL288" t="s">
        <v>119</v>
      </c>
    </row>
    <row r="289" spans="1:116" hidden="1" x14ac:dyDescent="0.35">
      <c r="A289" s="1">
        <v>45693</v>
      </c>
      <c r="B289">
        <v>132</v>
      </c>
      <c r="C289">
        <v>10</v>
      </c>
      <c r="D289">
        <v>9</v>
      </c>
      <c r="E289">
        <v>132</v>
      </c>
      <c r="F289">
        <v>9</v>
      </c>
      <c r="G289">
        <v>1</v>
      </c>
      <c r="I289" t="s">
        <v>140</v>
      </c>
      <c r="J289" t="s">
        <v>141</v>
      </c>
      <c r="K289" t="s">
        <v>261</v>
      </c>
      <c r="L289" t="s">
        <v>262</v>
      </c>
      <c r="M289" t="s">
        <v>29</v>
      </c>
      <c r="N289" t="s">
        <v>128</v>
      </c>
      <c r="O289">
        <v>407</v>
      </c>
      <c r="P289">
        <v>465</v>
      </c>
      <c r="Q289">
        <v>430</v>
      </c>
      <c r="R289">
        <v>348</v>
      </c>
      <c r="S289">
        <v>399</v>
      </c>
      <c r="T289">
        <v>480</v>
      </c>
      <c r="U289">
        <v>462</v>
      </c>
      <c r="V289">
        <v>510</v>
      </c>
      <c r="W289">
        <v>459</v>
      </c>
      <c r="X289">
        <v>435</v>
      </c>
      <c r="Y289">
        <v>273</v>
      </c>
      <c r="Z289">
        <v>413</v>
      </c>
      <c r="AA289">
        <v>455</v>
      </c>
      <c r="AB289">
        <v>364</v>
      </c>
      <c r="AC289">
        <v>409</v>
      </c>
      <c r="AD289">
        <v>418</v>
      </c>
      <c r="AE289">
        <v>397</v>
      </c>
      <c r="AF289">
        <v>316</v>
      </c>
      <c r="AG289">
        <v>404</v>
      </c>
      <c r="AH289">
        <v>419</v>
      </c>
      <c r="AI289">
        <v>366</v>
      </c>
      <c r="AJ289">
        <v>390</v>
      </c>
      <c r="AK289">
        <v>382</v>
      </c>
      <c r="AL289">
        <v>412</v>
      </c>
      <c r="AM289">
        <v>292</v>
      </c>
      <c r="AN289">
        <v>422</v>
      </c>
      <c r="AO289">
        <v>409</v>
      </c>
      <c r="AP289">
        <v>409</v>
      </c>
      <c r="AQ289">
        <v>399</v>
      </c>
      <c r="AR289">
        <v>420</v>
      </c>
      <c r="AS289">
        <v>432</v>
      </c>
      <c r="AT289">
        <v>268</v>
      </c>
      <c r="AU289">
        <v>430</v>
      </c>
      <c r="AV289">
        <v>464</v>
      </c>
      <c r="AW289">
        <v>525</v>
      </c>
      <c r="AX289">
        <v>451</v>
      </c>
      <c r="AY289">
        <v>414</v>
      </c>
      <c r="AZ289">
        <v>433</v>
      </c>
      <c r="BA289">
        <v>274</v>
      </c>
      <c r="BB289">
        <v>378</v>
      </c>
      <c r="BC289">
        <v>456</v>
      </c>
      <c r="BD289">
        <v>416</v>
      </c>
      <c r="BE289">
        <v>329</v>
      </c>
      <c r="BF289">
        <v>381</v>
      </c>
      <c r="BG289">
        <v>342</v>
      </c>
      <c r="BH289">
        <v>294</v>
      </c>
      <c r="BI289">
        <v>388</v>
      </c>
      <c r="BJ289">
        <v>409</v>
      </c>
      <c r="BK289">
        <v>384</v>
      </c>
      <c r="BL289">
        <v>370</v>
      </c>
      <c r="BM289">
        <v>356</v>
      </c>
      <c r="BN289">
        <v>365</v>
      </c>
      <c r="BO289">
        <v>245</v>
      </c>
      <c r="BP289">
        <v>344</v>
      </c>
      <c r="BQ289">
        <v>341</v>
      </c>
      <c r="BR289">
        <v>367</v>
      </c>
      <c r="BS289">
        <v>369</v>
      </c>
      <c r="BT289">
        <v>352</v>
      </c>
      <c r="BU289">
        <v>358</v>
      </c>
      <c r="BV289">
        <v>233</v>
      </c>
      <c r="BW289">
        <v>341</v>
      </c>
      <c r="BX289">
        <v>372</v>
      </c>
      <c r="BY289">
        <v>338</v>
      </c>
      <c r="BZ289">
        <v>350</v>
      </c>
      <c r="CA289">
        <v>404</v>
      </c>
      <c r="CB289">
        <v>461</v>
      </c>
      <c r="CC289">
        <v>309</v>
      </c>
      <c r="CD289">
        <v>399</v>
      </c>
      <c r="CE289">
        <v>391</v>
      </c>
      <c r="CF289">
        <v>373</v>
      </c>
      <c r="CG289">
        <v>363</v>
      </c>
      <c r="CH289">
        <v>359</v>
      </c>
      <c r="CI289">
        <v>364</v>
      </c>
      <c r="CJ289">
        <v>242</v>
      </c>
      <c r="CK289">
        <v>352</v>
      </c>
      <c r="CL289">
        <v>369</v>
      </c>
      <c r="CM289">
        <v>340</v>
      </c>
      <c r="CN289">
        <v>371</v>
      </c>
      <c r="CO289">
        <v>435</v>
      </c>
      <c r="CP289">
        <v>372</v>
      </c>
      <c r="CQ289">
        <v>297</v>
      </c>
      <c r="CR289">
        <v>385</v>
      </c>
      <c r="CS289">
        <v>372</v>
      </c>
      <c r="CT289">
        <v>424</v>
      </c>
      <c r="CU289">
        <v>407</v>
      </c>
      <c r="CV289">
        <v>397</v>
      </c>
      <c r="CW289">
        <v>392</v>
      </c>
      <c r="CX289">
        <v>271</v>
      </c>
      <c r="CY289">
        <v>391</v>
      </c>
      <c r="CZ289">
        <v>453</v>
      </c>
      <c r="DA289">
        <v>353</v>
      </c>
      <c r="DB289">
        <v>417.5</v>
      </c>
      <c r="DC289">
        <v>64.5</v>
      </c>
      <c r="DD289">
        <v>498.125</v>
      </c>
      <c r="DE289">
        <v>272.375</v>
      </c>
      <c r="DF289">
        <v>453</v>
      </c>
      <c r="DG289">
        <v>379.14299999999997</v>
      </c>
      <c r="DH289">
        <v>362.46699999999998</v>
      </c>
      <c r="DI289">
        <v>19.480030143179999</v>
      </c>
      <c r="DJ289">
        <v>24.977009380172898</v>
      </c>
      <c r="DK289" t="s">
        <v>129</v>
      </c>
      <c r="DL289" t="s">
        <v>119</v>
      </c>
    </row>
    <row r="290" spans="1:116" hidden="1" x14ac:dyDescent="0.35">
      <c r="A290" s="1">
        <v>45693</v>
      </c>
      <c r="B290">
        <v>100000109</v>
      </c>
      <c r="C290">
        <v>10</v>
      </c>
      <c r="D290">
        <v>9</v>
      </c>
      <c r="E290">
        <v>132</v>
      </c>
      <c r="F290">
        <v>9</v>
      </c>
      <c r="I290" t="s">
        <v>140</v>
      </c>
      <c r="J290" t="s">
        <v>141</v>
      </c>
      <c r="K290" t="s">
        <v>261</v>
      </c>
      <c r="L290" t="s">
        <v>262</v>
      </c>
      <c r="M290" t="s">
        <v>93</v>
      </c>
      <c r="N290" t="s">
        <v>128</v>
      </c>
      <c r="O290">
        <v>635</v>
      </c>
      <c r="P290">
        <v>710</v>
      </c>
      <c r="Q290">
        <v>671</v>
      </c>
      <c r="R290">
        <v>521</v>
      </c>
      <c r="S290">
        <v>570</v>
      </c>
      <c r="T290">
        <v>744</v>
      </c>
      <c r="U290">
        <v>715</v>
      </c>
      <c r="V290">
        <v>798</v>
      </c>
      <c r="W290">
        <v>714</v>
      </c>
      <c r="X290">
        <v>710</v>
      </c>
      <c r="Y290">
        <v>433</v>
      </c>
      <c r="Z290">
        <v>643</v>
      </c>
      <c r="AA290">
        <v>690</v>
      </c>
      <c r="AB290">
        <v>584</v>
      </c>
      <c r="AC290">
        <v>672</v>
      </c>
      <c r="AD290">
        <v>672</v>
      </c>
      <c r="AE290">
        <v>596</v>
      </c>
      <c r="AF290">
        <v>470</v>
      </c>
      <c r="AG290">
        <v>641</v>
      </c>
      <c r="AH290">
        <v>673</v>
      </c>
      <c r="AI290">
        <v>589</v>
      </c>
      <c r="AJ290">
        <v>617</v>
      </c>
      <c r="AK290">
        <v>595</v>
      </c>
      <c r="AL290">
        <v>626</v>
      </c>
      <c r="AM290">
        <v>461</v>
      </c>
      <c r="AN290">
        <v>651</v>
      </c>
      <c r="AO290">
        <v>646</v>
      </c>
      <c r="AP290">
        <v>640</v>
      </c>
      <c r="AQ290">
        <v>612</v>
      </c>
      <c r="AR290">
        <v>662</v>
      </c>
      <c r="AS290">
        <v>675</v>
      </c>
      <c r="AT290">
        <v>421</v>
      </c>
      <c r="AU290">
        <v>670</v>
      </c>
      <c r="AV290">
        <v>732</v>
      </c>
      <c r="AW290">
        <v>795</v>
      </c>
      <c r="AX290">
        <v>747</v>
      </c>
      <c r="AY290">
        <v>639</v>
      </c>
      <c r="AZ290">
        <v>650</v>
      </c>
      <c r="BA290">
        <v>471</v>
      </c>
      <c r="BB290">
        <v>569</v>
      </c>
      <c r="BC290">
        <v>724</v>
      </c>
      <c r="BD290">
        <v>653</v>
      </c>
      <c r="BE290">
        <v>567</v>
      </c>
      <c r="BF290">
        <v>614</v>
      </c>
      <c r="BG290">
        <v>518</v>
      </c>
      <c r="BH290">
        <v>484</v>
      </c>
      <c r="BI290">
        <v>578</v>
      </c>
      <c r="BJ290">
        <v>647</v>
      </c>
      <c r="BK290">
        <v>604</v>
      </c>
      <c r="BL290">
        <v>601</v>
      </c>
      <c r="BM290">
        <v>588</v>
      </c>
      <c r="BN290">
        <v>548</v>
      </c>
      <c r="BO290">
        <v>400</v>
      </c>
      <c r="BP290">
        <v>552</v>
      </c>
      <c r="BQ290">
        <v>547</v>
      </c>
      <c r="BR290">
        <v>545</v>
      </c>
      <c r="BS290">
        <v>597</v>
      </c>
      <c r="BT290">
        <v>575</v>
      </c>
      <c r="BU290">
        <v>541</v>
      </c>
      <c r="BV290">
        <v>378</v>
      </c>
      <c r="BW290">
        <v>580</v>
      </c>
      <c r="BX290">
        <v>576</v>
      </c>
      <c r="BY290">
        <v>551</v>
      </c>
      <c r="BZ290">
        <v>592</v>
      </c>
      <c r="CA290">
        <v>701</v>
      </c>
      <c r="CB290">
        <v>686</v>
      </c>
      <c r="CC290">
        <v>498</v>
      </c>
      <c r="CD290">
        <v>635</v>
      </c>
      <c r="CE290">
        <v>612</v>
      </c>
      <c r="CF290">
        <v>586</v>
      </c>
      <c r="CG290">
        <v>604</v>
      </c>
      <c r="CH290">
        <v>576</v>
      </c>
      <c r="CI290">
        <v>594</v>
      </c>
      <c r="CJ290">
        <v>394</v>
      </c>
      <c r="CK290">
        <v>578</v>
      </c>
      <c r="CL290">
        <v>592</v>
      </c>
      <c r="CM290">
        <v>540</v>
      </c>
      <c r="CN290">
        <v>590</v>
      </c>
      <c r="CO290">
        <v>672</v>
      </c>
      <c r="CP290">
        <v>580</v>
      </c>
      <c r="CQ290">
        <v>471</v>
      </c>
      <c r="CR290">
        <v>609</v>
      </c>
      <c r="CS290">
        <v>614</v>
      </c>
      <c r="CT290">
        <v>663</v>
      </c>
      <c r="CU290">
        <v>639</v>
      </c>
      <c r="CV290">
        <v>640</v>
      </c>
      <c r="CW290">
        <v>645</v>
      </c>
      <c r="CX290">
        <v>432</v>
      </c>
      <c r="CY290">
        <v>607</v>
      </c>
      <c r="CZ290">
        <v>694</v>
      </c>
      <c r="DA290">
        <v>569.25</v>
      </c>
      <c r="DB290">
        <v>659.75</v>
      </c>
      <c r="DC290">
        <v>90.5</v>
      </c>
      <c r="DD290">
        <v>772.875</v>
      </c>
      <c r="DE290">
        <v>456.125</v>
      </c>
      <c r="DF290">
        <v>694</v>
      </c>
      <c r="DG290">
        <v>605.71400000000006</v>
      </c>
      <c r="DH290">
        <v>581.16700000000003</v>
      </c>
      <c r="DI290">
        <v>14.5754716981132</v>
      </c>
      <c r="DJ290">
        <v>19.414969888156001</v>
      </c>
      <c r="DK290" t="s">
        <v>129</v>
      </c>
      <c r="DL290" t="s">
        <v>119</v>
      </c>
    </row>
    <row r="291" spans="1:116" hidden="1" x14ac:dyDescent="0.35">
      <c r="A291" s="1">
        <v>45693</v>
      </c>
      <c r="B291">
        <v>368</v>
      </c>
      <c r="C291">
        <v>10</v>
      </c>
      <c r="D291">
        <v>9</v>
      </c>
      <c r="E291">
        <v>132</v>
      </c>
      <c r="F291">
        <v>9</v>
      </c>
      <c r="G291">
        <v>1</v>
      </c>
      <c r="I291" t="s">
        <v>140</v>
      </c>
      <c r="J291" t="s">
        <v>141</v>
      </c>
      <c r="K291" t="s">
        <v>261</v>
      </c>
      <c r="L291" t="s">
        <v>262</v>
      </c>
      <c r="M291" t="s">
        <v>94</v>
      </c>
      <c r="N291" t="s">
        <v>128</v>
      </c>
      <c r="O291">
        <v>228</v>
      </c>
      <c r="P291">
        <v>245</v>
      </c>
      <c r="Q291">
        <v>241</v>
      </c>
      <c r="R291">
        <v>173</v>
      </c>
      <c r="S291">
        <v>171</v>
      </c>
      <c r="T291">
        <v>264</v>
      </c>
      <c r="U291">
        <v>253</v>
      </c>
      <c r="V291">
        <v>288</v>
      </c>
      <c r="W291">
        <v>255</v>
      </c>
      <c r="X291">
        <v>275</v>
      </c>
      <c r="Y291">
        <v>160</v>
      </c>
      <c r="Z291">
        <v>230</v>
      </c>
      <c r="AA291">
        <v>235</v>
      </c>
      <c r="AB291">
        <v>220</v>
      </c>
      <c r="AC291">
        <v>263</v>
      </c>
      <c r="AD291">
        <v>254</v>
      </c>
      <c r="AE291">
        <v>199</v>
      </c>
      <c r="AF291">
        <v>154</v>
      </c>
      <c r="AG291">
        <v>237</v>
      </c>
      <c r="AH291">
        <v>254</v>
      </c>
      <c r="AI291">
        <v>223</v>
      </c>
      <c r="AJ291">
        <v>227</v>
      </c>
      <c r="AK291">
        <v>213</v>
      </c>
      <c r="AL291">
        <v>214</v>
      </c>
      <c r="AM291">
        <v>169</v>
      </c>
      <c r="AN291">
        <v>229</v>
      </c>
      <c r="AO291">
        <v>237</v>
      </c>
      <c r="AP291">
        <v>231</v>
      </c>
      <c r="AQ291">
        <v>213</v>
      </c>
      <c r="AR291">
        <v>242</v>
      </c>
      <c r="AS291">
        <v>243</v>
      </c>
      <c r="AT291">
        <v>153</v>
      </c>
      <c r="AU291">
        <v>240</v>
      </c>
      <c r="AV291">
        <v>268</v>
      </c>
      <c r="AW291">
        <v>270</v>
      </c>
      <c r="AX291">
        <v>296</v>
      </c>
      <c r="AY291">
        <v>225</v>
      </c>
      <c r="AZ291">
        <v>217</v>
      </c>
      <c r="BA291">
        <v>197</v>
      </c>
      <c r="BB291">
        <v>191</v>
      </c>
      <c r="BC291">
        <v>268</v>
      </c>
      <c r="BD291">
        <v>237</v>
      </c>
      <c r="BE291">
        <v>238</v>
      </c>
      <c r="BF291">
        <v>233</v>
      </c>
      <c r="BG291">
        <v>176</v>
      </c>
      <c r="BH291">
        <v>190</v>
      </c>
      <c r="BI291">
        <v>190</v>
      </c>
      <c r="BJ291">
        <v>238</v>
      </c>
      <c r="BK291">
        <v>220</v>
      </c>
      <c r="BL291">
        <v>231</v>
      </c>
      <c r="BM291">
        <v>232</v>
      </c>
      <c r="BN291">
        <v>183</v>
      </c>
      <c r="BO291">
        <v>155</v>
      </c>
      <c r="BP291">
        <v>208</v>
      </c>
      <c r="BQ291">
        <v>206</v>
      </c>
      <c r="BR291">
        <v>178</v>
      </c>
      <c r="BS291">
        <v>228</v>
      </c>
      <c r="BT291">
        <v>223</v>
      </c>
      <c r="BU291">
        <v>183</v>
      </c>
      <c r="BV291">
        <v>145</v>
      </c>
      <c r="BW291">
        <v>239</v>
      </c>
      <c r="BX291">
        <v>204</v>
      </c>
      <c r="BY291">
        <v>213</v>
      </c>
      <c r="BZ291">
        <v>242</v>
      </c>
      <c r="CA291">
        <v>297</v>
      </c>
      <c r="CB291">
        <v>225</v>
      </c>
      <c r="CC291">
        <v>189</v>
      </c>
      <c r="CD291">
        <v>236</v>
      </c>
      <c r="CE291">
        <v>221</v>
      </c>
      <c r="CF291">
        <v>213</v>
      </c>
      <c r="CG291">
        <v>241</v>
      </c>
      <c r="CH291">
        <v>217</v>
      </c>
      <c r="CI291">
        <v>230</v>
      </c>
      <c r="CJ291">
        <v>152</v>
      </c>
      <c r="CK291">
        <v>226</v>
      </c>
      <c r="CL291">
        <v>223</v>
      </c>
      <c r="CM291">
        <v>200</v>
      </c>
      <c r="CN291">
        <v>219</v>
      </c>
      <c r="CO291">
        <v>237</v>
      </c>
      <c r="CP291">
        <v>208</v>
      </c>
      <c r="CQ291">
        <v>174</v>
      </c>
      <c r="CR291">
        <v>224</v>
      </c>
      <c r="CS291">
        <v>242</v>
      </c>
      <c r="CT291">
        <v>239</v>
      </c>
      <c r="CU291">
        <v>232</v>
      </c>
      <c r="CV291">
        <v>243</v>
      </c>
      <c r="CW291">
        <v>253</v>
      </c>
      <c r="CX291">
        <v>161</v>
      </c>
      <c r="CY291">
        <v>216</v>
      </c>
      <c r="CZ291">
        <v>241</v>
      </c>
      <c r="DA291">
        <v>204.5</v>
      </c>
      <c r="DB291">
        <v>240.75</v>
      </c>
      <c r="DC291">
        <v>36.25</v>
      </c>
      <c r="DD291">
        <v>286.06200000000001</v>
      </c>
      <c r="DE291">
        <v>159.18799999999999</v>
      </c>
      <c r="DF291">
        <v>241</v>
      </c>
      <c r="DG291">
        <v>226.571</v>
      </c>
      <c r="DH291">
        <v>218.7</v>
      </c>
      <c r="DI291">
        <v>6.3682219419924202</v>
      </c>
      <c r="DJ291">
        <v>10.1966163694558</v>
      </c>
      <c r="DK291" t="s">
        <v>129</v>
      </c>
      <c r="DL291" t="s">
        <v>119</v>
      </c>
    </row>
    <row r="292" spans="1:116" hidden="1" x14ac:dyDescent="0.35">
      <c r="A292" s="1">
        <v>45693</v>
      </c>
      <c r="B292">
        <v>133</v>
      </c>
      <c r="C292">
        <v>10</v>
      </c>
      <c r="D292">
        <v>9</v>
      </c>
      <c r="E292">
        <v>133</v>
      </c>
      <c r="F292">
        <v>10</v>
      </c>
      <c r="G292">
        <v>2</v>
      </c>
      <c r="H292">
        <v>132</v>
      </c>
      <c r="I292" t="s">
        <v>140</v>
      </c>
      <c r="J292" t="s">
        <v>141</v>
      </c>
      <c r="K292" t="s">
        <v>263</v>
      </c>
      <c r="L292" t="s">
        <v>264</v>
      </c>
      <c r="M292" t="s">
        <v>29</v>
      </c>
      <c r="N292" t="s">
        <v>128</v>
      </c>
      <c r="O292">
        <v>56.02</v>
      </c>
      <c r="P292">
        <v>57.204000000000001</v>
      </c>
      <c r="Q292">
        <v>51.628</v>
      </c>
      <c r="R292">
        <v>46.838999999999999</v>
      </c>
      <c r="S292">
        <v>56.642000000000003</v>
      </c>
      <c r="T292">
        <v>58.332999999999998</v>
      </c>
      <c r="U292">
        <v>59.74</v>
      </c>
      <c r="V292">
        <v>55.686</v>
      </c>
      <c r="W292">
        <v>54.030999999999999</v>
      </c>
      <c r="X292">
        <v>53.563000000000002</v>
      </c>
      <c r="Y292">
        <v>52.381</v>
      </c>
      <c r="Z292">
        <v>59.322000000000003</v>
      </c>
      <c r="AA292">
        <v>56.923000000000002</v>
      </c>
      <c r="AB292">
        <v>54.396000000000001</v>
      </c>
      <c r="AC292">
        <v>53.301000000000002</v>
      </c>
      <c r="AD292">
        <v>57.177</v>
      </c>
      <c r="AE292">
        <v>54.66</v>
      </c>
      <c r="AF292">
        <v>50.633000000000003</v>
      </c>
      <c r="AG292">
        <v>54.95</v>
      </c>
      <c r="AH292">
        <v>55.131</v>
      </c>
      <c r="AI292">
        <v>54.097999999999999</v>
      </c>
      <c r="AJ292">
        <v>54.103000000000002</v>
      </c>
      <c r="AK292">
        <v>51.832000000000001</v>
      </c>
      <c r="AL292">
        <v>55.582999999999998</v>
      </c>
      <c r="AM292">
        <v>45.89</v>
      </c>
      <c r="AN292">
        <v>49.052</v>
      </c>
      <c r="AO292">
        <v>52.811999999999998</v>
      </c>
      <c r="AP292">
        <v>57.213000000000001</v>
      </c>
      <c r="AQ292">
        <v>54.637</v>
      </c>
      <c r="AR292">
        <v>58.094999999999999</v>
      </c>
      <c r="AS292">
        <v>55.555999999999997</v>
      </c>
      <c r="AT292">
        <v>48.506999999999998</v>
      </c>
      <c r="AU292">
        <v>62.326000000000001</v>
      </c>
      <c r="AV292">
        <v>57.112000000000002</v>
      </c>
      <c r="AW292">
        <v>55.238</v>
      </c>
      <c r="AX292">
        <v>55.875999999999998</v>
      </c>
      <c r="AY292">
        <v>59.179000000000002</v>
      </c>
      <c r="AZ292">
        <v>57.043999999999997</v>
      </c>
      <c r="BA292">
        <v>51.46</v>
      </c>
      <c r="BB292">
        <v>52.116</v>
      </c>
      <c r="BC292">
        <v>46.271999999999998</v>
      </c>
      <c r="BD292">
        <v>58.654000000000003</v>
      </c>
      <c r="BE292">
        <v>51.671999999999997</v>
      </c>
      <c r="BF292">
        <v>57.218000000000004</v>
      </c>
      <c r="BG292">
        <v>54.386000000000003</v>
      </c>
      <c r="BH292">
        <v>49.66</v>
      </c>
      <c r="BI292">
        <v>51.804000000000002</v>
      </c>
      <c r="BJ292">
        <v>55.746000000000002</v>
      </c>
      <c r="BK292">
        <v>60.417000000000002</v>
      </c>
      <c r="BL292">
        <v>60.27</v>
      </c>
      <c r="BM292">
        <v>54.774999999999999</v>
      </c>
      <c r="BN292">
        <v>56.985999999999997</v>
      </c>
      <c r="BO292">
        <v>48.98</v>
      </c>
      <c r="BP292">
        <v>57.848999999999997</v>
      </c>
      <c r="BQ292">
        <v>58.651000000000003</v>
      </c>
      <c r="BR292">
        <v>56.676000000000002</v>
      </c>
      <c r="BS292">
        <v>58.265999999999998</v>
      </c>
      <c r="BT292">
        <v>58.807000000000002</v>
      </c>
      <c r="BU292">
        <v>53.073</v>
      </c>
      <c r="BV292">
        <v>51.502000000000002</v>
      </c>
      <c r="BW292">
        <v>53.079000000000001</v>
      </c>
      <c r="BX292">
        <v>57.258000000000003</v>
      </c>
      <c r="BY292">
        <v>55.917000000000002</v>
      </c>
      <c r="BZ292">
        <v>56.570999999999998</v>
      </c>
      <c r="CA292">
        <v>62.128999999999998</v>
      </c>
      <c r="CB292">
        <v>54.447000000000003</v>
      </c>
      <c r="CC292">
        <v>47.896000000000001</v>
      </c>
      <c r="CD292">
        <v>52.381</v>
      </c>
      <c r="CE292">
        <v>56.777000000000001</v>
      </c>
      <c r="CF292">
        <v>52.814999999999998</v>
      </c>
      <c r="CG292">
        <v>58.953000000000003</v>
      </c>
      <c r="CH292">
        <v>54.317999999999998</v>
      </c>
      <c r="CI292">
        <v>55.768999999999998</v>
      </c>
      <c r="CJ292">
        <v>48.76</v>
      </c>
      <c r="CK292">
        <v>53.408999999999999</v>
      </c>
      <c r="CL292">
        <v>56.369</v>
      </c>
      <c r="CM292">
        <v>54.706000000000003</v>
      </c>
      <c r="CN292">
        <v>59.298999999999999</v>
      </c>
      <c r="CO292">
        <v>57.470999999999997</v>
      </c>
      <c r="CP292">
        <v>55.375999999999998</v>
      </c>
      <c r="CQ292">
        <v>47.811</v>
      </c>
      <c r="CR292">
        <v>58.701000000000001</v>
      </c>
      <c r="CS292">
        <v>55.107999999999997</v>
      </c>
      <c r="CT292">
        <v>56.84</v>
      </c>
      <c r="CU292">
        <v>52.334000000000003</v>
      </c>
      <c r="CV292">
        <v>56.927</v>
      </c>
      <c r="CW292">
        <v>59.948999999999998</v>
      </c>
      <c r="CX292">
        <v>52.768000000000001</v>
      </c>
      <c r="CY292">
        <v>56.521999999999998</v>
      </c>
      <c r="CZ292">
        <v>55.188000000000002</v>
      </c>
      <c r="DA292">
        <v>52.813000000000002</v>
      </c>
      <c r="DB292">
        <v>57.197000000000003</v>
      </c>
      <c r="DC292">
        <v>4.3849999999999998</v>
      </c>
      <c r="DD292">
        <v>60.485999999999997</v>
      </c>
      <c r="DE292">
        <v>49.524000000000001</v>
      </c>
      <c r="DF292">
        <v>55.188000000000002</v>
      </c>
      <c r="DG292">
        <v>55.777999999999999</v>
      </c>
      <c r="DH292">
        <v>55.072000000000003</v>
      </c>
      <c r="DI292">
        <v>-1.0582715239929601</v>
      </c>
      <c r="DJ292">
        <v>0.210512044218432</v>
      </c>
      <c r="DK292" t="s">
        <v>129</v>
      </c>
      <c r="DL292" t="s">
        <v>119</v>
      </c>
    </row>
    <row r="293" spans="1:116" hidden="1" x14ac:dyDescent="0.35">
      <c r="A293" s="1">
        <v>45693</v>
      </c>
      <c r="B293">
        <v>100000110</v>
      </c>
      <c r="C293">
        <v>10</v>
      </c>
      <c r="D293">
        <v>9</v>
      </c>
      <c r="E293">
        <v>133</v>
      </c>
      <c r="F293">
        <v>10</v>
      </c>
      <c r="H293">
        <v>132</v>
      </c>
      <c r="I293" t="s">
        <v>140</v>
      </c>
      <c r="J293" t="s">
        <v>141</v>
      </c>
      <c r="K293" t="s">
        <v>263</v>
      </c>
      <c r="L293" t="s">
        <v>264</v>
      </c>
      <c r="M293" t="s">
        <v>93</v>
      </c>
      <c r="N293" t="s">
        <v>128</v>
      </c>
      <c r="O293">
        <v>54.960999999999999</v>
      </c>
      <c r="P293">
        <v>55.914999999999999</v>
      </c>
      <c r="Q293">
        <v>53.8</v>
      </c>
      <c r="R293">
        <v>47.216999999999999</v>
      </c>
      <c r="S293">
        <v>56.841999999999999</v>
      </c>
      <c r="T293">
        <v>59.945999999999998</v>
      </c>
      <c r="U293">
        <v>56.783000000000001</v>
      </c>
      <c r="V293">
        <v>53.884999999999998</v>
      </c>
      <c r="W293">
        <v>54.481999999999999</v>
      </c>
      <c r="X293">
        <v>54.225000000000001</v>
      </c>
      <c r="Y293">
        <v>51.27</v>
      </c>
      <c r="Z293">
        <v>60.186999999999998</v>
      </c>
      <c r="AA293">
        <v>55.216999999999999</v>
      </c>
      <c r="AB293">
        <v>54.451999999999998</v>
      </c>
      <c r="AC293">
        <v>54.018000000000001</v>
      </c>
      <c r="AD293">
        <v>58.78</v>
      </c>
      <c r="AE293">
        <v>56.543999999999997</v>
      </c>
      <c r="AF293">
        <v>50.850999999999999</v>
      </c>
      <c r="AG293">
        <v>55.225999999999999</v>
      </c>
      <c r="AH293">
        <v>54.978000000000002</v>
      </c>
      <c r="AI293">
        <v>57.216000000000001</v>
      </c>
      <c r="AJ293">
        <v>56.564</v>
      </c>
      <c r="AK293">
        <v>52.604999999999997</v>
      </c>
      <c r="AL293">
        <v>54.792000000000002</v>
      </c>
      <c r="AM293">
        <v>48.372999999999998</v>
      </c>
      <c r="AN293">
        <v>50.076999999999998</v>
      </c>
      <c r="AO293">
        <v>53.250999999999998</v>
      </c>
      <c r="AP293">
        <v>57.030999999999999</v>
      </c>
      <c r="AQ293">
        <v>53.758000000000003</v>
      </c>
      <c r="AR293">
        <v>55.136000000000003</v>
      </c>
      <c r="AS293">
        <v>54.518999999999998</v>
      </c>
      <c r="AT293">
        <v>50.119</v>
      </c>
      <c r="AU293">
        <v>59.850999999999999</v>
      </c>
      <c r="AV293">
        <v>57.377000000000002</v>
      </c>
      <c r="AW293">
        <v>54.591000000000001</v>
      </c>
      <c r="AX293">
        <v>55.823</v>
      </c>
      <c r="AY293">
        <v>55.085999999999999</v>
      </c>
      <c r="AZ293">
        <v>56.768999999999998</v>
      </c>
      <c r="BA293">
        <v>52.017000000000003</v>
      </c>
      <c r="BB293">
        <v>54.13</v>
      </c>
      <c r="BC293">
        <v>46.408999999999999</v>
      </c>
      <c r="BD293">
        <v>58.345999999999997</v>
      </c>
      <c r="BE293">
        <v>53.616</v>
      </c>
      <c r="BF293">
        <v>54.396999999999998</v>
      </c>
      <c r="BG293">
        <v>56.371000000000002</v>
      </c>
      <c r="BH293">
        <v>50</v>
      </c>
      <c r="BI293">
        <v>51.902999999999999</v>
      </c>
      <c r="BJ293">
        <v>57.651000000000003</v>
      </c>
      <c r="BK293">
        <v>58.444000000000003</v>
      </c>
      <c r="BL293">
        <v>57.902999999999999</v>
      </c>
      <c r="BM293">
        <v>58.162999999999997</v>
      </c>
      <c r="BN293">
        <v>55.292000000000002</v>
      </c>
      <c r="BO293">
        <v>49.75</v>
      </c>
      <c r="BP293">
        <v>58.877000000000002</v>
      </c>
      <c r="BQ293">
        <v>58.500999999999998</v>
      </c>
      <c r="BR293">
        <v>56.881</v>
      </c>
      <c r="BS293">
        <v>59.966000000000001</v>
      </c>
      <c r="BT293">
        <v>57.390999999999998</v>
      </c>
      <c r="BU293">
        <v>54.529000000000003</v>
      </c>
      <c r="BV293">
        <v>50</v>
      </c>
      <c r="BW293">
        <v>54.655000000000001</v>
      </c>
      <c r="BX293">
        <v>55.902999999999999</v>
      </c>
      <c r="BY293">
        <v>56.987000000000002</v>
      </c>
      <c r="BZ293">
        <v>59.290999999999997</v>
      </c>
      <c r="CA293">
        <v>61.055999999999997</v>
      </c>
      <c r="CB293">
        <v>58.308999999999997</v>
      </c>
      <c r="CC293">
        <v>50.601999999999997</v>
      </c>
      <c r="CD293">
        <v>52.283000000000001</v>
      </c>
      <c r="CE293">
        <v>59.476999999999997</v>
      </c>
      <c r="CF293">
        <v>52.218000000000004</v>
      </c>
      <c r="CG293">
        <v>56.622999999999998</v>
      </c>
      <c r="CH293">
        <v>55.034999999999997</v>
      </c>
      <c r="CI293">
        <v>54.545000000000002</v>
      </c>
      <c r="CJ293">
        <v>51.777000000000001</v>
      </c>
      <c r="CK293">
        <v>56.228000000000002</v>
      </c>
      <c r="CL293">
        <v>55.067999999999998</v>
      </c>
      <c r="CM293">
        <v>56.110999999999997</v>
      </c>
      <c r="CN293">
        <v>60</v>
      </c>
      <c r="CO293">
        <v>55.506</v>
      </c>
      <c r="CP293">
        <v>56.207000000000001</v>
      </c>
      <c r="CQ293">
        <v>46.709000000000003</v>
      </c>
      <c r="CR293">
        <v>57.963999999999999</v>
      </c>
      <c r="CS293">
        <v>54.396999999999998</v>
      </c>
      <c r="CT293">
        <v>57.466000000000001</v>
      </c>
      <c r="CU293">
        <v>52.738999999999997</v>
      </c>
      <c r="CV293">
        <v>59.375</v>
      </c>
      <c r="CW293">
        <v>59.225000000000001</v>
      </c>
      <c r="CX293">
        <v>55.555999999999997</v>
      </c>
      <c r="CY293">
        <v>55.847999999999999</v>
      </c>
      <c r="CZ293">
        <v>55.764000000000003</v>
      </c>
      <c r="DA293">
        <v>53.820999999999998</v>
      </c>
      <c r="DB293">
        <v>57.337000000000003</v>
      </c>
      <c r="DC293">
        <v>3.516</v>
      </c>
      <c r="DD293">
        <v>59.972999999999999</v>
      </c>
      <c r="DE293">
        <v>51.185000000000002</v>
      </c>
      <c r="DF293">
        <v>55.764000000000003</v>
      </c>
      <c r="DG293">
        <v>56.372</v>
      </c>
      <c r="DH293">
        <v>55.572000000000003</v>
      </c>
      <c r="DI293">
        <v>-1.0790510027723801</v>
      </c>
      <c r="DJ293">
        <v>0.34549773267114198</v>
      </c>
      <c r="DK293" t="s">
        <v>129</v>
      </c>
      <c r="DL293" t="s">
        <v>119</v>
      </c>
    </row>
    <row r="294" spans="1:116" hidden="1" x14ac:dyDescent="0.35">
      <c r="A294" s="1">
        <v>45693</v>
      </c>
      <c r="B294">
        <v>369</v>
      </c>
      <c r="C294">
        <v>10</v>
      </c>
      <c r="D294">
        <v>9</v>
      </c>
      <c r="E294">
        <v>133</v>
      </c>
      <c r="F294">
        <v>10</v>
      </c>
      <c r="G294">
        <v>2</v>
      </c>
      <c r="H294">
        <v>368</v>
      </c>
      <c r="I294" t="s">
        <v>140</v>
      </c>
      <c r="J294" t="s">
        <v>141</v>
      </c>
      <c r="K294" t="s">
        <v>263</v>
      </c>
      <c r="L294" t="s">
        <v>264</v>
      </c>
      <c r="M294" t="s">
        <v>94</v>
      </c>
      <c r="N294" t="s">
        <v>128</v>
      </c>
      <c r="O294">
        <v>53.07</v>
      </c>
      <c r="P294">
        <v>53.469000000000001</v>
      </c>
      <c r="Q294">
        <v>57.676000000000002</v>
      </c>
      <c r="R294">
        <v>47.976999999999997</v>
      </c>
      <c r="S294">
        <v>57.31</v>
      </c>
      <c r="T294">
        <v>62.878999999999998</v>
      </c>
      <c r="U294">
        <v>51.383000000000003</v>
      </c>
      <c r="V294">
        <v>50.694000000000003</v>
      </c>
      <c r="W294">
        <v>55.293999999999997</v>
      </c>
      <c r="X294">
        <v>55.273000000000003</v>
      </c>
      <c r="Y294">
        <v>49.375</v>
      </c>
      <c r="Z294">
        <v>61.738999999999997</v>
      </c>
      <c r="AA294">
        <v>51.914999999999999</v>
      </c>
      <c r="AB294">
        <v>54.545000000000002</v>
      </c>
      <c r="AC294">
        <v>55.133000000000003</v>
      </c>
      <c r="AD294">
        <v>61.417000000000002</v>
      </c>
      <c r="AE294">
        <v>60.302</v>
      </c>
      <c r="AF294">
        <v>51.298999999999999</v>
      </c>
      <c r="AG294">
        <v>55.695999999999998</v>
      </c>
      <c r="AH294">
        <v>54.723999999999997</v>
      </c>
      <c r="AI294">
        <v>62.332000000000001</v>
      </c>
      <c r="AJ294">
        <v>60.792999999999999</v>
      </c>
      <c r="AK294">
        <v>53.991</v>
      </c>
      <c r="AL294">
        <v>53.271000000000001</v>
      </c>
      <c r="AM294">
        <v>52.662999999999997</v>
      </c>
      <c r="AN294">
        <v>51.965000000000003</v>
      </c>
      <c r="AO294">
        <v>54.008000000000003</v>
      </c>
      <c r="AP294">
        <v>56.71</v>
      </c>
      <c r="AQ294">
        <v>52.113</v>
      </c>
      <c r="AR294">
        <v>50</v>
      </c>
      <c r="AS294">
        <v>52.674999999999997</v>
      </c>
      <c r="AT294">
        <v>52.941000000000003</v>
      </c>
      <c r="AU294">
        <v>55.417000000000002</v>
      </c>
      <c r="AV294">
        <v>57.835999999999999</v>
      </c>
      <c r="AW294">
        <v>53.332999999999998</v>
      </c>
      <c r="AX294">
        <v>55.743000000000002</v>
      </c>
      <c r="AY294">
        <v>47.555999999999997</v>
      </c>
      <c r="AZ294">
        <v>56.220999999999997</v>
      </c>
      <c r="BA294">
        <v>52.792000000000002</v>
      </c>
      <c r="BB294">
        <v>58.115000000000002</v>
      </c>
      <c r="BC294">
        <v>46.642000000000003</v>
      </c>
      <c r="BD294">
        <v>57.805999999999997</v>
      </c>
      <c r="BE294">
        <v>56.302999999999997</v>
      </c>
      <c r="BF294">
        <v>49.784999999999997</v>
      </c>
      <c r="BG294">
        <v>60.226999999999997</v>
      </c>
      <c r="BH294">
        <v>50.526000000000003</v>
      </c>
      <c r="BI294">
        <v>52.104999999999997</v>
      </c>
      <c r="BJ294">
        <v>60.923999999999999</v>
      </c>
      <c r="BK294">
        <v>55</v>
      </c>
      <c r="BL294">
        <v>54.113</v>
      </c>
      <c r="BM294">
        <v>63.362000000000002</v>
      </c>
      <c r="BN294">
        <v>51.912999999999997</v>
      </c>
      <c r="BO294">
        <v>50.968000000000004</v>
      </c>
      <c r="BP294">
        <v>60.576999999999998</v>
      </c>
      <c r="BQ294">
        <v>58.252000000000002</v>
      </c>
      <c r="BR294">
        <v>57.302999999999997</v>
      </c>
      <c r="BS294">
        <v>62.719000000000001</v>
      </c>
      <c r="BT294">
        <v>55.156999999999996</v>
      </c>
      <c r="BU294">
        <v>57.377000000000002</v>
      </c>
      <c r="BV294">
        <v>47.585999999999999</v>
      </c>
      <c r="BW294">
        <v>56.904000000000003</v>
      </c>
      <c r="BX294">
        <v>53.430999999999997</v>
      </c>
      <c r="BY294">
        <v>58.685000000000002</v>
      </c>
      <c r="BZ294">
        <v>63.222999999999999</v>
      </c>
      <c r="CA294">
        <v>59.595999999999997</v>
      </c>
      <c r="CB294">
        <v>66.221999999999994</v>
      </c>
      <c r="CC294">
        <v>55.026000000000003</v>
      </c>
      <c r="CD294">
        <v>52.119</v>
      </c>
      <c r="CE294">
        <v>64.253</v>
      </c>
      <c r="CF294">
        <v>51.173999999999999</v>
      </c>
      <c r="CG294">
        <v>53.112000000000002</v>
      </c>
      <c r="CH294">
        <v>56.220999999999997</v>
      </c>
      <c r="CI294">
        <v>52.609000000000002</v>
      </c>
      <c r="CJ294">
        <v>56.579000000000001</v>
      </c>
      <c r="CK294">
        <v>60.619</v>
      </c>
      <c r="CL294">
        <v>52.914999999999999</v>
      </c>
      <c r="CM294">
        <v>58.5</v>
      </c>
      <c r="CN294">
        <v>61.186999999999998</v>
      </c>
      <c r="CO294">
        <v>51.899000000000001</v>
      </c>
      <c r="CP294">
        <v>57.692</v>
      </c>
      <c r="CQ294">
        <v>44.828000000000003</v>
      </c>
      <c r="CR294">
        <v>56.695999999999998</v>
      </c>
      <c r="CS294">
        <v>53.305999999999997</v>
      </c>
      <c r="CT294">
        <v>58.576999999999998</v>
      </c>
      <c r="CU294">
        <v>53.448</v>
      </c>
      <c r="CV294">
        <v>63.374000000000002</v>
      </c>
      <c r="CW294">
        <v>58.103000000000002</v>
      </c>
      <c r="CX294">
        <v>60.247999999999998</v>
      </c>
      <c r="CY294">
        <v>54.63</v>
      </c>
      <c r="CZ294">
        <v>56.845999999999997</v>
      </c>
      <c r="DA294">
        <v>52.665999999999997</v>
      </c>
      <c r="DB294">
        <v>58.218000000000004</v>
      </c>
      <c r="DC294">
        <v>5.5519999999999996</v>
      </c>
      <c r="DD294">
        <v>62.381999999999998</v>
      </c>
      <c r="DE294">
        <v>48.502000000000002</v>
      </c>
      <c r="DF294">
        <v>56.845999999999997</v>
      </c>
      <c r="DG294">
        <v>57.384</v>
      </c>
      <c r="DH294">
        <v>56.424999999999997</v>
      </c>
      <c r="DI294">
        <v>-0.93705033284705197</v>
      </c>
      <c r="DJ294">
        <v>0.74540898247949605</v>
      </c>
      <c r="DK294" t="s">
        <v>129</v>
      </c>
      <c r="DL294" t="s">
        <v>119</v>
      </c>
    </row>
    <row r="295" spans="1:116" hidden="1" x14ac:dyDescent="0.35">
      <c r="A295" s="1">
        <v>45693</v>
      </c>
      <c r="B295">
        <v>146</v>
      </c>
      <c r="C295">
        <v>11</v>
      </c>
      <c r="D295">
        <v>6</v>
      </c>
      <c r="E295">
        <v>146</v>
      </c>
      <c r="F295">
        <v>6</v>
      </c>
      <c r="G295">
        <v>2</v>
      </c>
      <c r="H295">
        <v>140</v>
      </c>
      <c r="I295" t="s">
        <v>226</v>
      </c>
      <c r="J295" t="s">
        <v>227</v>
      </c>
      <c r="K295" t="s">
        <v>265</v>
      </c>
      <c r="L295" t="s">
        <v>266</v>
      </c>
      <c r="M295" t="s">
        <v>29</v>
      </c>
      <c r="N295" t="s">
        <v>117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I295">
        <v>0</v>
      </c>
      <c r="DJ295">
        <v>0</v>
      </c>
      <c r="DK295" t="s">
        <v>118</v>
      </c>
      <c r="DL295" t="s">
        <v>119</v>
      </c>
    </row>
    <row r="296" spans="1:116" hidden="1" x14ac:dyDescent="0.35">
      <c r="A296" s="1">
        <v>45693</v>
      </c>
      <c r="B296">
        <v>100000123</v>
      </c>
      <c r="C296">
        <v>11</v>
      </c>
      <c r="D296">
        <v>6</v>
      </c>
      <c r="E296">
        <v>146</v>
      </c>
      <c r="F296">
        <v>6</v>
      </c>
      <c r="H296">
        <v>140</v>
      </c>
      <c r="I296" t="s">
        <v>226</v>
      </c>
      <c r="J296" t="s">
        <v>227</v>
      </c>
      <c r="K296" t="s">
        <v>265</v>
      </c>
      <c r="L296" t="s">
        <v>266</v>
      </c>
      <c r="M296" t="s">
        <v>93</v>
      </c>
      <c r="N296" t="s">
        <v>117</v>
      </c>
      <c r="O296">
        <v>1.536</v>
      </c>
      <c r="P296">
        <v>1.4370000000000001</v>
      </c>
      <c r="Q296">
        <v>1.127</v>
      </c>
      <c r="R296">
        <v>1.1839999999999999</v>
      </c>
      <c r="S296">
        <v>0.91600000000000004</v>
      </c>
      <c r="T296">
        <v>1.1519999999999999</v>
      </c>
      <c r="U296">
        <v>2.4630000000000001</v>
      </c>
      <c r="V296">
        <v>1.7769999999999999</v>
      </c>
      <c r="W296">
        <v>1.214</v>
      </c>
      <c r="X296">
        <v>1.2290000000000001</v>
      </c>
      <c r="Y296">
        <v>0.88900000000000001</v>
      </c>
      <c r="Z296">
        <v>0.93</v>
      </c>
      <c r="AA296">
        <v>1.288</v>
      </c>
      <c r="AB296">
        <v>4.8019999999999996</v>
      </c>
      <c r="AC296">
        <v>12.586</v>
      </c>
      <c r="AD296">
        <v>4.9580000000000002</v>
      </c>
      <c r="AE296">
        <v>1.62</v>
      </c>
      <c r="AF296">
        <v>0.873</v>
      </c>
      <c r="AG296">
        <v>1.3640000000000001</v>
      </c>
      <c r="AH296">
        <v>1.357</v>
      </c>
      <c r="AI296">
        <v>1.044</v>
      </c>
      <c r="AJ296">
        <v>1.2450000000000001</v>
      </c>
      <c r="AK296">
        <v>1.2649999999999999</v>
      </c>
      <c r="AL296">
        <v>0.73</v>
      </c>
      <c r="AM296">
        <v>0.84799999999999998</v>
      </c>
      <c r="AN296">
        <v>1.091</v>
      </c>
      <c r="AO296">
        <v>2.3410000000000002</v>
      </c>
      <c r="AP296">
        <v>1.163</v>
      </c>
      <c r="AQ296">
        <v>2.4140000000000001</v>
      </c>
      <c r="AR296">
        <v>9.4580000000000002</v>
      </c>
      <c r="AS296">
        <v>5.6219999999999999</v>
      </c>
      <c r="AT296">
        <v>3.089</v>
      </c>
      <c r="AU296">
        <v>2.27</v>
      </c>
      <c r="AV296">
        <v>1.744</v>
      </c>
      <c r="AW296">
        <v>2.024</v>
      </c>
      <c r="AX296">
        <v>1.6379999999999999</v>
      </c>
      <c r="AY296">
        <v>1.778</v>
      </c>
      <c r="AZ296">
        <v>0.90100000000000002</v>
      </c>
      <c r="BA296">
        <v>0.70299999999999996</v>
      </c>
      <c r="BB296">
        <v>1.1299999999999999</v>
      </c>
      <c r="BC296">
        <v>1.2909999999999999</v>
      </c>
      <c r="BD296">
        <v>1.9510000000000001</v>
      </c>
      <c r="BE296">
        <v>3.7349999999999999</v>
      </c>
      <c r="BF296">
        <v>1.7589999999999999</v>
      </c>
      <c r="BG296">
        <v>1.1339999999999999</v>
      </c>
      <c r="BH296">
        <v>0.78500000000000003</v>
      </c>
      <c r="BI296">
        <v>1.2989999999999999</v>
      </c>
      <c r="BJ296">
        <v>1.6559999999999999</v>
      </c>
      <c r="BK296">
        <v>1.7270000000000001</v>
      </c>
      <c r="BL296">
        <v>1.4410000000000001</v>
      </c>
      <c r="BM296">
        <v>1.347</v>
      </c>
      <c r="BN296">
        <v>0.96499999999999997</v>
      </c>
      <c r="BO296">
        <v>1.296</v>
      </c>
      <c r="BP296">
        <v>1.4279999999999999</v>
      </c>
      <c r="BQ296">
        <v>1.43</v>
      </c>
      <c r="BR296">
        <v>1.4319999999999999</v>
      </c>
      <c r="BS296">
        <v>1.169</v>
      </c>
      <c r="BT296">
        <v>1.462</v>
      </c>
      <c r="BU296">
        <v>0.91400000000000003</v>
      </c>
      <c r="BV296">
        <v>0.91100000000000003</v>
      </c>
      <c r="BW296">
        <v>0.74299999999999999</v>
      </c>
      <c r="BX296">
        <v>1.242</v>
      </c>
      <c r="BY296">
        <v>1.1160000000000001</v>
      </c>
      <c r="BZ296">
        <v>1.294</v>
      </c>
      <c r="CA296">
        <v>1.4930000000000001</v>
      </c>
      <c r="CB296">
        <v>1.2769999999999999</v>
      </c>
      <c r="CC296">
        <v>3.2639999999999998</v>
      </c>
      <c r="CD296">
        <v>2.4830000000000001</v>
      </c>
      <c r="CE296">
        <v>1.653</v>
      </c>
      <c r="CF296">
        <v>2.117</v>
      </c>
      <c r="CG296">
        <v>2.0699999999999998</v>
      </c>
      <c r="CH296">
        <v>1.5509999999999999</v>
      </c>
      <c r="CI296">
        <v>1.4239999999999999</v>
      </c>
      <c r="CJ296">
        <v>1.022</v>
      </c>
      <c r="CK296">
        <v>1.21</v>
      </c>
      <c r="CL296">
        <v>1.304</v>
      </c>
      <c r="CM296">
        <v>1.4159999999999999</v>
      </c>
      <c r="CN296">
        <v>2.742</v>
      </c>
      <c r="CO296">
        <v>1.6419999999999999</v>
      </c>
      <c r="CP296">
        <v>1.161</v>
      </c>
      <c r="CQ296">
        <v>0.80900000000000005</v>
      </c>
      <c r="CR296">
        <v>1.5880000000000001</v>
      </c>
      <c r="CS296">
        <v>1.544</v>
      </c>
      <c r="CT296">
        <v>1.5940000000000001</v>
      </c>
      <c r="CU296">
        <v>1.5940000000000001</v>
      </c>
      <c r="CV296">
        <v>1.968</v>
      </c>
      <c r="CW296">
        <v>2.2890000000000001</v>
      </c>
      <c r="CX296">
        <v>1.6539999999999999</v>
      </c>
      <c r="CY296">
        <v>1.3460000000000001</v>
      </c>
      <c r="CZ296">
        <v>1.4279999999999999</v>
      </c>
      <c r="DA296">
        <v>1.1619999999999999</v>
      </c>
      <c r="DB296">
        <v>1.7549999999999999</v>
      </c>
      <c r="DC296">
        <v>0.59399999999999997</v>
      </c>
      <c r="DD296">
        <v>2.2010000000000001</v>
      </c>
      <c r="DE296">
        <v>0.71599999999999997</v>
      </c>
      <c r="DF296">
        <v>1.4279999999999999</v>
      </c>
      <c r="DG296">
        <v>1.7130000000000001</v>
      </c>
      <c r="DH296">
        <v>1.5840000000000001</v>
      </c>
      <c r="DI296">
        <v>-16.623571607306701</v>
      </c>
      <c r="DJ296">
        <v>-9.8503819364070697</v>
      </c>
      <c r="DK296" t="s">
        <v>118</v>
      </c>
      <c r="DL296" t="s">
        <v>119</v>
      </c>
    </row>
    <row r="297" spans="1:116" hidden="1" x14ac:dyDescent="0.35">
      <c r="A297" s="1">
        <v>45693</v>
      </c>
      <c r="B297">
        <v>382</v>
      </c>
      <c r="C297">
        <v>11</v>
      </c>
      <c r="D297">
        <v>6</v>
      </c>
      <c r="E297">
        <v>146</v>
      </c>
      <c r="F297">
        <v>6</v>
      </c>
      <c r="G297">
        <v>2</v>
      </c>
      <c r="H297">
        <v>376</v>
      </c>
      <c r="I297" t="s">
        <v>226</v>
      </c>
      <c r="J297" t="s">
        <v>227</v>
      </c>
      <c r="K297" t="s">
        <v>265</v>
      </c>
      <c r="L297" t="s">
        <v>266</v>
      </c>
      <c r="M297" t="s">
        <v>94</v>
      </c>
      <c r="N297" t="s">
        <v>117</v>
      </c>
      <c r="O297">
        <v>6.0860000000000003</v>
      </c>
      <c r="P297">
        <v>5.8109999999999999</v>
      </c>
      <c r="Q297">
        <v>4.569</v>
      </c>
      <c r="R297">
        <v>4.8280000000000003</v>
      </c>
      <c r="S297">
        <v>3.8820000000000001</v>
      </c>
      <c r="T297">
        <v>4.6950000000000003</v>
      </c>
      <c r="U297">
        <v>9.6769999999999996</v>
      </c>
      <c r="V297">
        <v>7.101</v>
      </c>
      <c r="W297">
        <v>5.173</v>
      </c>
      <c r="X297">
        <v>5.0819999999999999</v>
      </c>
      <c r="Y297">
        <v>3.6019999999999999</v>
      </c>
      <c r="Z297">
        <v>3.7120000000000002</v>
      </c>
      <c r="AA297">
        <v>5.2549999999999999</v>
      </c>
      <c r="AB297">
        <v>18.337</v>
      </c>
      <c r="AC297">
        <v>51.627000000000002</v>
      </c>
      <c r="AD297">
        <v>19.759</v>
      </c>
      <c r="AE297">
        <v>6.5170000000000003</v>
      </c>
      <c r="AF297">
        <v>3.3069999999999999</v>
      </c>
      <c r="AG297">
        <v>5.476</v>
      </c>
      <c r="AH297">
        <v>5.6219999999999999</v>
      </c>
      <c r="AI297">
        <v>4.2439999999999998</v>
      </c>
      <c r="AJ297">
        <v>4.8150000000000004</v>
      </c>
      <c r="AK297">
        <v>5.0860000000000003</v>
      </c>
      <c r="AL297">
        <v>2.9359999999999999</v>
      </c>
      <c r="AM297">
        <v>3.427</v>
      </c>
      <c r="AN297">
        <v>4.1479999999999997</v>
      </c>
      <c r="AO297">
        <v>9.73</v>
      </c>
      <c r="AP297">
        <v>4.5739999999999998</v>
      </c>
      <c r="AQ297">
        <v>9.5630000000000006</v>
      </c>
      <c r="AR297">
        <v>38.381</v>
      </c>
      <c r="AS297">
        <v>22.495999999999999</v>
      </c>
      <c r="AT297">
        <v>12.129</v>
      </c>
      <c r="AU297">
        <v>8.8640000000000008</v>
      </c>
      <c r="AV297">
        <v>6.907</v>
      </c>
      <c r="AW297">
        <v>7.6210000000000004</v>
      </c>
      <c r="AX297">
        <v>6.1180000000000003</v>
      </c>
      <c r="AY297">
        <v>7.0250000000000004</v>
      </c>
      <c r="AZ297">
        <v>3.4660000000000002</v>
      </c>
      <c r="BA297">
        <v>2.7370000000000001</v>
      </c>
      <c r="BB297">
        <v>4.2530000000000001</v>
      </c>
      <c r="BC297">
        <v>5.0579999999999998</v>
      </c>
      <c r="BD297">
        <v>7.6879999999999997</v>
      </c>
      <c r="BE297">
        <v>14.462</v>
      </c>
      <c r="BF297">
        <v>7.0449999999999999</v>
      </c>
      <c r="BG297">
        <v>4.3280000000000003</v>
      </c>
      <c r="BH297">
        <v>3.2170000000000001</v>
      </c>
      <c r="BI297">
        <v>5.0410000000000004</v>
      </c>
      <c r="BJ297">
        <v>6.3230000000000004</v>
      </c>
      <c r="BK297">
        <v>6.7240000000000002</v>
      </c>
      <c r="BL297">
        <v>5.5289999999999999</v>
      </c>
      <c r="BM297">
        <v>5.2039999999999997</v>
      </c>
      <c r="BN297">
        <v>3.8250000000000002</v>
      </c>
      <c r="BO297">
        <v>5.3689999999999998</v>
      </c>
      <c r="BP297">
        <v>4.76</v>
      </c>
      <c r="BQ297">
        <v>5.2430000000000003</v>
      </c>
      <c r="BR297">
        <v>5.5940000000000003</v>
      </c>
      <c r="BS297">
        <v>4.6319999999999997</v>
      </c>
      <c r="BT297">
        <v>5.6319999999999997</v>
      </c>
      <c r="BU297">
        <v>3.3769999999999998</v>
      </c>
      <c r="BV297">
        <v>3.6869999999999998</v>
      </c>
      <c r="BW297">
        <v>2.9209999999999998</v>
      </c>
      <c r="BX297">
        <v>4.9400000000000004</v>
      </c>
      <c r="BY297">
        <v>4.1159999999999997</v>
      </c>
      <c r="BZ297">
        <v>4.9530000000000003</v>
      </c>
      <c r="CA297">
        <v>5.6079999999999997</v>
      </c>
      <c r="CB297">
        <v>5.0860000000000003</v>
      </c>
      <c r="CC297">
        <v>12.234999999999999</v>
      </c>
      <c r="CD297">
        <v>10.138</v>
      </c>
      <c r="CE297">
        <v>6.5380000000000003</v>
      </c>
      <c r="CF297">
        <v>7.907</v>
      </c>
      <c r="CG297">
        <v>7.7409999999999997</v>
      </c>
      <c r="CH297">
        <v>5.8609999999999998</v>
      </c>
      <c r="CI297">
        <v>5.3630000000000004</v>
      </c>
      <c r="CJ297">
        <v>4.1920000000000002</v>
      </c>
      <c r="CK297">
        <v>4.6660000000000004</v>
      </c>
      <c r="CL297">
        <v>5.1529999999999996</v>
      </c>
      <c r="CM297">
        <v>5.3129999999999997</v>
      </c>
      <c r="CN297">
        <v>10.347</v>
      </c>
      <c r="CO297">
        <v>6.3540000000000001</v>
      </c>
      <c r="CP297">
        <v>4.4189999999999996</v>
      </c>
      <c r="CQ297">
        <v>3.2240000000000002</v>
      </c>
      <c r="CR297">
        <v>6.1040000000000001</v>
      </c>
      <c r="CS297">
        <v>5.8310000000000004</v>
      </c>
      <c r="CT297">
        <v>5.8760000000000003</v>
      </c>
      <c r="CU297">
        <v>6.02</v>
      </c>
      <c r="CV297">
        <v>7.266</v>
      </c>
      <c r="CW297">
        <v>8.6129999999999995</v>
      </c>
      <c r="CX297">
        <v>6.3540000000000001</v>
      </c>
      <c r="CY297">
        <v>5.2690000000000001</v>
      </c>
      <c r="CZ297">
        <v>5.399</v>
      </c>
      <c r="DA297">
        <v>4.5880000000000001</v>
      </c>
      <c r="DB297">
        <v>6.9960000000000004</v>
      </c>
      <c r="DC297">
        <v>2.407</v>
      </c>
      <c r="DD297">
        <v>8.8010000000000002</v>
      </c>
      <c r="DE297">
        <v>2.7829999999999999</v>
      </c>
      <c r="DF297">
        <v>5.399</v>
      </c>
      <c r="DG297">
        <v>6.4610000000000003</v>
      </c>
      <c r="DH297">
        <v>6.07</v>
      </c>
      <c r="DI297">
        <v>-16.440779146122999</v>
      </c>
      <c r="DJ297">
        <v>-11.0519234465526</v>
      </c>
      <c r="DK297" t="s">
        <v>118</v>
      </c>
      <c r="DL297" t="s">
        <v>119</v>
      </c>
    </row>
    <row r="298" spans="1:116" hidden="1" x14ac:dyDescent="0.35">
      <c r="A298" s="1">
        <v>45693</v>
      </c>
      <c r="B298">
        <v>66</v>
      </c>
      <c r="C298">
        <v>5</v>
      </c>
      <c r="D298">
        <v>4</v>
      </c>
      <c r="E298">
        <v>66</v>
      </c>
      <c r="F298">
        <v>8</v>
      </c>
      <c r="G298">
        <v>3</v>
      </c>
      <c r="H298">
        <v>64</v>
      </c>
      <c r="I298" t="s">
        <v>31</v>
      </c>
      <c r="J298" t="s">
        <v>32</v>
      </c>
      <c r="K298" t="s">
        <v>267</v>
      </c>
      <c r="L298" t="s">
        <v>268</v>
      </c>
      <c r="M298" t="s">
        <v>29</v>
      </c>
      <c r="N298" t="s">
        <v>117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0.24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35.210999999999999</v>
      </c>
      <c r="CI298">
        <v>37.063000000000002</v>
      </c>
      <c r="CJ298">
        <v>42.158999999999999</v>
      </c>
      <c r="CK298">
        <v>40.838999999999999</v>
      </c>
      <c r="CL298">
        <v>38.661999999999999</v>
      </c>
      <c r="CM298">
        <v>35.670999999999999</v>
      </c>
      <c r="CN298">
        <v>40.451999999999998</v>
      </c>
      <c r="CO298">
        <v>0.376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H298">
        <v>9.0139999999999993</v>
      </c>
      <c r="DI298">
        <v>0</v>
      </c>
      <c r="DJ298">
        <v>-100</v>
      </c>
      <c r="DK298" t="s">
        <v>118</v>
      </c>
      <c r="DL298" t="s">
        <v>119</v>
      </c>
    </row>
    <row r="299" spans="1:116" hidden="1" x14ac:dyDescent="0.35">
      <c r="A299" s="1">
        <v>45693</v>
      </c>
      <c r="B299">
        <v>10000065</v>
      </c>
      <c r="C299">
        <v>5</v>
      </c>
      <c r="D299">
        <v>4</v>
      </c>
      <c r="E299">
        <v>66</v>
      </c>
      <c r="F299">
        <v>8</v>
      </c>
      <c r="H299">
        <v>64</v>
      </c>
      <c r="I299" t="s">
        <v>31</v>
      </c>
      <c r="J299" t="s">
        <v>32</v>
      </c>
      <c r="K299" t="s">
        <v>267</v>
      </c>
      <c r="L299" t="s">
        <v>268</v>
      </c>
      <c r="M299" t="s">
        <v>93</v>
      </c>
      <c r="N299" t="s">
        <v>117</v>
      </c>
      <c r="O299">
        <v>0.27800000000000002</v>
      </c>
      <c r="P299">
        <v>0.22</v>
      </c>
      <c r="Q299">
        <v>0.33300000000000002</v>
      </c>
      <c r="R299">
        <v>0.29499999999999998</v>
      </c>
      <c r="S299">
        <v>0</v>
      </c>
      <c r="T299">
        <v>0</v>
      </c>
      <c r="U299">
        <v>0.32900000000000001</v>
      </c>
      <c r="V299">
        <v>0.124</v>
      </c>
      <c r="W299">
        <v>0.42599999999999999</v>
      </c>
      <c r="X299">
        <v>0.13300000000000001</v>
      </c>
      <c r="Y299">
        <v>0</v>
      </c>
      <c r="Z299">
        <v>0.21199999999999999</v>
      </c>
      <c r="AA299">
        <v>0.42799999999999999</v>
      </c>
      <c r="AB299">
        <v>0.77</v>
      </c>
      <c r="AC299">
        <v>1.284</v>
      </c>
      <c r="AD299">
        <v>2.0649999999999999</v>
      </c>
      <c r="AE299">
        <v>1.714</v>
      </c>
      <c r="AF299">
        <v>1.171</v>
      </c>
      <c r="AG299">
        <v>1.014</v>
      </c>
      <c r="AH299">
        <v>0.752</v>
      </c>
      <c r="AI299">
        <v>1.3720000000000001</v>
      </c>
      <c r="AJ299">
        <v>0.74099999999999999</v>
      </c>
      <c r="AK299">
        <v>0.497</v>
      </c>
      <c r="AL299">
        <v>2.3620000000000001</v>
      </c>
      <c r="AM299">
        <v>4.2549999999999999</v>
      </c>
      <c r="AN299">
        <v>3.3260000000000001</v>
      </c>
      <c r="AO299">
        <v>2.145</v>
      </c>
      <c r="AP299">
        <v>1.587</v>
      </c>
      <c r="AQ299">
        <v>0</v>
      </c>
      <c r="AR299">
        <v>0.29499999999999998</v>
      </c>
      <c r="AS299">
        <v>0.13600000000000001</v>
      </c>
      <c r="AT299">
        <v>0</v>
      </c>
      <c r="AU299">
        <v>0</v>
      </c>
      <c r="AV299">
        <v>0</v>
      </c>
      <c r="AW299">
        <v>0</v>
      </c>
      <c r="AX299">
        <v>0.126</v>
      </c>
      <c r="AY299">
        <v>0.26600000000000001</v>
      </c>
      <c r="AZ299">
        <v>0.123</v>
      </c>
      <c r="BA299">
        <v>0</v>
      </c>
      <c r="BB299">
        <v>0.40500000000000003</v>
      </c>
      <c r="BC299">
        <v>0.29799999999999999</v>
      </c>
      <c r="BD299">
        <v>0.311</v>
      </c>
      <c r="BE299">
        <v>0</v>
      </c>
      <c r="BF299">
        <v>0</v>
      </c>
      <c r="BG299">
        <v>0.14000000000000001</v>
      </c>
      <c r="BH299">
        <v>0.26900000000000002</v>
      </c>
      <c r="BI299">
        <v>0.38300000000000001</v>
      </c>
      <c r="BJ299">
        <v>0.14000000000000001</v>
      </c>
      <c r="BK299">
        <v>0.313</v>
      </c>
      <c r="BL299">
        <v>0.503</v>
      </c>
      <c r="BM299">
        <v>0.14000000000000001</v>
      </c>
      <c r="BN299">
        <v>0.13100000000000001</v>
      </c>
      <c r="BO299">
        <v>0.20399999999999999</v>
      </c>
      <c r="BP299">
        <v>0</v>
      </c>
      <c r="BQ299">
        <v>0</v>
      </c>
      <c r="BR299">
        <v>0.17399999999999999</v>
      </c>
      <c r="BS299">
        <v>0</v>
      </c>
      <c r="BT299">
        <v>0.29799999999999999</v>
      </c>
      <c r="BU299">
        <v>0</v>
      </c>
      <c r="BV299">
        <v>0.20799999999999999</v>
      </c>
      <c r="BW299">
        <v>0.42499999999999999</v>
      </c>
      <c r="BX299">
        <v>0.34499999999999997</v>
      </c>
      <c r="BY299">
        <v>0.32900000000000001</v>
      </c>
      <c r="BZ299">
        <v>0</v>
      </c>
      <c r="CA299">
        <v>0.123</v>
      </c>
      <c r="CB299">
        <v>0</v>
      </c>
      <c r="CC299">
        <v>0.183</v>
      </c>
      <c r="CD299">
        <v>0</v>
      </c>
      <c r="CE299">
        <v>0</v>
      </c>
      <c r="CF299">
        <v>0.25800000000000001</v>
      </c>
      <c r="CG299">
        <v>0.154</v>
      </c>
      <c r="CH299">
        <v>37.112000000000002</v>
      </c>
      <c r="CI299">
        <v>37.42</v>
      </c>
      <c r="CJ299">
        <v>42.345999999999997</v>
      </c>
      <c r="CK299">
        <v>41.390999999999998</v>
      </c>
      <c r="CL299">
        <v>38.735999999999997</v>
      </c>
      <c r="CM299">
        <v>36.377000000000002</v>
      </c>
      <c r="CN299">
        <v>38.776000000000003</v>
      </c>
      <c r="CO299">
        <v>0.38200000000000001</v>
      </c>
      <c r="CP299">
        <v>0.44700000000000001</v>
      </c>
      <c r="CQ299">
        <v>2.133</v>
      </c>
      <c r="CR299">
        <v>1.22</v>
      </c>
      <c r="CS299">
        <v>1.784</v>
      </c>
      <c r="CT299">
        <v>1.5409999999999999</v>
      </c>
      <c r="CU299">
        <v>1.2709999999999999</v>
      </c>
      <c r="CV299">
        <v>1.9119999999999999</v>
      </c>
      <c r="CW299">
        <v>1.6990000000000001</v>
      </c>
      <c r="CX299">
        <v>0.318</v>
      </c>
      <c r="CY299">
        <v>0.106</v>
      </c>
      <c r="CZ299">
        <v>0.187</v>
      </c>
      <c r="DA299">
        <v>0.124</v>
      </c>
      <c r="DB299">
        <v>1.208</v>
      </c>
      <c r="DC299">
        <v>1.083</v>
      </c>
      <c r="DD299">
        <v>2.02</v>
      </c>
      <c r="DE299">
        <v>-0.68799999999999994</v>
      </c>
      <c r="DF299">
        <v>0.187</v>
      </c>
      <c r="DG299">
        <v>1.2330000000000001</v>
      </c>
      <c r="DH299">
        <v>9.5670000000000002</v>
      </c>
      <c r="DI299">
        <v>-84.833738848337305</v>
      </c>
      <c r="DJ299">
        <v>-98.045268923608702</v>
      </c>
      <c r="DK299" t="s">
        <v>118</v>
      </c>
      <c r="DL299" t="s">
        <v>119</v>
      </c>
    </row>
    <row r="300" spans="1:116" hidden="1" x14ac:dyDescent="0.35">
      <c r="A300" s="1">
        <v>45693</v>
      </c>
      <c r="B300">
        <v>302</v>
      </c>
      <c r="C300">
        <v>5</v>
      </c>
      <c r="D300">
        <v>4</v>
      </c>
      <c r="E300">
        <v>66</v>
      </c>
      <c r="F300">
        <v>8</v>
      </c>
      <c r="G300">
        <v>3</v>
      </c>
      <c r="H300">
        <v>300</v>
      </c>
      <c r="I300" t="s">
        <v>31</v>
      </c>
      <c r="J300" t="s">
        <v>32</v>
      </c>
      <c r="K300" t="s">
        <v>267</v>
      </c>
      <c r="L300" t="s">
        <v>268</v>
      </c>
      <c r="M300" t="s">
        <v>94</v>
      </c>
      <c r="N300" t="s">
        <v>117</v>
      </c>
      <c r="O300">
        <v>1.212</v>
      </c>
      <c r="P300">
        <v>0.91300000000000003</v>
      </c>
      <c r="Q300">
        <v>1.37</v>
      </c>
      <c r="R300">
        <v>1.4390000000000001</v>
      </c>
      <c r="S300">
        <v>0</v>
      </c>
      <c r="T300">
        <v>0</v>
      </c>
      <c r="U300">
        <v>1.415</v>
      </c>
      <c r="V300">
        <v>0.61699999999999999</v>
      </c>
      <c r="W300">
        <v>1.613</v>
      </c>
      <c r="X300">
        <v>0.57799999999999996</v>
      </c>
      <c r="Y300">
        <v>0</v>
      </c>
      <c r="Z300">
        <v>0.83299999999999996</v>
      </c>
      <c r="AA300">
        <v>1.796</v>
      </c>
      <c r="AB300">
        <v>2.8740000000000001</v>
      </c>
      <c r="AC300">
        <v>5.0720000000000001</v>
      </c>
      <c r="AD300">
        <v>9.6</v>
      </c>
      <c r="AE300">
        <v>8.4510000000000005</v>
      </c>
      <c r="AF300">
        <v>4.5869999999999997</v>
      </c>
      <c r="AG300">
        <v>4.673</v>
      </c>
      <c r="AH300">
        <v>3.3330000000000002</v>
      </c>
      <c r="AI300">
        <v>5.4420000000000002</v>
      </c>
      <c r="AJ300">
        <v>3.2789999999999999</v>
      </c>
      <c r="AK300">
        <v>2.113</v>
      </c>
      <c r="AL300">
        <v>9.9450000000000003</v>
      </c>
      <c r="AM300">
        <v>17.475999999999999</v>
      </c>
      <c r="AN300">
        <v>15.464</v>
      </c>
      <c r="AO300">
        <v>9.5589999999999993</v>
      </c>
      <c r="AP300">
        <v>5.78</v>
      </c>
      <c r="AQ300">
        <v>0</v>
      </c>
      <c r="AR300">
        <v>1.2989999999999999</v>
      </c>
      <c r="AS300">
        <v>0.61299999999999999</v>
      </c>
      <c r="AT300">
        <v>0</v>
      </c>
      <c r="AU300">
        <v>0</v>
      </c>
      <c r="AV300">
        <v>0</v>
      </c>
      <c r="AW300">
        <v>0</v>
      </c>
      <c r="AX300">
        <v>0.56799999999999995</v>
      </c>
      <c r="AY300">
        <v>1.1830000000000001</v>
      </c>
      <c r="AZ300">
        <v>0.51300000000000001</v>
      </c>
      <c r="BA300">
        <v>0</v>
      </c>
      <c r="BB300">
        <v>1.681</v>
      </c>
      <c r="BC300">
        <v>1.25</v>
      </c>
      <c r="BD300">
        <v>1.25</v>
      </c>
      <c r="BE300">
        <v>0</v>
      </c>
      <c r="BF300">
        <v>0</v>
      </c>
      <c r="BG300">
        <v>0.64900000000000002</v>
      </c>
      <c r="BH300">
        <v>1.3160000000000001</v>
      </c>
      <c r="BI300">
        <v>0.95199999999999996</v>
      </c>
      <c r="BJ300">
        <v>0.59899999999999998</v>
      </c>
      <c r="BK300">
        <v>1.5620000000000001</v>
      </c>
      <c r="BL300">
        <v>2.4790000000000001</v>
      </c>
      <c r="BM300">
        <v>0.59899999999999998</v>
      </c>
      <c r="BN300">
        <v>0.56799999999999995</v>
      </c>
      <c r="BO300">
        <v>0.81299999999999994</v>
      </c>
      <c r="BP300">
        <v>0</v>
      </c>
      <c r="BQ300">
        <v>0</v>
      </c>
      <c r="BR300">
        <v>0.77500000000000002</v>
      </c>
      <c r="BS300">
        <v>0</v>
      </c>
      <c r="BT300">
        <v>1.1759999999999999</v>
      </c>
      <c r="BU300">
        <v>0</v>
      </c>
      <c r="BV300">
        <v>0.877</v>
      </c>
      <c r="BW300">
        <v>1.754</v>
      </c>
      <c r="BX300">
        <v>1.4810000000000001</v>
      </c>
      <c r="BY300">
        <v>1.282</v>
      </c>
      <c r="BZ300">
        <v>0</v>
      </c>
      <c r="CA300">
        <v>0.51300000000000001</v>
      </c>
      <c r="CB300">
        <v>0</v>
      </c>
      <c r="CC300">
        <v>0.75800000000000001</v>
      </c>
      <c r="CD300">
        <v>0</v>
      </c>
      <c r="CE300">
        <v>0</v>
      </c>
      <c r="CF300">
        <v>1.087</v>
      </c>
      <c r="CG300">
        <v>0.61699999999999999</v>
      </c>
      <c r="CH300">
        <v>43.536999999999999</v>
      </c>
      <c r="CI300">
        <v>38.389000000000003</v>
      </c>
      <c r="CJ300">
        <v>42.981999999999999</v>
      </c>
      <c r="CK300">
        <v>43.045999999999999</v>
      </c>
      <c r="CL300">
        <v>38.947000000000003</v>
      </c>
      <c r="CM300">
        <v>38.462000000000003</v>
      </c>
      <c r="CN300">
        <v>33.332999999999998</v>
      </c>
      <c r="CO300">
        <v>0.40300000000000002</v>
      </c>
      <c r="CP300">
        <v>1.8180000000000001</v>
      </c>
      <c r="CQ300">
        <v>8.9390000000000001</v>
      </c>
      <c r="CR300">
        <v>4.641</v>
      </c>
      <c r="CS300">
        <v>6.9539999999999997</v>
      </c>
      <c r="CT300">
        <v>5.9409999999999998</v>
      </c>
      <c r="CU300">
        <v>4.851</v>
      </c>
      <c r="CV300">
        <v>7.1630000000000003</v>
      </c>
      <c r="CW300">
        <v>6.0919999999999996</v>
      </c>
      <c r="CX300">
        <v>1.2769999999999999</v>
      </c>
      <c r="CY300">
        <v>0.49299999999999999</v>
      </c>
      <c r="CZ300">
        <v>0.74299999999999999</v>
      </c>
      <c r="DA300">
        <v>0.52700000000000002</v>
      </c>
      <c r="DB300">
        <v>4.665</v>
      </c>
      <c r="DC300">
        <v>4.1379999999999999</v>
      </c>
      <c r="DD300">
        <v>7.7690000000000001</v>
      </c>
      <c r="DE300">
        <v>-2.577</v>
      </c>
      <c r="DF300">
        <v>0.74299999999999999</v>
      </c>
      <c r="DG300">
        <v>4.6820000000000004</v>
      </c>
      <c r="DH300">
        <v>11.188000000000001</v>
      </c>
      <c r="DI300">
        <v>-84.129260626773601</v>
      </c>
      <c r="DJ300">
        <v>-93.3588966651471</v>
      </c>
      <c r="DK300" t="s">
        <v>118</v>
      </c>
      <c r="DL300" t="s">
        <v>119</v>
      </c>
    </row>
    <row r="301" spans="1:116" x14ac:dyDescent="0.35">
      <c r="A301" s="1">
        <v>45693</v>
      </c>
      <c r="B301">
        <v>34</v>
      </c>
      <c r="C301">
        <v>2</v>
      </c>
      <c r="D301">
        <v>13</v>
      </c>
      <c r="E301">
        <v>34</v>
      </c>
      <c r="F301">
        <v>12</v>
      </c>
      <c r="G301">
        <v>3</v>
      </c>
      <c r="H301">
        <v>21</v>
      </c>
      <c r="I301" t="s">
        <v>26</v>
      </c>
      <c r="J301" t="s">
        <v>27</v>
      </c>
      <c r="K301" t="s">
        <v>269</v>
      </c>
      <c r="L301" t="s">
        <v>270</v>
      </c>
      <c r="M301" t="s">
        <v>29</v>
      </c>
      <c r="N301" t="s">
        <v>117</v>
      </c>
      <c r="O301">
        <v>1.4059999999999999</v>
      </c>
      <c r="P301">
        <v>0.54300000000000004</v>
      </c>
      <c r="Q301">
        <v>0.60899999999999999</v>
      </c>
      <c r="R301">
        <v>1.5349999999999999</v>
      </c>
      <c r="S301">
        <v>1.871</v>
      </c>
      <c r="T301">
        <v>1.52</v>
      </c>
      <c r="U301">
        <v>0.98799999999999999</v>
      </c>
      <c r="V301">
        <v>0.80500000000000005</v>
      </c>
      <c r="W301">
        <v>1.351</v>
      </c>
      <c r="X301">
        <v>0.60899999999999999</v>
      </c>
      <c r="Y301">
        <v>0.69</v>
      </c>
      <c r="Z301">
        <v>1.6180000000000001</v>
      </c>
      <c r="AA301">
        <v>2.9460000000000002</v>
      </c>
      <c r="AB301">
        <v>0.94499999999999995</v>
      </c>
      <c r="AC301">
        <v>0.61199999999999999</v>
      </c>
      <c r="AD301">
        <v>1.3160000000000001</v>
      </c>
      <c r="AE301">
        <v>1.776</v>
      </c>
      <c r="AF301">
        <v>0.96699999999999997</v>
      </c>
      <c r="AG301">
        <v>1.161</v>
      </c>
      <c r="AH301">
        <v>0.67</v>
      </c>
      <c r="AI301">
        <v>1.1220000000000001</v>
      </c>
      <c r="AJ301">
        <v>1.669</v>
      </c>
      <c r="AK301">
        <v>0.67900000000000005</v>
      </c>
      <c r="AL301">
        <v>0.91500000000000004</v>
      </c>
      <c r="AM301">
        <v>0.50800000000000001</v>
      </c>
      <c r="AN301">
        <v>0.96199999999999997</v>
      </c>
      <c r="AO301">
        <v>0.27300000000000002</v>
      </c>
      <c r="AP301">
        <v>0.77500000000000002</v>
      </c>
      <c r="AQ301">
        <v>1.4510000000000001</v>
      </c>
      <c r="AR301">
        <v>1.3660000000000001</v>
      </c>
      <c r="AS301">
        <v>1.5720000000000001</v>
      </c>
      <c r="AT301">
        <v>0.51300000000000001</v>
      </c>
      <c r="AU301">
        <v>0.28899999999999998</v>
      </c>
      <c r="AV301">
        <v>1.0369999999999999</v>
      </c>
      <c r="AW301">
        <v>0.30199999999999999</v>
      </c>
      <c r="AX301">
        <v>0.68100000000000005</v>
      </c>
      <c r="AY301">
        <v>0.55600000000000005</v>
      </c>
      <c r="AZ301">
        <v>0.73899999999999999</v>
      </c>
      <c r="BA301">
        <v>1.627</v>
      </c>
      <c r="BB301">
        <v>0.751</v>
      </c>
      <c r="BC301">
        <v>0.76200000000000001</v>
      </c>
      <c r="BD301">
        <v>1.208</v>
      </c>
      <c r="BE301">
        <v>0.60299999999999998</v>
      </c>
      <c r="BF301">
        <v>0.154</v>
      </c>
      <c r="BG301">
        <v>1.375</v>
      </c>
      <c r="BH301">
        <v>0.60099999999999998</v>
      </c>
      <c r="BI301">
        <v>1.1359999999999999</v>
      </c>
      <c r="BJ301">
        <v>0.56399999999999995</v>
      </c>
      <c r="BK301">
        <v>0.442</v>
      </c>
      <c r="BL301">
        <v>0.73599999999999999</v>
      </c>
      <c r="BM301">
        <v>0.751</v>
      </c>
      <c r="BN301">
        <v>0.66700000000000004</v>
      </c>
      <c r="BO301">
        <v>0.85499999999999998</v>
      </c>
      <c r="BP301">
        <v>1.397</v>
      </c>
      <c r="BQ301">
        <v>0.84899999999999998</v>
      </c>
      <c r="BR301">
        <v>1.1659999999999999</v>
      </c>
      <c r="BS301">
        <v>0.997</v>
      </c>
      <c r="BT301">
        <v>0.94799999999999995</v>
      </c>
      <c r="BU301">
        <v>1.877</v>
      </c>
      <c r="BV301">
        <v>0.57399999999999995</v>
      </c>
      <c r="BW301">
        <v>0.47599999999999998</v>
      </c>
      <c r="BX301">
        <v>1.1870000000000001</v>
      </c>
      <c r="BY301">
        <v>1.6919999999999999</v>
      </c>
      <c r="BZ301">
        <v>1.5029999999999999</v>
      </c>
      <c r="CA301">
        <v>0.77200000000000002</v>
      </c>
      <c r="CB301">
        <v>1.105</v>
      </c>
      <c r="CC301">
        <v>1.4710000000000001</v>
      </c>
      <c r="CD301">
        <v>1.0449999999999999</v>
      </c>
      <c r="CE301">
        <v>1.042</v>
      </c>
      <c r="CF301">
        <v>1.754</v>
      </c>
      <c r="CG301">
        <v>1.101</v>
      </c>
      <c r="CH301">
        <v>0.49299999999999999</v>
      </c>
      <c r="CI301">
        <v>2.4260000000000002</v>
      </c>
      <c r="CJ301">
        <v>1.575</v>
      </c>
      <c r="CK301">
        <v>1.286</v>
      </c>
      <c r="CL301">
        <v>0.47299999999999998</v>
      </c>
      <c r="CM301">
        <v>1.7210000000000001</v>
      </c>
      <c r="CN301">
        <v>0.58099999999999996</v>
      </c>
      <c r="CO301">
        <v>0.745</v>
      </c>
      <c r="CP301">
        <v>1.232</v>
      </c>
      <c r="CQ301">
        <v>1.5269999999999999</v>
      </c>
      <c r="CR301">
        <v>1.026</v>
      </c>
      <c r="CS301">
        <v>1.143</v>
      </c>
      <c r="CT301">
        <v>1.268</v>
      </c>
      <c r="CU301">
        <v>0.73899999999999999</v>
      </c>
      <c r="CV301">
        <v>0.56799999999999995</v>
      </c>
      <c r="CW301">
        <v>0.89300000000000002</v>
      </c>
      <c r="CX301">
        <v>1.06</v>
      </c>
      <c r="CY301">
        <v>0.80800000000000005</v>
      </c>
      <c r="CZ301">
        <v>0.28899999999999998</v>
      </c>
      <c r="DA301">
        <v>0.66800000000000004</v>
      </c>
      <c r="DB301">
        <v>1.3620000000000001</v>
      </c>
      <c r="DC301">
        <v>0.69399999999999995</v>
      </c>
      <c r="DD301">
        <v>1.883</v>
      </c>
      <c r="DE301">
        <v>0.14699999999999999</v>
      </c>
      <c r="DF301">
        <v>0.28899999999999998</v>
      </c>
      <c r="DG301">
        <v>0.92600000000000005</v>
      </c>
      <c r="DH301">
        <v>1.1100000000000001</v>
      </c>
      <c r="DI301">
        <v>-68.776045686062602</v>
      </c>
      <c r="DJ301">
        <v>-73.953013278855906</v>
      </c>
      <c r="DK301" t="s">
        <v>118</v>
      </c>
      <c r="DL301" t="s">
        <v>119</v>
      </c>
    </row>
    <row r="302" spans="1:116" x14ac:dyDescent="0.35">
      <c r="A302" s="1">
        <v>45693</v>
      </c>
      <c r="B302">
        <v>10000033</v>
      </c>
      <c r="C302">
        <v>2</v>
      </c>
      <c r="D302">
        <v>13</v>
      </c>
      <c r="E302">
        <v>34</v>
      </c>
      <c r="F302">
        <v>12</v>
      </c>
      <c r="H302">
        <v>21</v>
      </c>
      <c r="I302" t="s">
        <v>26</v>
      </c>
      <c r="J302" t="s">
        <v>27</v>
      </c>
      <c r="K302" t="s">
        <v>269</v>
      </c>
      <c r="L302" t="s">
        <v>270</v>
      </c>
      <c r="M302" t="s">
        <v>93</v>
      </c>
      <c r="N302" t="s">
        <v>117</v>
      </c>
      <c r="O302">
        <v>1.008</v>
      </c>
      <c r="P302">
        <v>0.38</v>
      </c>
      <c r="Q302">
        <v>0.432</v>
      </c>
      <c r="R302">
        <v>1.101</v>
      </c>
      <c r="S302">
        <v>1.333</v>
      </c>
      <c r="T302">
        <v>1.0509999999999999</v>
      </c>
      <c r="U302">
        <v>0.69699999999999995</v>
      </c>
      <c r="V302">
        <v>0.57299999999999995</v>
      </c>
      <c r="W302">
        <v>0.94799999999999995</v>
      </c>
      <c r="X302">
        <v>0.42099999999999999</v>
      </c>
      <c r="Y302">
        <v>0.47599999999999998</v>
      </c>
      <c r="Z302">
        <v>1.1890000000000001</v>
      </c>
      <c r="AA302">
        <v>2.0950000000000002</v>
      </c>
      <c r="AB302">
        <v>0.68200000000000005</v>
      </c>
      <c r="AC302">
        <v>0.437</v>
      </c>
      <c r="AD302">
        <v>0.93700000000000006</v>
      </c>
      <c r="AE302">
        <v>1.33</v>
      </c>
      <c r="AF302">
        <v>0.71</v>
      </c>
      <c r="AG302">
        <v>0.84499999999999997</v>
      </c>
      <c r="AH302">
        <v>0.5</v>
      </c>
      <c r="AI302">
        <v>0.82199999999999995</v>
      </c>
      <c r="AJ302">
        <v>1.34</v>
      </c>
      <c r="AK302">
        <v>0.505</v>
      </c>
      <c r="AL302">
        <v>0.79800000000000004</v>
      </c>
      <c r="AM302">
        <v>0.38100000000000001</v>
      </c>
      <c r="AN302">
        <v>0.83699999999999997</v>
      </c>
      <c r="AO302">
        <v>0.30199999999999999</v>
      </c>
      <c r="AP302">
        <v>0.58799999999999997</v>
      </c>
      <c r="AQ302">
        <v>1.119</v>
      </c>
      <c r="AR302">
        <v>1.101</v>
      </c>
      <c r="AS302">
        <v>1.147</v>
      </c>
      <c r="AT302">
        <v>0.378</v>
      </c>
      <c r="AU302">
        <v>0.20799999999999999</v>
      </c>
      <c r="AV302">
        <v>0.70499999999999996</v>
      </c>
      <c r="AW302">
        <v>0.215</v>
      </c>
      <c r="AX302">
        <v>0.60499999999999998</v>
      </c>
      <c r="AY302">
        <v>0.40600000000000003</v>
      </c>
      <c r="AZ302">
        <v>0.55100000000000005</v>
      </c>
      <c r="BA302">
        <v>1.248</v>
      </c>
      <c r="BB302">
        <v>0.66800000000000004</v>
      </c>
      <c r="BC302">
        <v>0.68899999999999995</v>
      </c>
      <c r="BD302">
        <v>0.88100000000000001</v>
      </c>
      <c r="BE302">
        <v>0.42599999999999999</v>
      </c>
      <c r="BF302">
        <v>0.115</v>
      </c>
      <c r="BG302">
        <v>1.0349999999999999</v>
      </c>
      <c r="BH302">
        <v>0.45900000000000002</v>
      </c>
      <c r="BI302">
        <v>0.878</v>
      </c>
      <c r="BJ302">
        <v>0.432</v>
      </c>
      <c r="BK302">
        <v>0.33900000000000002</v>
      </c>
      <c r="BL302">
        <v>0.67400000000000004</v>
      </c>
      <c r="BM302">
        <v>0.57799999999999996</v>
      </c>
      <c r="BN302">
        <v>0.49399999999999999</v>
      </c>
      <c r="BO302">
        <v>0.64700000000000002</v>
      </c>
      <c r="BP302">
        <v>1.034</v>
      </c>
      <c r="BQ302">
        <v>0.63500000000000001</v>
      </c>
      <c r="BR302">
        <v>0.877</v>
      </c>
      <c r="BS302">
        <v>0.748</v>
      </c>
      <c r="BT302">
        <v>0.69699999999999995</v>
      </c>
      <c r="BU302">
        <v>1.5129999999999999</v>
      </c>
      <c r="BV302">
        <v>0.434</v>
      </c>
      <c r="BW302">
        <v>0.35499999999999998</v>
      </c>
      <c r="BX302">
        <v>0.89900000000000002</v>
      </c>
      <c r="BY302">
        <v>1.2110000000000001</v>
      </c>
      <c r="BZ302">
        <v>1.2150000000000001</v>
      </c>
      <c r="CA302">
        <v>0.55400000000000005</v>
      </c>
      <c r="CB302">
        <v>0.79400000000000004</v>
      </c>
      <c r="CC302">
        <v>1.0389999999999999</v>
      </c>
      <c r="CD302">
        <v>0.76700000000000002</v>
      </c>
      <c r="CE302">
        <v>0.72299999999999998</v>
      </c>
      <c r="CF302">
        <v>1.302</v>
      </c>
      <c r="CG302">
        <v>0.79800000000000004</v>
      </c>
      <c r="CH302">
        <v>0.48399999999999999</v>
      </c>
      <c r="CI302">
        <v>1.863</v>
      </c>
      <c r="CJ302">
        <v>1.1830000000000001</v>
      </c>
      <c r="CK302">
        <v>0.94699999999999995</v>
      </c>
      <c r="CL302">
        <v>0.35599999999999998</v>
      </c>
      <c r="CM302">
        <v>1.357</v>
      </c>
      <c r="CN302">
        <v>0.41799999999999998</v>
      </c>
      <c r="CO302">
        <v>0.53</v>
      </c>
      <c r="CP302">
        <v>1.042</v>
      </c>
      <c r="CQ302">
        <v>1.2549999999999999</v>
      </c>
      <c r="CR302">
        <v>0.89400000000000002</v>
      </c>
      <c r="CS302">
        <v>0.85499999999999998</v>
      </c>
      <c r="CT302">
        <v>0.95599999999999996</v>
      </c>
      <c r="CU302">
        <v>0.65100000000000002</v>
      </c>
      <c r="CV302">
        <v>0.42199999999999999</v>
      </c>
      <c r="CW302">
        <v>0.66600000000000004</v>
      </c>
      <c r="CX302">
        <v>0.78900000000000003</v>
      </c>
      <c r="CY302">
        <v>0.60399999999999998</v>
      </c>
      <c r="CZ302">
        <v>0.20899999999999999</v>
      </c>
      <c r="DA302">
        <v>0.48599999999999999</v>
      </c>
      <c r="DB302">
        <v>1.028</v>
      </c>
      <c r="DC302">
        <v>0.54100000000000004</v>
      </c>
      <c r="DD302">
        <v>1.4330000000000001</v>
      </c>
      <c r="DE302">
        <v>8.1000000000000003E-2</v>
      </c>
      <c r="DF302">
        <v>0.20899999999999999</v>
      </c>
      <c r="DG302">
        <v>0.70599999999999996</v>
      </c>
      <c r="DH302">
        <v>0.84499999999999997</v>
      </c>
      <c r="DI302">
        <v>-70.402589520534093</v>
      </c>
      <c r="DJ302">
        <v>-75.278949651066497</v>
      </c>
      <c r="DK302" t="s">
        <v>118</v>
      </c>
      <c r="DL302" t="s">
        <v>119</v>
      </c>
    </row>
    <row r="303" spans="1:116" x14ac:dyDescent="0.35">
      <c r="A303" s="1">
        <v>45693</v>
      </c>
      <c r="B303">
        <v>270</v>
      </c>
      <c r="C303">
        <v>2</v>
      </c>
      <c r="D303">
        <v>13</v>
      </c>
      <c r="E303">
        <v>34</v>
      </c>
      <c r="F303">
        <v>12</v>
      </c>
      <c r="G303">
        <v>3</v>
      </c>
      <c r="H303">
        <v>257</v>
      </c>
      <c r="I303" t="s">
        <v>26</v>
      </c>
      <c r="J303" t="s">
        <v>27</v>
      </c>
      <c r="K303" t="s">
        <v>269</v>
      </c>
      <c r="L303" t="s">
        <v>270</v>
      </c>
      <c r="M303" t="s">
        <v>94</v>
      </c>
      <c r="N303" t="s">
        <v>117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0.45</v>
      </c>
      <c r="AK303">
        <v>0</v>
      </c>
      <c r="AL303">
        <v>0.45200000000000001</v>
      </c>
      <c r="AM303">
        <v>0</v>
      </c>
      <c r="AN303">
        <v>0.439</v>
      </c>
      <c r="AO303">
        <v>0.38600000000000001</v>
      </c>
      <c r="AP303">
        <v>0</v>
      </c>
      <c r="AQ303">
        <v>0</v>
      </c>
      <c r="AR303">
        <v>0.375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0.38800000000000001</v>
      </c>
      <c r="AY303">
        <v>0</v>
      </c>
      <c r="AZ303">
        <v>0</v>
      </c>
      <c r="BA303">
        <v>0</v>
      </c>
      <c r="BB303">
        <v>0.43099999999999999</v>
      </c>
      <c r="BC303">
        <v>0.46500000000000002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0.47399999999999998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0.48299999999999998</v>
      </c>
      <c r="BV303">
        <v>0</v>
      </c>
      <c r="BW303">
        <v>0</v>
      </c>
      <c r="BX303">
        <v>0</v>
      </c>
      <c r="BY303">
        <v>0</v>
      </c>
      <c r="BZ303">
        <v>0.44600000000000001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0.46100000000000002</v>
      </c>
      <c r="CI303">
        <v>0.439</v>
      </c>
      <c r="CJ303">
        <v>0</v>
      </c>
      <c r="CK303">
        <v>0</v>
      </c>
      <c r="CL303">
        <v>0</v>
      </c>
      <c r="CM303">
        <v>0.40799999999999997</v>
      </c>
      <c r="CN303">
        <v>0</v>
      </c>
      <c r="CO303">
        <v>0</v>
      </c>
      <c r="CP303">
        <v>0.5</v>
      </c>
      <c r="CQ303">
        <v>0.51800000000000002</v>
      </c>
      <c r="CR303">
        <v>0.46899999999999997</v>
      </c>
      <c r="CS303">
        <v>0</v>
      </c>
      <c r="CT303">
        <v>0</v>
      </c>
      <c r="CU303">
        <v>0.40799999999999997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5.8000000000000003E-2</v>
      </c>
      <c r="DH303">
        <v>0.122</v>
      </c>
      <c r="DI303">
        <v>-100</v>
      </c>
      <c r="DJ303">
        <v>-100</v>
      </c>
      <c r="DK303" t="s">
        <v>118</v>
      </c>
      <c r="DL303" t="s">
        <v>119</v>
      </c>
    </row>
    <row r="304" spans="1:116" hidden="1" x14ac:dyDescent="0.35">
      <c r="A304" s="1">
        <v>45693</v>
      </c>
      <c r="B304">
        <v>137</v>
      </c>
      <c r="C304">
        <v>10</v>
      </c>
      <c r="D304">
        <v>9</v>
      </c>
      <c r="E304">
        <v>137</v>
      </c>
      <c r="F304">
        <v>6</v>
      </c>
      <c r="G304">
        <v>2</v>
      </c>
      <c r="H304">
        <v>136</v>
      </c>
      <c r="I304" t="s">
        <v>140</v>
      </c>
      <c r="J304" t="s">
        <v>141</v>
      </c>
      <c r="K304" t="s">
        <v>271</v>
      </c>
      <c r="L304" t="s">
        <v>272</v>
      </c>
      <c r="M304" t="s">
        <v>29</v>
      </c>
      <c r="N304" t="s">
        <v>128</v>
      </c>
      <c r="O304">
        <v>70.119</v>
      </c>
      <c r="P304">
        <v>73.150000000000006</v>
      </c>
      <c r="Q304">
        <v>72.058999999999997</v>
      </c>
      <c r="R304">
        <v>64.451999999999998</v>
      </c>
      <c r="S304">
        <v>69.677999999999997</v>
      </c>
      <c r="T304">
        <v>70.408000000000001</v>
      </c>
      <c r="U304">
        <v>73.325999999999993</v>
      </c>
      <c r="V304">
        <v>69.114000000000004</v>
      </c>
      <c r="W304">
        <v>69.075000000000003</v>
      </c>
      <c r="X304">
        <v>70.643000000000001</v>
      </c>
      <c r="Y304">
        <v>66.527000000000001</v>
      </c>
      <c r="Z304">
        <v>71.131</v>
      </c>
      <c r="AA304">
        <v>70.718999999999994</v>
      </c>
      <c r="AB304">
        <v>72.516000000000005</v>
      </c>
      <c r="AC304">
        <v>68.179000000000002</v>
      </c>
      <c r="AD304">
        <v>70.099000000000004</v>
      </c>
      <c r="AE304">
        <v>71</v>
      </c>
      <c r="AF304">
        <v>67.331999999999994</v>
      </c>
      <c r="AG304">
        <v>71.007999999999996</v>
      </c>
      <c r="AH304">
        <v>68.614000000000004</v>
      </c>
      <c r="AI304">
        <v>68.991</v>
      </c>
      <c r="AJ304">
        <v>70.584000000000003</v>
      </c>
      <c r="AK304">
        <v>68.335999999999999</v>
      </c>
      <c r="AL304">
        <v>70.078000000000003</v>
      </c>
      <c r="AM304">
        <v>63.886000000000003</v>
      </c>
      <c r="AN304">
        <v>64.638999999999996</v>
      </c>
      <c r="AO304">
        <v>66.923000000000002</v>
      </c>
      <c r="AP304">
        <v>68.5</v>
      </c>
      <c r="AQ304">
        <v>68.031999999999996</v>
      </c>
      <c r="AR304">
        <v>70.099000000000004</v>
      </c>
      <c r="AS304">
        <v>69.436999999999998</v>
      </c>
      <c r="AT304">
        <v>67.33</v>
      </c>
      <c r="AU304">
        <v>68.25</v>
      </c>
      <c r="AV304">
        <v>71.635999999999996</v>
      </c>
      <c r="AW304">
        <v>68.22</v>
      </c>
      <c r="AX304">
        <v>70.349999999999994</v>
      </c>
      <c r="AY304">
        <v>68.656000000000006</v>
      </c>
      <c r="AZ304">
        <v>70.091999999999999</v>
      </c>
      <c r="BA304">
        <v>65.162999999999997</v>
      </c>
      <c r="BB304">
        <v>67.69</v>
      </c>
      <c r="BC304">
        <v>64.266000000000005</v>
      </c>
      <c r="BD304">
        <v>69.427000000000007</v>
      </c>
      <c r="BE304">
        <v>67.308999999999997</v>
      </c>
      <c r="BF304">
        <v>71.397999999999996</v>
      </c>
      <c r="BG304">
        <v>71.450999999999993</v>
      </c>
      <c r="BH304">
        <v>65.433000000000007</v>
      </c>
      <c r="BI304">
        <v>69.567999999999998</v>
      </c>
      <c r="BJ304">
        <v>69.715000000000003</v>
      </c>
      <c r="BK304">
        <v>71.582999999999998</v>
      </c>
      <c r="BL304">
        <v>71.572999999999993</v>
      </c>
      <c r="BM304">
        <v>71.355999999999995</v>
      </c>
      <c r="BN304">
        <v>71.361999999999995</v>
      </c>
      <c r="BO304">
        <v>64.712999999999994</v>
      </c>
      <c r="BP304">
        <v>70.055000000000007</v>
      </c>
      <c r="BQ304">
        <v>71.406999999999996</v>
      </c>
      <c r="BR304">
        <v>71.471999999999994</v>
      </c>
      <c r="BS304">
        <v>67.817999999999998</v>
      </c>
      <c r="BT304">
        <v>70.774000000000001</v>
      </c>
      <c r="BU304">
        <v>69.802000000000007</v>
      </c>
      <c r="BV304">
        <v>65.153000000000006</v>
      </c>
      <c r="BW304">
        <v>70.733999999999995</v>
      </c>
      <c r="BX304">
        <v>71.840999999999994</v>
      </c>
      <c r="BY304">
        <v>70.212999999999994</v>
      </c>
      <c r="BZ304">
        <v>71.801000000000002</v>
      </c>
      <c r="CA304">
        <v>73.834000000000003</v>
      </c>
      <c r="CB304">
        <v>71.064999999999998</v>
      </c>
      <c r="CC304">
        <v>65.281999999999996</v>
      </c>
      <c r="CD304">
        <v>69.777000000000001</v>
      </c>
      <c r="CE304">
        <v>68.906999999999996</v>
      </c>
      <c r="CF304">
        <v>69.531999999999996</v>
      </c>
      <c r="CG304">
        <v>72.161000000000001</v>
      </c>
      <c r="CH304">
        <v>70.45</v>
      </c>
      <c r="CI304">
        <v>70.498000000000005</v>
      </c>
      <c r="CJ304">
        <v>67.596999999999994</v>
      </c>
      <c r="CK304">
        <v>69.340999999999994</v>
      </c>
      <c r="CL304">
        <v>69.247</v>
      </c>
      <c r="CM304">
        <v>68.930999999999997</v>
      </c>
      <c r="CN304">
        <v>69.466999999999999</v>
      </c>
      <c r="CO304">
        <v>69.59</v>
      </c>
      <c r="CP304">
        <v>72.206999999999994</v>
      </c>
      <c r="CQ304">
        <v>66.042000000000002</v>
      </c>
      <c r="CR304">
        <v>68.864000000000004</v>
      </c>
      <c r="CS304">
        <v>68.611999999999995</v>
      </c>
      <c r="CT304">
        <v>68.977000000000004</v>
      </c>
      <c r="CU304">
        <v>66.180999999999997</v>
      </c>
      <c r="CV304">
        <v>71.688999999999993</v>
      </c>
      <c r="CW304">
        <v>71.546000000000006</v>
      </c>
      <c r="CX304">
        <v>67.569999999999993</v>
      </c>
      <c r="CY304">
        <v>69.085999999999999</v>
      </c>
      <c r="CZ304">
        <v>69.08</v>
      </c>
      <c r="DA304">
        <v>68.227000000000004</v>
      </c>
      <c r="DB304">
        <v>71.006</v>
      </c>
      <c r="DC304">
        <v>2.7789999999999999</v>
      </c>
      <c r="DD304">
        <v>73.09</v>
      </c>
      <c r="DE304">
        <v>66.144000000000005</v>
      </c>
      <c r="DF304">
        <v>69.08</v>
      </c>
      <c r="DG304">
        <v>69.093999999999994</v>
      </c>
      <c r="DH304">
        <v>69.540000000000006</v>
      </c>
      <c r="DI304">
        <v>-2.08823949005544E-2</v>
      </c>
      <c r="DJ304">
        <v>-0.66125170465848404</v>
      </c>
      <c r="DK304" t="s">
        <v>129</v>
      </c>
      <c r="DL304" t="s">
        <v>119</v>
      </c>
    </row>
    <row r="305" spans="1:116" hidden="1" x14ac:dyDescent="0.35">
      <c r="A305" s="1">
        <v>45693</v>
      </c>
      <c r="B305">
        <v>100000114</v>
      </c>
      <c r="C305">
        <v>10</v>
      </c>
      <c r="D305">
        <v>9</v>
      </c>
      <c r="E305">
        <v>137</v>
      </c>
      <c r="F305">
        <v>6</v>
      </c>
      <c r="H305">
        <v>136</v>
      </c>
      <c r="I305" t="s">
        <v>140</v>
      </c>
      <c r="J305" t="s">
        <v>141</v>
      </c>
      <c r="K305" t="s">
        <v>271</v>
      </c>
      <c r="L305" t="s">
        <v>272</v>
      </c>
      <c r="M305" t="s">
        <v>93</v>
      </c>
      <c r="N305" t="s">
        <v>128</v>
      </c>
      <c r="O305">
        <v>68.262</v>
      </c>
      <c r="P305">
        <v>72.415000000000006</v>
      </c>
      <c r="Q305">
        <v>71.227000000000004</v>
      </c>
      <c r="R305">
        <v>64.765000000000001</v>
      </c>
      <c r="S305">
        <v>69.043999999999997</v>
      </c>
      <c r="T305">
        <v>69.8</v>
      </c>
      <c r="U305">
        <v>70.753</v>
      </c>
      <c r="V305">
        <v>67.804000000000002</v>
      </c>
      <c r="W305">
        <v>68.986999999999995</v>
      </c>
      <c r="X305">
        <v>69.692999999999998</v>
      </c>
      <c r="Y305">
        <v>66.69</v>
      </c>
      <c r="Z305">
        <v>70.650000000000006</v>
      </c>
      <c r="AA305">
        <v>69.168000000000006</v>
      </c>
      <c r="AB305">
        <v>70.947000000000003</v>
      </c>
      <c r="AC305">
        <v>67.873999999999995</v>
      </c>
      <c r="AD305">
        <v>70.165999999999997</v>
      </c>
      <c r="AE305">
        <v>70.48</v>
      </c>
      <c r="AF305">
        <v>67.018000000000001</v>
      </c>
      <c r="AG305">
        <v>70.436000000000007</v>
      </c>
      <c r="AH305">
        <v>66.759</v>
      </c>
      <c r="AI305">
        <v>69.433000000000007</v>
      </c>
      <c r="AJ305">
        <v>71.19</v>
      </c>
      <c r="AK305">
        <v>67.686000000000007</v>
      </c>
      <c r="AL305">
        <v>70.152000000000001</v>
      </c>
      <c r="AM305">
        <v>63.307000000000002</v>
      </c>
      <c r="AN305">
        <v>64.191000000000003</v>
      </c>
      <c r="AO305">
        <v>66.602999999999994</v>
      </c>
      <c r="AP305">
        <v>68.316000000000003</v>
      </c>
      <c r="AQ305">
        <v>67.385000000000005</v>
      </c>
      <c r="AR305">
        <v>68.305000000000007</v>
      </c>
      <c r="AS305">
        <v>67.963999999999999</v>
      </c>
      <c r="AT305">
        <v>66.412000000000006</v>
      </c>
      <c r="AU305">
        <v>67.613</v>
      </c>
      <c r="AV305">
        <v>70.852000000000004</v>
      </c>
      <c r="AW305">
        <v>68.287000000000006</v>
      </c>
      <c r="AX305">
        <v>68.838999999999999</v>
      </c>
      <c r="AY305">
        <v>68.188000000000002</v>
      </c>
      <c r="AZ305">
        <v>70.356999999999999</v>
      </c>
      <c r="BA305">
        <v>64.790000000000006</v>
      </c>
      <c r="BB305">
        <v>68.247</v>
      </c>
      <c r="BC305">
        <v>63.368000000000002</v>
      </c>
      <c r="BD305">
        <v>68.450999999999993</v>
      </c>
      <c r="BE305">
        <v>66.754000000000005</v>
      </c>
      <c r="BF305">
        <v>69.45</v>
      </c>
      <c r="BG305">
        <v>71.087999999999994</v>
      </c>
      <c r="BH305">
        <v>64.195999999999998</v>
      </c>
      <c r="BI305">
        <v>68.546999999999997</v>
      </c>
      <c r="BJ305">
        <v>69.509</v>
      </c>
      <c r="BK305">
        <v>69.623000000000005</v>
      </c>
      <c r="BL305">
        <v>69.891000000000005</v>
      </c>
      <c r="BM305">
        <v>70.739000000000004</v>
      </c>
      <c r="BN305">
        <v>70.38</v>
      </c>
      <c r="BO305">
        <v>64.941000000000003</v>
      </c>
      <c r="BP305">
        <v>70.046999999999997</v>
      </c>
      <c r="BQ305">
        <v>71.173000000000002</v>
      </c>
      <c r="BR305">
        <v>70.802999999999997</v>
      </c>
      <c r="BS305">
        <v>68.899000000000001</v>
      </c>
      <c r="BT305">
        <v>69.893000000000001</v>
      </c>
      <c r="BU305">
        <v>69.411000000000001</v>
      </c>
      <c r="BV305">
        <v>64.744</v>
      </c>
      <c r="BW305">
        <v>69.727000000000004</v>
      </c>
      <c r="BX305">
        <v>70.944000000000003</v>
      </c>
      <c r="BY305">
        <v>69.724000000000004</v>
      </c>
      <c r="BZ305">
        <v>70.722999999999999</v>
      </c>
      <c r="CA305">
        <v>71.882000000000005</v>
      </c>
      <c r="CB305">
        <v>71.435000000000002</v>
      </c>
      <c r="CC305">
        <v>66.012</v>
      </c>
      <c r="CD305">
        <v>69.878</v>
      </c>
      <c r="CE305">
        <v>69.224000000000004</v>
      </c>
      <c r="CF305">
        <v>68.376000000000005</v>
      </c>
      <c r="CG305">
        <v>69.888000000000005</v>
      </c>
      <c r="CH305">
        <v>69.459000000000003</v>
      </c>
      <c r="CI305">
        <v>70.23</v>
      </c>
      <c r="CJ305">
        <v>66.22</v>
      </c>
      <c r="CK305">
        <v>68.344999999999999</v>
      </c>
      <c r="CL305">
        <v>67.742999999999995</v>
      </c>
      <c r="CM305">
        <v>69.295000000000002</v>
      </c>
      <c r="CN305">
        <v>69.480999999999995</v>
      </c>
      <c r="CO305">
        <v>66.971000000000004</v>
      </c>
      <c r="CP305">
        <v>71.055000000000007</v>
      </c>
      <c r="CQ305">
        <v>65.241</v>
      </c>
      <c r="CR305">
        <v>68.643000000000001</v>
      </c>
      <c r="CS305">
        <v>68.509</v>
      </c>
      <c r="CT305">
        <v>68.180000000000007</v>
      </c>
      <c r="CU305">
        <v>65.759</v>
      </c>
      <c r="CV305">
        <v>71.884</v>
      </c>
      <c r="CW305">
        <v>71.37</v>
      </c>
      <c r="CX305">
        <v>68.495999999999995</v>
      </c>
      <c r="CY305">
        <v>68.722999999999999</v>
      </c>
      <c r="CZ305">
        <v>68.495999999999995</v>
      </c>
      <c r="DA305">
        <v>67.757999999999996</v>
      </c>
      <c r="DB305">
        <v>70.213999999999999</v>
      </c>
      <c r="DC305">
        <v>2.456</v>
      </c>
      <c r="DD305">
        <v>72.055999999999997</v>
      </c>
      <c r="DE305">
        <v>65.915999999999997</v>
      </c>
      <c r="DF305">
        <v>68.495999999999995</v>
      </c>
      <c r="DG305">
        <v>68.989000000000004</v>
      </c>
      <c r="DH305">
        <v>68.938999999999993</v>
      </c>
      <c r="DI305">
        <v>-0.71419548953143397</v>
      </c>
      <c r="DJ305">
        <v>-0.64216470574585205</v>
      </c>
      <c r="DK305" t="s">
        <v>129</v>
      </c>
      <c r="DL305" t="s">
        <v>119</v>
      </c>
    </row>
    <row r="306" spans="1:116" hidden="1" x14ac:dyDescent="0.35">
      <c r="A306" s="1">
        <v>45693</v>
      </c>
      <c r="B306">
        <v>373</v>
      </c>
      <c r="C306">
        <v>10</v>
      </c>
      <c r="D306">
        <v>9</v>
      </c>
      <c r="E306">
        <v>137</v>
      </c>
      <c r="F306">
        <v>6</v>
      </c>
      <c r="G306">
        <v>2</v>
      </c>
      <c r="H306">
        <v>372</v>
      </c>
      <c r="I306" t="s">
        <v>140</v>
      </c>
      <c r="J306" t="s">
        <v>141</v>
      </c>
      <c r="K306" t="s">
        <v>271</v>
      </c>
      <c r="L306" t="s">
        <v>272</v>
      </c>
      <c r="M306" t="s">
        <v>94</v>
      </c>
      <c r="N306" t="s">
        <v>128</v>
      </c>
      <c r="O306">
        <v>64.234999999999999</v>
      </c>
      <c r="P306">
        <v>70.875</v>
      </c>
      <c r="Q306">
        <v>69.47</v>
      </c>
      <c r="R306">
        <v>65.489000000000004</v>
      </c>
      <c r="S306">
        <v>67.394999999999996</v>
      </c>
      <c r="T306">
        <v>68.441000000000003</v>
      </c>
      <c r="U306">
        <v>65.043999999999997</v>
      </c>
      <c r="V306">
        <v>65.197000000000003</v>
      </c>
      <c r="W306">
        <v>68.805000000000007</v>
      </c>
      <c r="X306">
        <v>67.555999999999997</v>
      </c>
      <c r="Y306">
        <v>67.007999999999996</v>
      </c>
      <c r="Z306">
        <v>69.584999999999994</v>
      </c>
      <c r="AA306">
        <v>65.688999999999993</v>
      </c>
      <c r="AB306">
        <v>67.712999999999994</v>
      </c>
      <c r="AC306">
        <v>67.272999999999996</v>
      </c>
      <c r="AD306">
        <v>70.298000000000002</v>
      </c>
      <c r="AE306">
        <v>69.311000000000007</v>
      </c>
      <c r="AF306">
        <v>66.382999999999996</v>
      </c>
      <c r="AG306">
        <v>69.195999999999998</v>
      </c>
      <c r="AH306">
        <v>62.823999999999998</v>
      </c>
      <c r="AI306">
        <v>70.382000000000005</v>
      </c>
      <c r="AJ306">
        <v>72.38</v>
      </c>
      <c r="AK306">
        <v>66.174000000000007</v>
      </c>
      <c r="AL306">
        <v>70.316999999999993</v>
      </c>
      <c r="AM306">
        <v>62.036999999999999</v>
      </c>
      <c r="AN306">
        <v>63.165999999999997</v>
      </c>
      <c r="AO306">
        <v>65.906000000000006</v>
      </c>
      <c r="AP306">
        <v>67.927000000000007</v>
      </c>
      <c r="AQ306">
        <v>66.073999999999998</v>
      </c>
      <c r="AR306">
        <v>64.438000000000002</v>
      </c>
      <c r="AS306">
        <v>65.028000000000006</v>
      </c>
      <c r="AT306">
        <v>64.596000000000004</v>
      </c>
      <c r="AU306">
        <v>66.248000000000005</v>
      </c>
      <c r="AV306">
        <v>69.239999999999995</v>
      </c>
      <c r="AW306">
        <v>68.433999999999997</v>
      </c>
      <c r="AX306">
        <v>66.052999999999997</v>
      </c>
      <c r="AY306">
        <v>67.212999999999994</v>
      </c>
      <c r="AZ306">
        <v>70.948999999999998</v>
      </c>
      <c r="BA306">
        <v>64.147000000000006</v>
      </c>
      <c r="BB306">
        <v>69.406000000000006</v>
      </c>
      <c r="BC306">
        <v>61.591999999999999</v>
      </c>
      <c r="BD306">
        <v>66.475999999999999</v>
      </c>
      <c r="BE306">
        <v>65.709999999999994</v>
      </c>
      <c r="BF306">
        <v>65.072000000000003</v>
      </c>
      <c r="BG306">
        <v>70.289000000000001</v>
      </c>
      <c r="BH306">
        <v>61.777000000000001</v>
      </c>
      <c r="BI306">
        <v>66.222999999999999</v>
      </c>
      <c r="BJ306">
        <v>69.061999999999998</v>
      </c>
      <c r="BK306">
        <v>65.438000000000002</v>
      </c>
      <c r="BL306">
        <v>66.25</v>
      </c>
      <c r="BM306">
        <v>69.41</v>
      </c>
      <c r="BN306">
        <v>68.174000000000007</v>
      </c>
      <c r="BO306">
        <v>65.376000000000005</v>
      </c>
      <c r="BP306">
        <v>70.031000000000006</v>
      </c>
      <c r="BQ306">
        <v>70.697999999999993</v>
      </c>
      <c r="BR306">
        <v>69.322000000000003</v>
      </c>
      <c r="BS306">
        <v>71.012</v>
      </c>
      <c r="BT306">
        <v>68.037999999999997</v>
      </c>
      <c r="BU306">
        <v>68.540999999999997</v>
      </c>
      <c r="BV306">
        <v>63.972000000000001</v>
      </c>
      <c r="BW306">
        <v>67.701999999999998</v>
      </c>
      <c r="BX306">
        <v>69.040000000000006</v>
      </c>
      <c r="BY306">
        <v>68.769000000000005</v>
      </c>
      <c r="BZ306">
        <v>68.588999999999999</v>
      </c>
      <c r="CA306">
        <v>68.063999999999993</v>
      </c>
      <c r="CB306">
        <v>72.284000000000006</v>
      </c>
      <c r="CC306">
        <v>67.459000000000003</v>
      </c>
      <c r="CD306">
        <v>70.099999999999994</v>
      </c>
      <c r="CE306">
        <v>69.912000000000006</v>
      </c>
      <c r="CF306">
        <v>66.063000000000002</v>
      </c>
      <c r="CG306">
        <v>65.350999999999999</v>
      </c>
      <c r="CH306">
        <v>67.441999999999993</v>
      </c>
      <c r="CI306">
        <v>69.727000000000004</v>
      </c>
      <c r="CJ306">
        <v>63.677</v>
      </c>
      <c r="CK306">
        <v>66.239999999999995</v>
      </c>
      <c r="CL306">
        <v>64.471999999999994</v>
      </c>
      <c r="CM306">
        <v>70.048000000000002</v>
      </c>
      <c r="CN306">
        <v>69.507000000000005</v>
      </c>
      <c r="CO306">
        <v>61.15</v>
      </c>
      <c r="CP306">
        <v>68.444999999999993</v>
      </c>
      <c r="CQ306">
        <v>63.673000000000002</v>
      </c>
      <c r="CR306">
        <v>68.194999999999993</v>
      </c>
      <c r="CS306">
        <v>68.307000000000002</v>
      </c>
      <c r="CT306">
        <v>66.358999999999995</v>
      </c>
      <c r="CU306">
        <v>64.912000000000006</v>
      </c>
      <c r="CV306">
        <v>72.284000000000006</v>
      </c>
      <c r="CW306">
        <v>71.031999999999996</v>
      </c>
      <c r="CX306">
        <v>70.27</v>
      </c>
      <c r="CY306">
        <v>67.912999999999997</v>
      </c>
      <c r="CZ306">
        <v>67.138000000000005</v>
      </c>
      <c r="DA306">
        <v>65.539000000000001</v>
      </c>
      <c r="DB306">
        <v>69.385000000000005</v>
      </c>
      <c r="DC306">
        <v>3.8460000000000001</v>
      </c>
      <c r="DD306">
        <v>72.27</v>
      </c>
      <c r="DE306">
        <v>62.654000000000003</v>
      </c>
      <c r="DF306">
        <v>67.138000000000005</v>
      </c>
      <c r="DG306">
        <v>68.724999999999994</v>
      </c>
      <c r="DH306">
        <v>67.698999999999998</v>
      </c>
      <c r="DI306">
        <v>-2.3096094803950198</v>
      </c>
      <c r="DJ306">
        <v>-0.82808211691230504</v>
      </c>
      <c r="DK306" t="s">
        <v>129</v>
      </c>
      <c r="DL306" t="s">
        <v>119</v>
      </c>
    </row>
    <row r="307" spans="1:116" hidden="1" x14ac:dyDescent="0.35">
      <c r="A307" s="1">
        <v>45693</v>
      </c>
      <c r="B307">
        <v>10</v>
      </c>
      <c r="C307">
        <v>1</v>
      </c>
      <c r="D307">
        <v>3</v>
      </c>
      <c r="E307">
        <v>10</v>
      </c>
      <c r="F307">
        <v>10</v>
      </c>
      <c r="G307">
        <v>3</v>
      </c>
      <c r="H307">
        <v>8</v>
      </c>
      <c r="I307" t="s">
        <v>130</v>
      </c>
      <c r="J307" t="s">
        <v>131</v>
      </c>
      <c r="K307" t="s">
        <v>273</v>
      </c>
      <c r="L307" t="s">
        <v>274</v>
      </c>
      <c r="M307" t="s">
        <v>29</v>
      </c>
      <c r="N307" t="s">
        <v>128</v>
      </c>
      <c r="O307">
        <v>7.5119999999999996</v>
      </c>
      <c r="P307">
        <v>7.8929999999999998</v>
      </c>
      <c r="Q307">
        <v>7.633</v>
      </c>
      <c r="R307">
        <v>8.4250000000000007</v>
      </c>
      <c r="S307">
        <v>8.9350000000000005</v>
      </c>
      <c r="T307">
        <v>8.8670000000000009</v>
      </c>
      <c r="U307">
        <v>8.9280000000000008</v>
      </c>
      <c r="V307">
        <v>7.5309999999999997</v>
      </c>
      <c r="W307">
        <v>8.4600000000000009</v>
      </c>
      <c r="X307">
        <v>7.3879999999999999</v>
      </c>
      <c r="Y307">
        <v>8.9770000000000003</v>
      </c>
      <c r="Z307">
        <v>10.039</v>
      </c>
      <c r="AA307">
        <v>9.5449999999999999</v>
      </c>
      <c r="AB307">
        <v>9.83</v>
      </c>
      <c r="AC307">
        <v>8.468</v>
      </c>
      <c r="AD307">
        <v>8.3520000000000003</v>
      </c>
      <c r="AE307">
        <v>9.4760000000000009</v>
      </c>
      <c r="AF307">
        <v>9.5280000000000005</v>
      </c>
      <c r="AG307">
        <v>9.9969999999999999</v>
      </c>
      <c r="AH307">
        <v>9.6219999999999999</v>
      </c>
      <c r="AI307">
        <v>8.5869999999999997</v>
      </c>
      <c r="AJ307">
        <v>8.6120000000000001</v>
      </c>
      <c r="AK307">
        <v>9.4469999999999992</v>
      </c>
      <c r="AL307">
        <v>8.6029999999999998</v>
      </c>
      <c r="AM307">
        <v>9.3580000000000005</v>
      </c>
      <c r="AN307">
        <v>9.9030000000000005</v>
      </c>
      <c r="AO307">
        <v>10.135999999999999</v>
      </c>
      <c r="AP307">
        <v>8.4440000000000008</v>
      </c>
      <c r="AQ307">
        <v>9.5850000000000009</v>
      </c>
      <c r="AR307">
        <v>8.66</v>
      </c>
      <c r="AS307">
        <v>8.4280000000000008</v>
      </c>
      <c r="AT307">
        <v>8.0860000000000003</v>
      </c>
      <c r="AU307">
        <v>9.6349999999999998</v>
      </c>
      <c r="AV307">
        <v>8.4469999999999992</v>
      </c>
      <c r="AW307">
        <v>8.9109999999999996</v>
      </c>
      <c r="AX307">
        <v>9.7889999999999997</v>
      </c>
      <c r="AY307">
        <v>10.086</v>
      </c>
      <c r="AZ307">
        <v>10.523999999999999</v>
      </c>
      <c r="BA307">
        <v>10.464</v>
      </c>
      <c r="BB307">
        <v>10.811</v>
      </c>
      <c r="BC307">
        <v>9.3859999999999992</v>
      </c>
      <c r="BD307">
        <v>8.2590000000000003</v>
      </c>
      <c r="BE307">
        <v>9.6310000000000002</v>
      </c>
      <c r="BF307">
        <v>9.2170000000000005</v>
      </c>
      <c r="BG307">
        <v>9.4049999999999994</v>
      </c>
      <c r="BH307">
        <v>10.052</v>
      </c>
      <c r="BI307">
        <v>9.5210000000000008</v>
      </c>
      <c r="BJ307">
        <v>11.013</v>
      </c>
      <c r="BK307">
        <v>9.0419999999999998</v>
      </c>
      <c r="BL307">
        <v>9.3930000000000007</v>
      </c>
      <c r="BM307">
        <v>8.468</v>
      </c>
      <c r="BN307">
        <v>9.0500000000000007</v>
      </c>
      <c r="BO307">
        <v>9.6859999999999999</v>
      </c>
      <c r="BP307">
        <v>10.397</v>
      </c>
      <c r="BQ307">
        <v>8.5150000000000006</v>
      </c>
      <c r="BR307">
        <v>9.0939999999999994</v>
      </c>
      <c r="BS307">
        <v>10.112</v>
      </c>
      <c r="BT307">
        <v>7.4420000000000002</v>
      </c>
      <c r="BU307">
        <v>9.1839999999999993</v>
      </c>
      <c r="BV307">
        <v>7.1539999999999999</v>
      </c>
      <c r="BW307">
        <v>7.0720000000000001</v>
      </c>
      <c r="BX307">
        <v>9.5399999999999991</v>
      </c>
      <c r="BY307">
        <v>8.5310000000000006</v>
      </c>
      <c r="BZ307">
        <v>8.7530000000000001</v>
      </c>
      <c r="CA307">
        <v>7.3449999999999998</v>
      </c>
      <c r="CB307">
        <v>8.3089999999999993</v>
      </c>
      <c r="CC307">
        <v>8.077</v>
      </c>
      <c r="CD307">
        <v>9.7780000000000005</v>
      </c>
      <c r="CE307">
        <v>9.6820000000000004</v>
      </c>
      <c r="CF307">
        <v>9.4600000000000009</v>
      </c>
      <c r="CG307">
        <v>8.6210000000000004</v>
      </c>
      <c r="CH307">
        <v>8.7970000000000006</v>
      </c>
      <c r="CI307">
        <v>9.1530000000000005</v>
      </c>
      <c r="CJ307">
        <v>10.634</v>
      </c>
      <c r="CK307">
        <v>11.222</v>
      </c>
      <c r="CL307">
        <v>9.6880000000000006</v>
      </c>
      <c r="CM307">
        <v>9.2289999999999992</v>
      </c>
      <c r="CN307">
        <v>8.2050000000000001</v>
      </c>
      <c r="CO307">
        <v>7.8819999999999997</v>
      </c>
      <c r="CP307">
        <v>8.77</v>
      </c>
      <c r="CQ307">
        <v>8.6739999999999995</v>
      </c>
      <c r="CR307">
        <v>10.066000000000001</v>
      </c>
      <c r="CS307">
        <v>10.153</v>
      </c>
      <c r="CT307">
        <v>8.4559999999999995</v>
      </c>
      <c r="CU307">
        <v>6.4260000000000002</v>
      </c>
      <c r="CV307">
        <v>8.1319999999999997</v>
      </c>
      <c r="CW307">
        <v>9.27</v>
      </c>
      <c r="CX307">
        <v>10.420999999999999</v>
      </c>
      <c r="CY307">
        <v>9.875</v>
      </c>
      <c r="CZ307">
        <v>9.6170000000000009</v>
      </c>
      <c r="DA307">
        <v>8.4570000000000007</v>
      </c>
      <c r="DB307">
        <v>9.6850000000000005</v>
      </c>
      <c r="DC307">
        <v>1.228</v>
      </c>
      <c r="DD307">
        <v>10.606</v>
      </c>
      <c r="DE307">
        <v>7.5359999999999996</v>
      </c>
      <c r="DF307">
        <v>9.6170000000000009</v>
      </c>
      <c r="DG307">
        <v>8.9619999999999997</v>
      </c>
      <c r="DH307">
        <v>8.9120000000000008</v>
      </c>
      <c r="DI307">
        <v>7.31034702628601</v>
      </c>
      <c r="DJ307">
        <v>7.9046283309958003</v>
      </c>
      <c r="DK307" t="s">
        <v>129</v>
      </c>
      <c r="DL307" t="s">
        <v>119</v>
      </c>
    </row>
    <row r="308" spans="1:116" hidden="1" x14ac:dyDescent="0.35">
      <c r="A308" s="1">
        <v>45693</v>
      </c>
      <c r="B308">
        <v>10000010</v>
      </c>
      <c r="C308">
        <v>1</v>
      </c>
      <c r="D308">
        <v>3</v>
      </c>
      <c r="E308">
        <v>10</v>
      </c>
      <c r="F308">
        <v>10</v>
      </c>
      <c r="H308">
        <v>8</v>
      </c>
      <c r="I308" t="s">
        <v>130</v>
      </c>
      <c r="J308" t="s">
        <v>131</v>
      </c>
      <c r="K308" t="s">
        <v>273</v>
      </c>
      <c r="L308" t="s">
        <v>274</v>
      </c>
      <c r="M308" t="s">
        <v>93</v>
      </c>
      <c r="N308" t="s">
        <v>128</v>
      </c>
      <c r="O308">
        <v>7.3470000000000004</v>
      </c>
      <c r="P308">
        <v>7.0179999999999998</v>
      </c>
      <c r="Q308">
        <v>7.8070000000000004</v>
      </c>
      <c r="R308">
        <v>8.6620000000000008</v>
      </c>
      <c r="S308">
        <v>8.1140000000000008</v>
      </c>
      <c r="T308">
        <v>8.3849999999999998</v>
      </c>
      <c r="U308">
        <v>8.3810000000000002</v>
      </c>
      <c r="V308">
        <v>7.1449999999999996</v>
      </c>
      <c r="W308">
        <v>8.1289999999999996</v>
      </c>
      <c r="X308">
        <v>7.2089999999999996</v>
      </c>
      <c r="Y308">
        <v>9.5150000000000006</v>
      </c>
      <c r="Z308">
        <v>9.7780000000000005</v>
      </c>
      <c r="AA308">
        <v>9.3510000000000009</v>
      </c>
      <c r="AB308">
        <v>9.8260000000000005</v>
      </c>
      <c r="AC308">
        <v>8.4160000000000004</v>
      </c>
      <c r="AD308">
        <v>8.2149999999999999</v>
      </c>
      <c r="AE308">
        <v>9.5690000000000008</v>
      </c>
      <c r="AF308">
        <v>9.0380000000000003</v>
      </c>
      <c r="AG308">
        <v>9.5530000000000008</v>
      </c>
      <c r="AH308">
        <v>9.0640000000000001</v>
      </c>
      <c r="AI308">
        <v>8.4719999999999995</v>
      </c>
      <c r="AJ308">
        <v>8.0860000000000003</v>
      </c>
      <c r="AK308">
        <v>8.7720000000000002</v>
      </c>
      <c r="AL308">
        <v>8.3230000000000004</v>
      </c>
      <c r="AM308">
        <v>9.0630000000000006</v>
      </c>
      <c r="AN308">
        <v>9.5839999999999996</v>
      </c>
      <c r="AO308">
        <v>9.8580000000000005</v>
      </c>
      <c r="AP308">
        <v>8.7010000000000005</v>
      </c>
      <c r="AQ308">
        <v>9.2620000000000005</v>
      </c>
      <c r="AR308">
        <v>8.2840000000000007</v>
      </c>
      <c r="AS308">
        <v>8.2319999999999993</v>
      </c>
      <c r="AT308">
        <v>7.9889999999999999</v>
      </c>
      <c r="AU308">
        <v>9.3780000000000001</v>
      </c>
      <c r="AV308">
        <v>8.516</v>
      </c>
      <c r="AW308">
        <v>8.3780000000000001</v>
      </c>
      <c r="AX308">
        <v>9.4209999999999994</v>
      </c>
      <c r="AY308">
        <v>9.24</v>
      </c>
      <c r="AZ308">
        <v>10.115</v>
      </c>
      <c r="BA308">
        <v>9.9870000000000001</v>
      </c>
      <c r="BB308">
        <v>10.619</v>
      </c>
      <c r="BC308">
        <v>9.5909999999999993</v>
      </c>
      <c r="BD308">
        <v>8.1940000000000008</v>
      </c>
      <c r="BE308">
        <v>9.202</v>
      </c>
      <c r="BF308">
        <v>9.0589999999999993</v>
      </c>
      <c r="BG308">
        <v>9.452</v>
      </c>
      <c r="BH308">
        <v>10.597</v>
      </c>
      <c r="BI308">
        <v>9.6950000000000003</v>
      </c>
      <c r="BJ308">
        <v>10.786</v>
      </c>
      <c r="BK308">
        <v>9.0649999999999995</v>
      </c>
      <c r="BL308">
        <v>9.17</v>
      </c>
      <c r="BM308">
        <v>8.359</v>
      </c>
      <c r="BN308">
        <v>9.1530000000000005</v>
      </c>
      <c r="BO308">
        <v>9.6189999999999998</v>
      </c>
      <c r="BP308">
        <v>10.395</v>
      </c>
      <c r="BQ308">
        <v>8.58</v>
      </c>
      <c r="BR308">
        <v>8.92</v>
      </c>
      <c r="BS308">
        <v>9.4779999999999998</v>
      </c>
      <c r="BT308">
        <v>7.5149999999999997</v>
      </c>
      <c r="BU308">
        <v>9.2870000000000008</v>
      </c>
      <c r="BV308">
        <v>7.3040000000000003</v>
      </c>
      <c r="BW308">
        <v>7.2359999999999998</v>
      </c>
      <c r="BX308">
        <v>9.4420000000000002</v>
      </c>
      <c r="BY308">
        <v>8.56</v>
      </c>
      <c r="BZ308">
        <v>8.7840000000000007</v>
      </c>
      <c r="CA308">
        <v>7.3449999999999998</v>
      </c>
      <c r="CB308">
        <v>8.0879999999999992</v>
      </c>
      <c r="CC308">
        <v>8.3040000000000003</v>
      </c>
      <c r="CD308">
        <v>9.452</v>
      </c>
      <c r="CE308">
        <v>9.093</v>
      </c>
      <c r="CF308">
        <v>9.3580000000000005</v>
      </c>
      <c r="CG308">
        <v>8.7989999999999995</v>
      </c>
      <c r="CH308">
        <v>8.5419999999999998</v>
      </c>
      <c r="CI308">
        <v>9.19</v>
      </c>
      <c r="CJ308">
        <v>10.163</v>
      </c>
      <c r="CK308">
        <v>10.824999999999999</v>
      </c>
      <c r="CL308">
        <v>9.9550000000000001</v>
      </c>
      <c r="CM308">
        <v>9.0009999999999994</v>
      </c>
      <c r="CN308">
        <v>8.0190000000000001</v>
      </c>
      <c r="CO308">
        <v>7.8470000000000004</v>
      </c>
      <c r="CP308">
        <v>8.6</v>
      </c>
      <c r="CQ308">
        <v>8.6630000000000003</v>
      </c>
      <c r="CR308">
        <v>9.58</v>
      </c>
      <c r="CS308">
        <v>10.02</v>
      </c>
      <c r="CT308">
        <v>8.9440000000000008</v>
      </c>
      <c r="CU308">
        <v>6.3719999999999999</v>
      </c>
      <c r="CV308">
        <v>7.6120000000000001</v>
      </c>
      <c r="CW308">
        <v>9.3089999999999993</v>
      </c>
      <c r="CX308">
        <v>10.673</v>
      </c>
      <c r="CY308">
        <v>9.6449999999999996</v>
      </c>
      <c r="CZ308">
        <v>9.44</v>
      </c>
      <c r="DA308">
        <v>8.3089999999999993</v>
      </c>
      <c r="DB308">
        <v>9.5060000000000002</v>
      </c>
      <c r="DC308">
        <v>1.1970000000000001</v>
      </c>
      <c r="DD308">
        <v>10.404</v>
      </c>
      <c r="DE308">
        <v>7.4109999999999996</v>
      </c>
      <c r="DF308">
        <v>9.44</v>
      </c>
      <c r="DG308">
        <v>8.9390000000000001</v>
      </c>
      <c r="DH308">
        <v>8.8239999999999998</v>
      </c>
      <c r="DI308">
        <v>5.60127846584097</v>
      </c>
      <c r="DJ308">
        <v>6.9789404098593</v>
      </c>
      <c r="DK308" t="s">
        <v>129</v>
      </c>
      <c r="DL308" t="s">
        <v>119</v>
      </c>
    </row>
    <row r="309" spans="1:116" hidden="1" x14ac:dyDescent="0.35">
      <c r="A309" s="1">
        <v>45693</v>
      </c>
      <c r="B309">
        <v>246</v>
      </c>
      <c r="C309">
        <v>1</v>
      </c>
      <c r="D309">
        <v>3</v>
      </c>
      <c r="E309">
        <v>10</v>
      </c>
      <c r="F309">
        <v>10</v>
      </c>
      <c r="G309">
        <v>3</v>
      </c>
      <c r="H309">
        <v>244</v>
      </c>
      <c r="I309" t="s">
        <v>130</v>
      </c>
      <c r="J309" t="s">
        <v>131</v>
      </c>
      <c r="K309" t="s">
        <v>273</v>
      </c>
      <c r="L309" t="s">
        <v>274</v>
      </c>
      <c r="M309" t="s">
        <v>94</v>
      </c>
      <c r="N309" t="s">
        <v>128</v>
      </c>
      <c r="O309">
        <v>7.0209999999999999</v>
      </c>
      <c r="P309">
        <v>5.3490000000000002</v>
      </c>
      <c r="Q309">
        <v>8.14</v>
      </c>
      <c r="R309">
        <v>9.0980000000000008</v>
      </c>
      <c r="S309">
        <v>6.548</v>
      </c>
      <c r="T309">
        <v>7.492</v>
      </c>
      <c r="U309">
        <v>7.3360000000000003</v>
      </c>
      <c r="V309">
        <v>6.3780000000000001</v>
      </c>
      <c r="W309">
        <v>7.4779999999999998</v>
      </c>
      <c r="X309">
        <v>6.8570000000000002</v>
      </c>
      <c r="Y309">
        <v>10.615</v>
      </c>
      <c r="Z309">
        <v>9.2590000000000003</v>
      </c>
      <c r="AA309">
        <v>8.9570000000000007</v>
      </c>
      <c r="AB309">
        <v>9.8190000000000008</v>
      </c>
      <c r="AC309">
        <v>8.3119999999999994</v>
      </c>
      <c r="AD309">
        <v>7.9409999999999998</v>
      </c>
      <c r="AE309">
        <v>9.7479999999999993</v>
      </c>
      <c r="AF309">
        <v>8.0449999999999999</v>
      </c>
      <c r="AG309">
        <v>8.67</v>
      </c>
      <c r="AH309">
        <v>7.86</v>
      </c>
      <c r="AI309">
        <v>8.234</v>
      </c>
      <c r="AJ309">
        <v>6.9969999999999999</v>
      </c>
      <c r="AK309">
        <v>7.49</v>
      </c>
      <c r="AL309">
        <v>7.7869999999999999</v>
      </c>
      <c r="AM309">
        <v>8.4589999999999996</v>
      </c>
      <c r="AN309">
        <v>8.9120000000000008</v>
      </c>
      <c r="AO309">
        <v>9.3070000000000004</v>
      </c>
      <c r="AP309">
        <v>9.2149999999999999</v>
      </c>
      <c r="AQ309">
        <v>8.6419999999999995</v>
      </c>
      <c r="AR309">
        <v>7.5419999999999998</v>
      </c>
      <c r="AS309">
        <v>7.851</v>
      </c>
      <c r="AT309">
        <v>7.7889999999999997</v>
      </c>
      <c r="AU309">
        <v>8.8680000000000003</v>
      </c>
      <c r="AV309">
        <v>8.6560000000000006</v>
      </c>
      <c r="AW309">
        <v>7.3550000000000004</v>
      </c>
      <c r="AX309">
        <v>8.7230000000000008</v>
      </c>
      <c r="AY309">
        <v>7.4740000000000002</v>
      </c>
      <c r="AZ309">
        <v>9.2919999999999998</v>
      </c>
      <c r="BA309">
        <v>8.9779999999999998</v>
      </c>
      <c r="BB309">
        <v>10.224</v>
      </c>
      <c r="BC309">
        <v>10.013</v>
      </c>
      <c r="BD309">
        <v>8.07</v>
      </c>
      <c r="BE309">
        <v>8.2949999999999999</v>
      </c>
      <c r="BF309">
        <v>8.7539999999999996</v>
      </c>
      <c r="BG309">
        <v>9.548</v>
      </c>
      <c r="BH309">
        <v>11.702</v>
      </c>
      <c r="BI309">
        <v>10.050000000000001</v>
      </c>
      <c r="BJ309">
        <v>10.334</v>
      </c>
      <c r="BK309">
        <v>9.1159999999999997</v>
      </c>
      <c r="BL309">
        <v>8.7409999999999997</v>
      </c>
      <c r="BM309">
        <v>8.1370000000000005</v>
      </c>
      <c r="BN309">
        <v>9.36</v>
      </c>
      <c r="BO309">
        <v>9.4909999999999997</v>
      </c>
      <c r="BP309">
        <v>10.39</v>
      </c>
      <c r="BQ309">
        <v>8.7100000000000009</v>
      </c>
      <c r="BR309">
        <v>8.5519999999999996</v>
      </c>
      <c r="BS309">
        <v>8.1649999999999991</v>
      </c>
      <c r="BT309">
        <v>7.66</v>
      </c>
      <c r="BU309">
        <v>9.48</v>
      </c>
      <c r="BV309">
        <v>7.6</v>
      </c>
      <c r="BW309">
        <v>7.5679999999999996</v>
      </c>
      <c r="BX309">
        <v>9.24</v>
      </c>
      <c r="BY309">
        <v>8.6210000000000004</v>
      </c>
      <c r="BZ309">
        <v>8.8480000000000008</v>
      </c>
      <c r="CA309">
        <v>7.3449999999999998</v>
      </c>
      <c r="CB309">
        <v>7.62</v>
      </c>
      <c r="CC309">
        <v>8.7620000000000005</v>
      </c>
      <c r="CD309">
        <v>8.8330000000000002</v>
      </c>
      <c r="CE309">
        <v>7.9180000000000001</v>
      </c>
      <c r="CF309">
        <v>9.1579999999999995</v>
      </c>
      <c r="CG309">
        <v>9.1470000000000002</v>
      </c>
      <c r="CH309">
        <v>8.0449999999999999</v>
      </c>
      <c r="CI309">
        <v>9.2609999999999992</v>
      </c>
      <c r="CJ309">
        <v>9.1750000000000007</v>
      </c>
      <c r="CK309">
        <v>10.007</v>
      </c>
      <c r="CL309">
        <v>10.53</v>
      </c>
      <c r="CM309">
        <v>8.5410000000000004</v>
      </c>
      <c r="CN309">
        <v>7.6580000000000004</v>
      </c>
      <c r="CO309">
        <v>7.7759999999999998</v>
      </c>
      <c r="CP309">
        <v>8.2759999999999998</v>
      </c>
      <c r="CQ309">
        <v>8.641</v>
      </c>
      <c r="CR309">
        <v>8.5869999999999997</v>
      </c>
      <c r="CS309">
        <v>9.7579999999999991</v>
      </c>
      <c r="CT309">
        <v>9.9600000000000009</v>
      </c>
      <c r="CU309">
        <v>6.27</v>
      </c>
      <c r="CV309">
        <v>6.6310000000000002</v>
      </c>
      <c r="CW309">
        <v>9.3879999999999999</v>
      </c>
      <c r="CX309">
        <v>11.217000000000001</v>
      </c>
      <c r="CY309">
        <v>9.1669999999999998</v>
      </c>
      <c r="CZ309">
        <v>9.0649999999999995</v>
      </c>
      <c r="DA309">
        <v>7.7880000000000003</v>
      </c>
      <c r="DB309">
        <v>9.2539999999999996</v>
      </c>
      <c r="DC309">
        <v>1.4670000000000001</v>
      </c>
      <c r="DD309">
        <v>10.353999999999999</v>
      </c>
      <c r="DE309">
        <v>6.6870000000000003</v>
      </c>
      <c r="DF309">
        <v>9.0649999999999995</v>
      </c>
      <c r="DG309">
        <v>8.9130000000000003</v>
      </c>
      <c r="DH309">
        <v>8.6519999999999992</v>
      </c>
      <c r="DI309">
        <v>1.70537417255693</v>
      </c>
      <c r="DJ309">
        <v>4.7783069027694198</v>
      </c>
      <c r="DK309" t="s">
        <v>129</v>
      </c>
      <c r="DL309" t="s">
        <v>119</v>
      </c>
    </row>
    <row r="310" spans="1:116" hidden="1" x14ac:dyDescent="0.35">
      <c r="A310" s="1">
        <v>45693</v>
      </c>
      <c r="B310">
        <v>136</v>
      </c>
      <c r="C310">
        <v>10</v>
      </c>
      <c r="D310">
        <v>9</v>
      </c>
      <c r="E310">
        <v>136</v>
      </c>
      <c r="F310">
        <v>5</v>
      </c>
      <c r="G310">
        <v>1</v>
      </c>
      <c r="I310" t="s">
        <v>140</v>
      </c>
      <c r="J310" t="s">
        <v>141</v>
      </c>
      <c r="K310" t="s">
        <v>275</v>
      </c>
      <c r="L310" t="s">
        <v>276</v>
      </c>
      <c r="M310" t="s">
        <v>29</v>
      </c>
      <c r="N310" t="s">
        <v>128</v>
      </c>
      <c r="O310">
        <v>1516</v>
      </c>
      <c r="P310">
        <v>1676</v>
      </c>
      <c r="Q310">
        <v>1632</v>
      </c>
      <c r="R310">
        <v>1114</v>
      </c>
      <c r="S310">
        <v>1428</v>
      </c>
      <c r="T310">
        <v>1764</v>
      </c>
      <c r="U310">
        <v>1777</v>
      </c>
      <c r="V310">
        <v>1716</v>
      </c>
      <c r="W310">
        <v>1633</v>
      </c>
      <c r="X310">
        <v>1601</v>
      </c>
      <c r="Y310">
        <v>953</v>
      </c>
      <c r="Z310">
        <v>1441</v>
      </c>
      <c r="AA310">
        <v>1530</v>
      </c>
      <c r="AB310">
        <v>1379</v>
      </c>
      <c r="AC310">
        <v>1521</v>
      </c>
      <c r="AD310">
        <v>1515</v>
      </c>
      <c r="AE310">
        <v>1500</v>
      </c>
      <c r="AF310">
        <v>952</v>
      </c>
      <c r="AG310">
        <v>1459</v>
      </c>
      <c r="AH310">
        <v>1472</v>
      </c>
      <c r="AI310">
        <v>1348</v>
      </c>
      <c r="AJ310">
        <v>1387</v>
      </c>
      <c r="AK310">
        <v>1418</v>
      </c>
      <c r="AL310">
        <v>1407</v>
      </c>
      <c r="AM310">
        <v>947</v>
      </c>
      <c r="AN310">
        <v>1414</v>
      </c>
      <c r="AO310">
        <v>1430</v>
      </c>
      <c r="AP310">
        <v>1400</v>
      </c>
      <c r="AQ310">
        <v>1367</v>
      </c>
      <c r="AR310">
        <v>1515</v>
      </c>
      <c r="AS310">
        <v>1420</v>
      </c>
      <c r="AT310">
        <v>955</v>
      </c>
      <c r="AU310">
        <v>1537</v>
      </c>
      <c r="AV310">
        <v>1650</v>
      </c>
      <c r="AW310">
        <v>1781</v>
      </c>
      <c r="AX310">
        <v>1602</v>
      </c>
      <c r="AY310">
        <v>1525</v>
      </c>
      <c r="AZ310">
        <v>1528</v>
      </c>
      <c r="BA310">
        <v>887</v>
      </c>
      <c r="BB310">
        <v>1368</v>
      </c>
      <c r="BC310">
        <v>1416</v>
      </c>
      <c r="BD310">
        <v>1413</v>
      </c>
      <c r="BE310">
        <v>1245</v>
      </c>
      <c r="BF310">
        <v>1409</v>
      </c>
      <c r="BG310">
        <v>1296</v>
      </c>
      <c r="BH310">
        <v>946</v>
      </c>
      <c r="BI310">
        <v>1367</v>
      </c>
      <c r="BJ310">
        <v>1476</v>
      </c>
      <c r="BK310">
        <v>1390</v>
      </c>
      <c r="BL310">
        <v>1386</v>
      </c>
      <c r="BM310">
        <v>1386</v>
      </c>
      <c r="BN310">
        <v>1292</v>
      </c>
      <c r="BO310">
        <v>887</v>
      </c>
      <c r="BP310">
        <v>1279</v>
      </c>
      <c r="BQ310">
        <v>1315</v>
      </c>
      <c r="BR310">
        <v>1304</v>
      </c>
      <c r="BS310">
        <v>1274</v>
      </c>
      <c r="BT310">
        <v>1331</v>
      </c>
      <c r="BU310">
        <v>1265</v>
      </c>
      <c r="BV310">
        <v>815</v>
      </c>
      <c r="BW310">
        <v>1295</v>
      </c>
      <c r="BX310">
        <v>1282</v>
      </c>
      <c r="BY310">
        <v>1269</v>
      </c>
      <c r="BZ310">
        <v>1305</v>
      </c>
      <c r="CA310">
        <v>1586</v>
      </c>
      <c r="CB310">
        <v>1652</v>
      </c>
      <c r="CC310">
        <v>1083</v>
      </c>
      <c r="CD310">
        <v>1522</v>
      </c>
      <c r="CE310">
        <v>1473</v>
      </c>
      <c r="CF310">
        <v>1326</v>
      </c>
      <c r="CG310">
        <v>1365</v>
      </c>
      <c r="CH310">
        <v>1401</v>
      </c>
      <c r="CI310">
        <v>1305</v>
      </c>
      <c r="CJ310">
        <v>824</v>
      </c>
      <c r="CK310">
        <v>1321</v>
      </c>
      <c r="CL310">
        <v>1421</v>
      </c>
      <c r="CM310">
        <v>1281</v>
      </c>
      <c r="CN310">
        <v>1333</v>
      </c>
      <c r="CO310">
        <v>1585</v>
      </c>
      <c r="CP310">
        <v>1486</v>
      </c>
      <c r="CQ310">
        <v>960</v>
      </c>
      <c r="CR310">
        <v>1365</v>
      </c>
      <c r="CS310">
        <v>1354</v>
      </c>
      <c r="CT310">
        <v>1486</v>
      </c>
      <c r="CU310">
        <v>1372</v>
      </c>
      <c r="CV310">
        <v>1480</v>
      </c>
      <c r="CW310">
        <v>1455</v>
      </c>
      <c r="CX310">
        <v>922</v>
      </c>
      <c r="CY310">
        <v>1433</v>
      </c>
      <c r="CZ310">
        <v>1478</v>
      </c>
      <c r="DA310">
        <v>1298</v>
      </c>
      <c r="DB310">
        <v>1496.5</v>
      </c>
      <c r="DC310">
        <v>198.5</v>
      </c>
      <c r="DD310">
        <v>1744.625</v>
      </c>
      <c r="DE310">
        <v>1049.875</v>
      </c>
      <c r="DF310">
        <v>1478</v>
      </c>
      <c r="DG310">
        <v>1357.4290000000001</v>
      </c>
      <c r="DH310">
        <v>1325.2329999999999</v>
      </c>
      <c r="DI310">
        <v>8.8823405598821292</v>
      </c>
      <c r="DJ310">
        <v>11.527529743189801</v>
      </c>
      <c r="DK310" t="s">
        <v>129</v>
      </c>
      <c r="DL310" t="s">
        <v>119</v>
      </c>
    </row>
    <row r="311" spans="1:116" hidden="1" x14ac:dyDescent="0.35">
      <c r="A311" s="1">
        <v>45693</v>
      </c>
      <c r="B311">
        <v>100000113</v>
      </c>
      <c r="C311">
        <v>10</v>
      </c>
      <c r="D311">
        <v>9</v>
      </c>
      <c r="E311">
        <v>136</v>
      </c>
      <c r="F311">
        <v>5</v>
      </c>
      <c r="I311" t="s">
        <v>140</v>
      </c>
      <c r="J311" t="s">
        <v>141</v>
      </c>
      <c r="K311" t="s">
        <v>275</v>
      </c>
      <c r="L311" t="s">
        <v>276</v>
      </c>
      <c r="M311" t="s">
        <v>93</v>
      </c>
      <c r="N311" t="s">
        <v>128</v>
      </c>
      <c r="O311">
        <v>2215</v>
      </c>
      <c r="P311">
        <v>2476</v>
      </c>
      <c r="Q311">
        <v>2405</v>
      </c>
      <c r="R311">
        <v>1595</v>
      </c>
      <c r="S311">
        <v>1977</v>
      </c>
      <c r="T311">
        <v>2553</v>
      </c>
      <c r="U311">
        <v>2578</v>
      </c>
      <c r="V311">
        <v>2578</v>
      </c>
      <c r="W311">
        <v>2428</v>
      </c>
      <c r="X311">
        <v>2313</v>
      </c>
      <c r="Y311">
        <v>1441</v>
      </c>
      <c r="Z311">
        <v>2092</v>
      </c>
      <c r="AA311">
        <v>2212</v>
      </c>
      <c r="AB311">
        <v>2048</v>
      </c>
      <c r="AC311">
        <v>2291</v>
      </c>
      <c r="AD311">
        <v>2286</v>
      </c>
      <c r="AE311">
        <v>2168</v>
      </c>
      <c r="AF311">
        <v>1422</v>
      </c>
      <c r="AG311">
        <v>2131</v>
      </c>
      <c r="AH311">
        <v>2166</v>
      </c>
      <c r="AI311">
        <v>1976</v>
      </c>
      <c r="AJ311">
        <v>2093</v>
      </c>
      <c r="AK311">
        <v>2027</v>
      </c>
      <c r="AL311">
        <v>2037</v>
      </c>
      <c r="AM311">
        <v>1379</v>
      </c>
      <c r="AN311">
        <v>2033</v>
      </c>
      <c r="AO311">
        <v>2087</v>
      </c>
      <c r="AP311">
        <v>2061</v>
      </c>
      <c r="AQ311">
        <v>2042</v>
      </c>
      <c r="AR311">
        <v>2218</v>
      </c>
      <c r="AS311">
        <v>2132</v>
      </c>
      <c r="AT311">
        <v>1438</v>
      </c>
      <c r="AU311">
        <v>2254</v>
      </c>
      <c r="AV311">
        <v>2453</v>
      </c>
      <c r="AW311">
        <v>2592</v>
      </c>
      <c r="AX311">
        <v>2471</v>
      </c>
      <c r="AY311">
        <v>2257</v>
      </c>
      <c r="AZ311">
        <v>2213</v>
      </c>
      <c r="BA311">
        <v>1403</v>
      </c>
      <c r="BB311">
        <v>2025</v>
      </c>
      <c r="BC311">
        <v>2132</v>
      </c>
      <c r="BD311">
        <v>2111</v>
      </c>
      <c r="BE311">
        <v>1907</v>
      </c>
      <c r="BF311">
        <v>2036</v>
      </c>
      <c r="BG311">
        <v>1885</v>
      </c>
      <c r="BH311">
        <v>1430</v>
      </c>
      <c r="BI311">
        <v>1968</v>
      </c>
      <c r="BJ311">
        <v>2158</v>
      </c>
      <c r="BK311">
        <v>2041</v>
      </c>
      <c r="BL311">
        <v>2026</v>
      </c>
      <c r="BM311">
        <v>2030</v>
      </c>
      <c r="BN311">
        <v>1867</v>
      </c>
      <c r="BO311">
        <v>1352</v>
      </c>
      <c r="BP311">
        <v>1923</v>
      </c>
      <c r="BQ311">
        <v>1960</v>
      </c>
      <c r="BR311">
        <v>1894</v>
      </c>
      <c r="BS311">
        <v>1926</v>
      </c>
      <c r="BT311">
        <v>1963</v>
      </c>
      <c r="BU311">
        <v>1834</v>
      </c>
      <c r="BV311">
        <v>1248</v>
      </c>
      <c r="BW311">
        <v>1939</v>
      </c>
      <c r="BX311">
        <v>1886</v>
      </c>
      <c r="BY311">
        <v>1919</v>
      </c>
      <c r="BZ311">
        <v>1964</v>
      </c>
      <c r="CA311">
        <v>2397</v>
      </c>
      <c r="CB311">
        <v>2370</v>
      </c>
      <c r="CC311">
        <v>1630</v>
      </c>
      <c r="CD311">
        <v>2221</v>
      </c>
      <c r="CE311">
        <v>2151</v>
      </c>
      <c r="CF311">
        <v>1989</v>
      </c>
      <c r="CG311">
        <v>2049</v>
      </c>
      <c r="CH311">
        <v>2089</v>
      </c>
      <c r="CI311">
        <v>2002</v>
      </c>
      <c r="CJ311">
        <v>1270</v>
      </c>
      <c r="CK311">
        <v>1946</v>
      </c>
      <c r="CL311">
        <v>2074</v>
      </c>
      <c r="CM311">
        <v>1902</v>
      </c>
      <c r="CN311">
        <v>2002</v>
      </c>
      <c r="CO311">
        <v>2298</v>
      </c>
      <c r="CP311">
        <v>2142</v>
      </c>
      <c r="CQ311">
        <v>1450</v>
      </c>
      <c r="CR311">
        <v>2041</v>
      </c>
      <c r="CS311">
        <v>2045</v>
      </c>
      <c r="CT311">
        <v>2137</v>
      </c>
      <c r="CU311">
        <v>2056</v>
      </c>
      <c r="CV311">
        <v>2198</v>
      </c>
      <c r="CW311">
        <v>2211</v>
      </c>
      <c r="CX311">
        <v>1403</v>
      </c>
      <c r="CY311">
        <v>2075</v>
      </c>
      <c r="CZ311">
        <v>2114</v>
      </c>
      <c r="DA311">
        <v>1929.25</v>
      </c>
      <c r="DB311">
        <v>2207.75</v>
      </c>
      <c r="DC311">
        <v>278.5</v>
      </c>
      <c r="DD311">
        <v>2555.875</v>
      </c>
      <c r="DE311">
        <v>1581.125</v>
      </c>
      <c r="DF311">
        <v>2114</v>
      </c>
      <c r="DG311">
        <v>2017.857</v>
      </c>
      <c r="DH311">
        <v>1970.133</v>
      </c>
      <c r="DI311">
        <v>4.7646017699114998</v>
      </c>
      <c r="DJ311">
        <v>7.3023822414726496</v>
      </c>
      <c r="DK311" t="s">
        <v>129</v>
      </c>
      <c r="DL311" t="s">
        <v>119</v>
      </c>
    </row>
    <row r="312" spans="1:116" hidden="1" x14ac:dyDescent="0.35">
      <c r="A312" s="1">
        <v>45693</v>
      </c>
      <c r="B312">
        <v>372</v>
      </c>
      <c r="C312">
        <v>10</v>
      </c>
      <c r="D312">
        <v>9</v>
      </c>
      <c r="E312">
        <v>136</v>
      </c>
      <c r="F312">
        <v>5</v>
      </c>
      <c r="G312">
        <v>1</v>
      </c>
      <c r="I312" t="s">
        <v>140</v>
      </c>
      <c r="J312" t="s">
        <v>141</v>
      </c>
      <c r="K312" t="s">
        <v>275</v>
      </c>
      <c r="L312" t="s">
        <v>276</v>
      </c>
      <c r="M312" t="s">
        <v>94</v>
      </c>
      <c r="N312" t="s">
        <v>128</v>
      </c>
      <c r="O312">
        <v>699</v>
      </c>
      <c r="P312">
        <v>800</v>
      </c>
      <c r="Q312">
        <v>773</v>
      </c>
      <c r="R312">
        <v>481</v>
      </c>
      <c r="S312">
        <v>549</v>
      </c>
      <c r="T312">
        <v>789</v>
      </c>
      <c r="U312">
        <v>801</v>
      </c>
      <c r="V312">
        <v>862</v>
      </c>
      <c r="W312">
        <v>795</v>
      </c>
      <c r="X312">
        <v>712</v>
      </c>
      <c r="Y312">
        <v>488</v>
      </c>
      <c r="Z312">
        <v>651</v>
      </c>
      <c r="AA312">
        <v>682</v>
      </c>
      <c r="AB312">
        <v>669</v>
      </c>
      <c r="AC312">
        <v>770</v>
      </c>
      <c r="AD312">
        <v>771</v>
      </c>
      <c r="AE312">
        <v>668</v>
      </c>
      <c r="AF312">
        <v>470</v>
      </c>
      <c r="AG312">
        <v>672</v>
      </c>
      <c r="AH312">
        <v>694</v>
      </c>
      <c r="AI312">
        <v>628</v>
      </c>
      <c r="AJ312">
        <v>706</v>
      </c>
      <c r="AK312">
        <v>609</v>
      </c>
      <c r="AL312">
        <v>630</v>
      </c>
      <c r="AM312">
        <v>432</v>
      </c>
      <c r="AN312">
        <v>619</v>
      </c>
      <c r="AO312">
        <v>657</v>
      </c>
      <c r="AP312">
        <v>661</v>
      </c>
      <c r="AQ312">
        <v>675</v>
      </c>
      <c r="AR312">
        <v>703</v>
      </c>
      <c r="AS312">
        <v>712</v>
      </c>
      <c r="AT312">
        <v>483</v>
      </c>
      <c r="AU312">
        <v>717</v>
      </c>
      <c r="AV312">
        <v>803</v>
      </c>
      <c r="AW312">
        <v>811</v>
      </c>
      <c r="AX312">
        <v>869</v>
      </c>
      <c r="AY312">
        <v>732</v>
      </c>
      <c r="AZ312">
        <v>685</v>
      </c>
      <c r="BA312">
        <v>516</v>
      </c>
      <c r="BB312">
        <v>657</v>
      </c>
      <c r="BC312">
        <v>716</v>
      </c>
      <c r="BD312">
        <v>698</v>
      </c>
      <c r="BE312">
        <v>662</v>
      </c>
      <c r="BF312">
        <v>627</v>
      </c>
      <c r="BG312">
        <v>589</v>
      </c>
      <c r="BH312">
        <v>484</v>
      </c>
      <c r="BI312">
        <v>601</v>
      </c>
      <c r="BJ312">
        <v>682</v>
      </c>
      <c r="BK312">
        <v>651</v>
      </c>
      <c r="BL312">
        <v>640</v>
      </c>
      <c r="BM312">
        <v>644</v>
      </c>
      <c r="BN312">
        <v>575</v>
      </c>
      <c r="BO312">
        <v>465</v>
      </c>
      <c r="BP312">
        <v>644</v>
      </c>
      <c r="BQ312">
        <v>645</v>
      </c>
      <c r="BR312">
        <v>590</v>
      </c>
      <c r="BS312">
        <v>652</v>
      </c>
      <c r="BT312">
        <v>632</v>
      </c>
      <c r="BU312">
        <v>569</v>
      </c>
      <c r="BV312">
        <v>433</v>
      </c>
      <c r="BW312">
        <v>644</v>
      </c>
      <c r="BX312">
        <v>604</v>
      </c>
      <c r="BY312">
        <v>650</v>
      </c>
      <c r="BZ312">
        <v>659</v>
      </c>
      <c r="CA312">
        <v>811</v>
      </c>
      <c r="CB312">
        <v>718</v>
      </c>
      <c r="CC312">
        <v>547</v>
      </c>
      <c r="CD312">
        <v>699</v>
      </c>
      <c r="CE312">
        <v>678</v>
      </c>
      <c r="CF312">
        <v>663</v>
      </c>
      <c r="CG312">
        <v>684</v>
      </c>
      <c r="CH312">
        <v>688</v>
      </c>
      <c r="CI312">
        <v>697</v>
      </c>
      <c r="CJ312">
        <v>446</v>
      </c>
      <c r="CK312">
        <v>625</v>
      </c>
      <c r="CL312">
        <v>653</v>
      </c>
      <c r="CM312">
        <v>621</v>
      </c>
      <c r="CN312">
        <v>669</v>
      </c>
      <c r="CO312">
        <v>713</v>
      </c>
      <c r="CP312">
        <v>656</v>
      </c>
      <c r="CQ312">
        <v>490</v>
      </c>
      <c r="CR312">
        <v>676</v>
      </c>
      <c r="CS312">
        <v>691</v>
      </c>
      <c r="CT312">
        <v>651</v>
      </c>
      <c r="CU312">
        <v>684</v>
      </c>
      <c r="CV312">
        <v>718</v>
      </c>
      <c r="CW312">
        <v>756</v>
      </c>
      <c r="CX312">
        <v>481</v>
      </c>
      <c r="CY312">
        <v>642</v>
      </c>
      <c r="CZ312">
        <v>636</v>
      </c>
      <c r="DA312">
        <v>622</v>
      </c>
      <c r="DB312">
        <v>702</v>
      </c>
      <c r="DC312">
        <v>80</v>
      </c>
      <c r="DD312">
        <v>802</v>
      </c>
      <c r="DE312">
        <v>522</v>
      </c>
      <c r="DF312">
        <v>636</v>
      </c>
      <c r="DG312">
        <v>660.42899999999997</v>
      </c>
      <c r="DH312">
        <v>644.9</v>
      </c>
      <c r="DI312">
        <v>-3.6988968202465902</v>
      </c>
      <c r="DJ312">
        <v>-1.3800589238641601</v>
      </c>
      <c r="DK312" t="s">
        <v>129</v>
      </c>
      <c r="DL312" t="s">
        <v>119</v>
      </c>
    </row>
    <row r="313" spans="1:116" hidden="1" x14ac:dyDescent="0.35">
      <c r="A313" s="1">
        <v>45693</v>
      </c>
      <c r="B313">
        <v>46</v>
      </c>
      <c r="C313">
        <v>3</v>
      </c>
      <c r="D313">
        <v>10</v>
      </c>
      <c r="E313">
        <v>46</v>
      </c>
      <c r="F313">
        <v>3</v>
      </c>
      <c r="G313">
        <v>2</v>
      </c>
      <c r="H313">
        <v>44</v>
      </c>
      <c r="I313" t="s">
        <v>180</v>
      </c>
      <c r="J313" t="s">
        <v>181</v>
      </c>
      <c r="K313" t="s">
        <v>277</v>
      </c>
      <c r="L313" t="s">
        <v>278</v>
      </c>
      <c r="M313" t="s">
        <v>29</v>
      </c>
      <c r="N313" t="s">
        <v>128</v>
      </c>
      <c r="O313">
        <v>6.6020000000000003</v>
      </c>
      <c r="P313">
        <v>6.6660000000000004</v>
      </c>
      <c r="Q313">
        <v>6.89</v>
      </c>
      <c r="R313">
        <v>6.2169999999999996</v>
      </c>
      <c r="S313">
        <v>6.6289999999999996</v>
      </c>
      <c r="T313">
        <v>6.9889999999999999</v>
      </c>
      <c r="U313">
        <v>6.7080000000000002</v>
      </c>
      <c r="V313">
        <v>6.61</v>
      </c>
      <c r="W313">
        <v>6.2960000000000003</v>
      </c>
      <c r="X313">
        <v>6.8170000000000002</v>
      </c>
      <c r="Y313">
        <v>6.3860000000000001</v>
      </c>
      <c r="Z313">
        <v>7.0039999999999996</v>
      </c>
      <c r="AA313">
        <v>6.7539999999999996</v>
      </c>
      <c r="AB313">
        <v>6.61</v>
      </c>
      <c r="AC313">
        <v>7.0730000000000004</v>
      </c>
      <c r="AD313">
        <v>6.3490000000000002</v>
      </c>
      <c r="AE313">
        <v>5.8650000000000002</v>
      </c>
      <c r="AF313">
        <v>6.3360000000000003</v>
      </c>
      <c r="AG313">
        <v>6.9119999999999999</v>
      </c>
      <c r="AH313">
        <v>6.1710000000000003</v>
      </c>
      <c r="AI313">
        <v>6.2789999999999999</v>
      </c>
      <c r="AJ313">
        <v>6.7789999999999999</v>
      </c>
      <c r="AK313">
        <v>6.2249999999999996</v>
      </c>
      <c r="AL313">
        <v>6.1180000000000003</v>
      </c>
      <c r="AM313">
        <v>5.8940000000000001</v>
      </c>
      <c r="AN313">
        <v>5.7789999999999999</v>
      </c>
      <c r="AO313">
        <v>6.2279999999999998</v>
      </c>
      <c r="AP313">
        <v>6.423</v>
      </c>
      <c r="AQ313">
        <v>5.806</v>
      </c>
      <c r="AR313">
        <v>6.3280000000000003</v>
      </c>
      <c r="AS313">
        <v>6.3470000000000004</v>
      </c>
      <c r="AT313">
        <v>6.694</v>
      </c>
      <c r="AU313">
        <v>6.4089999999999998</v>
      </c>
      <c r="AV313">
        <v>6.1420000000000003</v>
      </c>
      <c r="AW313">
        <v>6.0720000000000001</v>
      </c>
      <c r="AX313">
        <v>5.5469999999999997</v>
      </c>
      <c r="AY313">
        <v>6.3310000000000004</v>
      </c>
      <c r="AZ313">
        <v>6.1779999999999999</v>
      </c>
      <c r="BA313">
        <v>5.9530000000000003</v>
      </c>
      <c r="BB313">
        <v>5.9320000000000004</v>
      </c>
      <c r="BC313">
        <v>6.4320000000000004</v>
      </c>
      <c r="BD313">
        <v>5.76</v>
      </c>
      <c r="BE313">
        <v>5.9649999999999999</v>
      </c>
      <c r="BF313">
        <v>5.3280000000000003</v>
      </c>
      <c r="BG313">
        <v>6.2240000000000002</v>
      </c>
      <c r="BH313">
        <v>6.1959999999999997</v>
      </c>
      <c r="BI313">
        <v>6.6829999999999998</v>
      </c>
      <c r="BJ313">
        <v>5.9710000000000001</v>
      </c>
      <c r="BK313">
        <v>6.9139999999999997</v>
      </c>
      <c r="BL313">
        <v>5.95</v>
      </c>
      <c r="BM313">
        <v>5.9130000000000003</v>
      </c>
      <c r="BN313">
        <v>5.7679999999999998</v>
      </c>
      <c r="BO313">
        <v>6.1269999999999998</v>
      </c>
      <c r="BP313">
        <v>6.8869999999999996</v>
      </c>
      <c r="BQ313">
        <v>6.9980000000000002</v>
      </c>
      <c r="BR313">
        <v>6.016</v>
      </c>
      <c r="BS313">
        <v>6.5419999999999998</v>
      </c>
      <c r="BT313">
        <v>6.1879999999999997</v>
      </c>
      <c r="BU313">
        <v>6.6840000000000002</v>
      </c>
      <c r="BV313">
        <v>6.3460000000000001</v>
      </c>
      <c r="BW313">
        <v>6.2960000000000003</v>
      </c>
      <c r="BX313">
        <v>6.5979999999999999</v>
      </c>
      <c r="BY313">
        <v>6.5190000000000001</v>
      </c>
      <c r="BZ313">
        <v>5.6980000000000004</v>
      </c>
      <c r="CA313">
        <v>5.85</v>
      </c>
      <c r="CB313">
        <v>6.6159999999999997</v>
      </c>
      <c r="CC313">
        <v>7.3490000000000002</v>
      </c>
      <c r="CD313">
        <v>6.7229999999999999</v>
      </c>
      <c r="CE313">
        <v>6.5330000000000004</v>
      </c>
      <c r="CF313">
        <v>6.3650000000000002</v>
      </c>
      <c r="CG313">
        <v>6.4610000000000003</v>
      </c>
      <c r="CH313">
        <v>6.5110000000000001</v>
      </c>
      <c r="CI313">
        <v>7.0579999999999998</v>
      </c>
      <c r="CJ313">
        <v>6.9320000000000004</v>
      </c>
      <c r="CK313">
        <v>6.024</v>
      </c>
      <c r="CL313">
        <v>6.7430000000000003</v>
      </c>
      <c r="CM313">
        <v>6.6459999999999999</v>
      </c>
      <c r="CN313">
        <v>6.625</v>
      </c>
      <c r="CO313">
        <v>6.7210000000000001</v>
      </c>
      <c r="CP313">
        <v>6.7960000000000003</v>
      </c>
      <c r="CQ313">
        <v>6.5410000000000004</v>
      </c>
      <c r="CR313">
        <v>6.6269999999999998</v>
      </c>
      <c r="CS313">
        <v>7.149</v>
      </c>
      <c r="CT313">
        <v>6.1040000000000001</v>
      </c>
      <c r="CU313">
        <v>5.55</v>
      </c>
      <c r="CV313">
        <v>5.93</v>
      </c>
      <c r="CW313">
        <v>5.694</v>
      </c>
      <c r="CX313">
        <v>6.085</v>
      </c>
      <c r="CY313">
        <v>5.5039999999999996</v>
      </c>
      <c r="CZ313">
        <v>5.7770000000000001</v>
      </c>
      <c r="DA313">
        <v>6.0359999999999996</v>
      </c>
      <c r="DB313">
        <v>6.6790000000000003</v>
      </c>
      <c r="DC313">
        <v>0.64300000000000002</v>
      </c>
      <c r="DD313">
        <v>7.1609999999999996</v>
      </c>
      <c r="DE313">
        <v>5.5540000000000003</v>
      </c>
      <c r="DF313">
        <v>5.7770000000000001</v>
      </c>
      <c r="DG313">
        <v>6.0019999999999998</v>
      </c>
      <c r="DH313">
        <v>6.42</v>
      </c>
      <c r="DI313">
        <v>-3.75333206397561</v>
      </c>
      <c r="DJ313">
        <v>-10.012772983582</v>
      </c>
      <c r="DK313" t="s">
        <v>129</v>
      </c>
      <c r="DL313" t="s">
        <v>119</v>
      </c>
    </row>
    <row r="314" spans="1:116" hidden="1" x14ac:dyDescent="0.35">
      <c r="A314" s="1">
        <v>45693</v>
      </c>
      <c r="B314">
        <v>10000045</v>
      </c>
      <c r="C314">
        <v>3</v>
      </c>
      <c r="D314">
        <v>10</v>
      </c>
      <c r="E314">
        <v>46</v>
      </c>
      <c r="F314">
        <v>3</v>
      </c>
      <c r="H314">
        <v>44</v>
      </c>
      <c r="I314" t="s">
        <v>180</v>
      </c>
      <c r="J314" t="s">
        <v>181</v>
      </c>
      <c r="K314" t="s">
        <v>277</v>
      </c>
      <c r="L314" t="s">
        <v>278</v>
      </c>
      <c r="M314" t="s">
        <v>93</v>
      </c>
      <c r="N314" t="s">
        <v>128</v>
      </c>
      <c r="O314">
        <v>5.8789999999999996</v>
      </c>
      <c r="P314">
        <v>5.8940000000000001</v>
      </c>
      <c r="Q314">
        <v>6.2169999999999996</v>
      </c>
      <c r="R314">
        <v>5.6130000000000004</v>
      </c>
      <c r="S314">
        <v>6.0659999999999998</v>
      </c>
      <c r="T314">
        <v>6.1870000000000003</v>
      </c>
      <c r="U314">
        <v>6.0469999999999997</v>
      </c>
      <c r="V314">
        <v>6.0179999999999998</v>
      </c>
      <c r="W314">
        <v>5.7939999999999996</v>
      </c>
      <c r="X314">
        <v>6.3289999999999997</v>
      </c>
      <c r="Y314">
        <v>5.8949999999999996</v>
      </c>
      <c r="Z314">
        <v>6.4359999999999999</v>
      </c>
      <c r="AA314">
        <v>6.0839999999999996</v>
      </c>
      <c r="AB314">
        <v>5.9850000000000003</v>
      </c>
      <c r="AC314">
        <v>6.4279999999999999</v>
      </c>
      <c r="AD314">
        <v>5.7380000000000004</v>
      </c>
      <c r="AE314">
        <v>5.4169999999999998</v>
      </c>
      <c r="AF314">
        <v>5.7759999999999998</v>
      </c>
      <c r="AG314">
        <v>6.1890000000000001</v>
      </c>
      <c r="AH314">
        <v>5.7110000000000003</v>
      </c>
      <c r="AI314">
        <v>5.5010000000000003</v>
      </c>
      <c r="AJ314">
        <v>6.1050000000000004</v>
      </c>
      <c r="AK314">
        <v>5.6950000000000003</v>
      </c>
      <c r="AL314">
        <v>5.6180000000000003</v>
      </c>
      <c r="AM314">
        <v>5.4269999999999996</v>
      </c>
      <c r="AN314">
        <v>5.2679999999999998</v>
      </c>
      <c r="AO314">
        <v>5.6680000000000001</v>
      </c>
      <c r="AP314">
        <v>5.7130000000000001</v>
      </c>
      <c r="AQ314">
        <v>5.2670000000000003</v>
      </c>
      <c r="AR314">
        <v>5.6929999999999996</v>
      </c>
      <c r="AS314">
        <v>5.8109999999999999</v>
      </c>
      <c r="AT314">
        <v>6.0919999999999996</v>
      </c>
      <c r="AU314">
        <v>5.9930000000000003</v>
      </c>
      <c r="AV314">
        <v>5.53</v>
      </c>
      <c r="AW314">
        <v>5.5259999999999998</v>
      </c>
      <c r="AX314">
        <v>5.2089999999999996</v>
      </c>
      <c r="AY314">
        <v>5.6870000000000003</v>
      </c>
      <c r="AZ314">
        <v>5.6589999999999998</v>
      </c>
      <c r="BA314">
        <v>5.4189999999999996</v>
      </c>
      <c r="BB314">
        <v>5.585</v>
      </c>
      <c r="BC314">
        <v>5.758</v>
      </c>
      <c r="BD314">
        <v>5.4109999999999996</v>
      </c>
      <c r="BE314">
        <v>5.4749999999999996</v>
      </c>
      <c r="BF314">
        <v>4.9729999999999999</v>
      </c>
      <c r="BG314">
        <v>5.6349999999999998</v>
      </c>
      <c r="BH314">
        <v>5.5919999999999996</v>
      </c>
      <c r="BI314">
        <v>6.0860000000000003</v>
      </c>
      <c r="BJ314">
        <v>5.5220000000000002</v>
      </c>
      <c r="BK314">
        <v>6.4130000000000003</v>
      </c>
      <c r="BL314">
        <v>5.4930000000000003</v>
      </c>
      <c r="BM314">
        <v>5.5229999999999997</v>
      </c>
      <c r="BN314">
        <v>5.3360000000000003</v>
      </c>
      <c r="BO314">
        <v>5.72</v>
      </c>
      <c r="BP314">
        <v>6.2770000000000001</v>
      </c>
      <c r="BQ314">
        <v>6.3609999999999998</v>
      </c>
      <c r="BR314">
        <v>5.6</v>
      </c>
      <c r="BS314">
        <v>5.8819999999999997</v>
      </c>
      <c r="BT314">
        <v>5.6470000000000002</v>
      </c>
      <c r="BU314">
        <v>6.16</v>
      </c>
      <c r="BV314">
        <v>5.7119999999999997</v>
      </c>
      <c r="BW314">
        <v>5.8250000000000002</v>
      </c>
      <c r="BX314">
        <v>5.9370000000000003</v>
      </c>
      <c r="BY314">
        <v>5.8719999999999999</v>
      </c>
      <c r="BZ314">
        <v>5.3760000000000003</v>
      </c>
      <c r="CA314">
        <v>5.3970000000000002</v>
      </c>
      <c r="CB314">
        <v>6.19</v>
      </c>
      <c r="CC314">
        <v>6.694</v>
      </c>
      <c r="CD314">
        <v>6.1680000000000001</v>
      </c>
      <c r="CE314">
        <v>5.9960000000000004</v>
      </c>
      <c r="CF314">
        <v>5.891</v>
      </c>
      <c r="CG314">
        <v>5.907</v>
      </c>
      <c r="CH314">
        <v>6.0540000000000003</v>
      </c>
      <c r="CI314">
        <v>6.4340000000000002</v>
      </c>
      <c r="CJ314">
        <v>6.5359999999999996</v>
      </c>
      <c r="CK314">
        <v>5.5460000000000003</v>
      </c>
      <c r="CL314">
        <v>6.1070000000000002</v>
      </c>
      <c r="CM314">
        <v>6.1150000000000002</v>
      </c>
      <c r="CN314">
        <v>6.0519999999999996</v>
      </c>
      <c r="CO314">
        <v>6.2359999999999998</v>
      </c>
      <c r="CP314">
        <v>6.2380000000000004</v>
      </c>
      <c r="CQ314">
        <v>5.9039999999999999</v>
      </c>
      <c r="CR314">
        <v>6.0069999999999997</v>
      </c>
      <c r="CS314">
        <v>6.5620000000000003</v>
      </c>
      <c r="CT314">
        <v>5.6479999999999997</v>
      </c>
      <c r="CU314">
        <v>5.2530000000000001</v>
      </c>
      <c r="CV314">
        <v>5.2919999999999998</v>
      </c>
      <c r="CW314">
        <v>5.1879999999999997</v>
      </c>
      <c r="CX314">
        <v>5.4459999999999997</v>
      </c>
      <c r="CY314">
        <v>5.077</v>
      </c>
      <c r="CZ314">
        <v>5.3230000000000004</v>
      </c>
      <c r="DA314">
        <v>5.5270000000000001</v>
      </c>
      <c r="DB314">
        <v>6.0860000000000003</v>
      </c>
      <c r="DC314">
        <v>0.55800000000000005</v>
      </c>
      <c r="DD314">
        <v>6.5039999999999996</v>
      </c>
      <c r="DE314">
        <v>5.1079999999999997</v>
      </c>
      <c r="DF314">
        <v>5.3230000000000004</v>
      </c>
      <c r="DG314">
        <v>5.4950000000000001</v>
      </c>
      <c r="DH314">
        <v>5.8890000000000002</v>
      </c>
      <c r="DI314">
        <v>-3.1326366141527502</v>
      </c>
      <c r="DJ314">
        <v>-9.6060228687874698</v>
      </c>
      <c r="DK314" t="s">
        <v>129</v>
      </c>
      <c r="DL314" t="s">
        <v>119</v>
      </c>
    </row>
    <row r="315" spans="1:116" hidden="1" x14ac:dyDescent="0.35">
      <c r="A315" s="1">
        <v>45693</v>
      </c>
      <c r="B315">
        <v>282</v>
      </c>
      <c r="C315">
        <v>3</v>
      </c>
      <c r="D315">
        <v>10</v>
      </c>
      <c r="E315">
        <v>46</v>
      </c>
      <c r="F315">
        <v>3</v>
      </c>
      <c r="G315">
        <v>2</v>
      </c>
      <c r="H315">
        <v>280</v>
      </c>
      <c r="I315" t="s">
        <v>180</v>
      </c>
      <c r="J315" t="s">
        <v>181</v>
      </c>
      <c r="K315" t="s">
        <v>277</v>
      </c>
      <c r="L315" t="s">
        <v>278</v>
      </c>
      <c r="M315" t="s">
        <v>94</v>
      </c>
      <c r="N315" t="s">
        <v>128</v>
      </c>
      <c r="O315">
        <v>3.887</v>
      </c>
      <c r="P315">
        <v>3.6709999999999998</v>
      </c>
      <c r="Q315">
        <v>4.2939999999999996</v>
      </c>
      <c r="R315">
        <v>3.9470000000000001</v>
      </c>
      <c r="S315">
        <v>4.4729999999999999</v>
      </c>
      <c r="T315">
        <v>3.879</v>
      </c>
      <c r="U315">
        <v>4.173</v>
      </c>
      <c r="V315">
        <v>4.3010000000000002</v>
      </c>
      <c r="W315">
        <v>4.3479999999999999</v>
      </c>
      <c r="X315">
        <v>4.9249999999999998</v>
      </c>
      <c r="Y315">
        <v>4.4610000000000003</v>
      </c>
      <c r="Z315">
        <v>4.7450000000000001</v>
      </c>
      <c r="AA315">
        <v>4.1529999999999996</v>
      </c>
      <c r="AB315">
        <v>4.2</v>
      </c>
      <c r="AC315">
        <v>4.5279999999999996</v>
      </c>
      <c r="AD315">
        <v>3.98</v>
      </c>
      <c r="AE315">
        <v>4.1189999999999998</v>
      </c>
      <c r="AF315">
        <v>4.218</v>
      </c>
      <c r="AG315">
        <v>4.0439999999999996</v>
      </c>
      <c r="AH315">
        <v>4.3449999999999998</v>
      </c>
      <c r="AI315">
        <v>3.1850000000000001</v>
      </c>
      <c r="AJ315">
        <v>4.1449999999999996</v>
      </c>
      <c r="AK315">
        <v>4.1779999999999999</v>
      </c>
      <c r="AL315">
        <v>4.1550000000000002</v>
      </c>
      <c r="AM315">
        <v>4.0789999999999997</v>
      </c>
      <c r="AN315">
        <v>3.718</v>
      </c>
      <c r="AO315">
        <v>3.9860000000000002</v>
      </c>
      <c r="AP315">
        <v>3.6320000000000001</v>
      </c>
      <c r="AQ315">
        <v>3.7389999999999999</v>
      </c>
      <c r="AR315">
        <v>3.871</v>
      </c>
      <c r="AS315">
        <v>4.306</v>
      </c>
      <c r="AT315">
        <v>4.3490000000000002</v>
      </c>
      <c r="AU315">
        <v>4.7709999999999999</v>
      </c>
      <c r="AV315">
        <v>3.7610000000000001</v>
      </c>
      <c r="AW315">
        <v>3.9860000000000002</v>
      </c>
      <c r="AX315">
        <v>4.2389999999999999</v>
      </c>
      <c r="AY315">
        <v>3.8180000000000001</v>
      </c>
      <c r="AZ315">
        <v>4.2169999999999996</v>
      </c>
      <c r="BA315">
        <v>3.9119999999999999</v>
      </c>
      <c r="BB315">
        <v>4.5579999999999998</v>
      </c>
      <c r="BC315">
        <v>3.8359999999999999</v>
      </c>
      <c r="BD315">
        <v>4.4189999999999996</v>
      </c>
      <c r="BE315">
        <v>4.093</v>
      </c>
      <c r="BF315">
        <v>3.972</v>
      </c>
      <c r="BG315">
        <v>3.9620000000000002</v>
      </c>
      <c r="BH315">
        <v>3.8740000000000001</v>
      </c>
      <c r="BI315">
        <v>4.3609999999999998</v>
      </c>
      <c r="BJ315">
        <v>4.234</v>
      </c>
      <c r="BK315">
        <v>4.976</v>
      </c>
      <c r="BL315">
        <v>4.2</v>
      </c>
      <c r="BM315">
        <v>4.468</v>
      </c>
      <c r="BN315">
        <v>4.1539999999999999</v>
      </c>
      <c r="BO315">
        <v>4.5810000000000004</v>
      </c>
      <c r="BP315">
        <v>4.6340000000000003</v>
      </c>
      <c r="BQ315">
        <v>4.6109999999999998</v>
      </c>
      <c r="BR315">
        <v>4.399</v>
      </c>
      <c r="BS315">
        <v>3.9870000000000001</v>
      </c>
      <c r="BT315">
        <v>4.125</v>
      </c>
      <c r="BU315">
        <v>4.6909999999999998</v>
      </c>
      <c r="BV315">
        <v>3.9710000000000001</v>
      </c>
      <c r="BW315">
        <v>4.4480000000000004</v>
      </c>
      <c r="BX315">
        <v>4.032</v>
      </c>
      <c r="BY315">
        <v>4.0620000000000003</v>
      </c>
      <c r="BZ315">
        <v>4.4960000000000004</v>
      </c>
      <c r="CA315">
        <v>4.1559999999999997</v>
      </c>
      <c r="CB315">
        <v>5.0060000000000002</v>
      </c>
      <c r="CC315">
        <v>4.8529999999999998</v>
      </c>
      <c r="CD315">
        <v>4.5350000000000001</v>
      </c>
      <c r="CE315">
        <v>4.5430000000000001</v>
      </c>
      <c r="CF315">
        <v>4.5519999999999996</v>
      </c>
      <c r="CG315">
        <v>4.3369999999999997</v>
      </c>
      <c r="CH315">
        <v>4.7709999999999999</v>
      </c>
      <c r="CI315">
        <v>4.7350000000000003</v>
      </c>
      <c r="CJ315">
        <v>5.4210000000000003</v>
      </c>
      <c r="CK315">
        <v>4.1989999999999998</v>
      </c>
      <c r="CL315">
        <v>4.2690000000000001</v>
      </c>
      <c r="CM315">
        <v>4.5940000000000003</v>
      </c>
      <c r="CN315">
        <v>4.4029999999999996</v>
      </c>
      <c r="CO315">
        <v>4.82</v>
      </c>
      <c r="CP315">
        <v>4.6950000000000003</v>
      </c>
      <c r="CQ315">
        <v>4.0199999999999996</v>
      </c>
      <c r="CR315">
        <v>4.1820000000000004</v>
      </c>
      <c r="CS315">
        <v>4.8449999999999998</v>
      </c>
      <c r="CT315">
        <v>4.3540000000000001</v>
      </c>
      <c r="CU315">
        <v>4.3949999999999996</v>
      </c>
      <c r="CV315">
        <v>3.476</v>
      </c>
      <c r="CW315">
        <v>3.7810000000000001</v>
      </c>
      <c r="CX315">
        <v>3.6309999999999998</v>
      </c>
      <c r="CY315">
        <v>3.87</v>
      </c>
      <c r="CZ315">
        <v>3.992</v>
      </c>
      <c r="DA315">
        <v>3.9860000000000002</v>
      </c>
      <c r="DB315">
        <v>4.49</v>
      </c>
      <c r="DC315">
        <v>0.504</v>
      </c>
      <c r="DD315">
        <v>4.8680000000000003</v>
      </c>
      <c r="DE315">
        <v>3.6080000000000001</v>
      </c>
      <c r="DF315">
        <v>3.992</v>
      </c>
      <c r="DG315">
        <v>4.05</v>
      </c>
      <c r="DH315">
        <v>4.3819999999999997</v>
      </c>
      <c r="DI315">
        <v>-1.4390519187359001</v>
      </c>
      <c r="DJ315">
        <v>-8.8945014149651502</v>
      </c>
      <c r="DK315" t="s">
        <v>129</v>
      </c>
      <c r="DL315" t="s">
        <v>119</v>
      </c>
    </row>
    <row r="316" spans="1:116" hidden="1" x14ac:dyDescent="0.35">
      <c r="A316" s="1">
        <v>45693</v>
      </c>
      <c r="B316">
        <v>96</v>
      </c>
      <c r="C316">
        <v>7</v>
      </c>
      <c r="D316">
        <v>2</v>
      </c>
      <c r="E316">
        <v>96</v>
      </c>
      <c r="F316">
        <v>1</v>
      </c>
      <c r="G316">
        <v>1</v>
      </c>
      <c r="I316" t="s">
        <v>279</v>
      </c>
      <c r="J316" t="s">
        <v>280</v>
      </c>
      <c r="K316" t="s">
        <v>281</v>
      </c>
      <c r="L316" t="s">
        <v>282</v>
      </c>
      <c r="M316" t="s">
        <v>29</v>
      </c>
      <c r="N316" t="s">
        <v>128</v>
      </c>
      <c r="O316">
        <v>128340</v>
      </c>
      <c r="P316">
        <v>133996</v>
      </c>
      <c r="Q316">
        <v>107946</v>
      </c>
      <c r="R316">
        <v>103002</v>
      </c>
      <c r="S316">
        <v>105444</v>
      </c>
      <c r="T316">
        <v>126718</v>
      </c>
      <c r="U316">
        <v>136745</v>
      </c>
      <c r="V316">
        <v>146053</v>
      </c>
      <c r="W316">
        <v>141327</v>
      </c>
      <c r="X316">
        <v>107650</v>
      </c>
      <c r="Y316">
        <v>102420</v>
      </c>
      <c r="Z316">
        <v>117919</v>
      </c>
      <c r="AA316">
        <v>121827</v>
      </c>
      <c r="AB316">
        <v>129460</v>
      </c>
      <c r="AC316">
        <v>151729</v>
      </c>
      <c r="AD316">
        <v>141331</v>
      </c>
      <c r="AE316">
        <v>106840</v>
      </c>
      <c r="AF316">
        <v>102381</v>
      </c>
      <c r="AG316">
        <v>117110</v>
      </c>
      <c r="AH316">
        <v>117709</v>
      </c>
      <c r="AI316">
        <v>119440</v>
      </c>
      <c r="AJ316">
        <v>125659</v>
      </c>
      <c r="AK316">
        <v>128997</v>
      </c>
      <c r="AL316">
        <v>102564</v>
      </c>
      <c r="AM316">
        <v>98507</v>
      </c>
      <c r="AN316">
        <v>113990</v>
      </c>
      <c r="AO316">
        <v>122927</v>
      </c>
      <c r="AP316">
        <v>124439</v>
      </c>
      <c r="AQ316">
        <v>125161</v>
      </c>
      <c r="AR316">
        <v>141858</v>
      </c>
      <c r="AS316">
        <v>113907</v>
      </c>
      <c r="AT316">
        <v>101383</v>
      </c>
      <c r="AU316">
        <v>131643</v>
      </c>
      <c r="AV316">
        <v>140547</v>
      </c>
      <c r="AW316">
        <v>133420</v>
      </c>
      <c r="AX316">
        <v>132309</v>
      </c>
      <c r="AY316">
        <v>130676</v>
      </c>
      <c r="AZ316">
        <v>105228</v>
      </c>
      <c r="BA316">
        <v>96104</v>
      </c>
      <c r="BB316">
        <v>111751</v>
      </c>
      <c r="BC316">
        <v>116716</v>
      </c>
      <c r="BD316">
        <v>123532</v>
      </c>
      <c r="BE316">
        <v>126550</v>
      </c>
      <c r="BF316">
        <v>127424</v>
      </c>
      <c r="BG316">
        <v>98691</v>
      </c>
      <c r="BH316">
        <v>97882</v>
      </c>
      <c r="BI316">
        <v>115231</v>
      </c>
      <c r="BJ316">
        <v>124965</v>
      </c>
      <c r="BK316">
        <v>126227</v>
      </c>
      <c r="BL316">
        <v>123486</v>
      </c>
      <c r="BM316">
        <v>132725</v>
      </c>
      <c r="BN316">
        <v>101201</v>
      </c>
      <c r="BO316">
        <v>96661</v>
      </c>
      <c r="BP316">
        <v>113321</v>
      </c>
      <c r="BQ316">
        <v>118874</v>
      </c>
      <c r="BR316">
        <v>117117</v>
      </c>
      <c r="BS316">
        <v>119357</v>
      </c>
      <c r="BT316">
        <v>124859</v>
      </c>
      <c r="BU316">
        <v>94830</v>
      </c>
      <c r="BV316">
        <v>87571</v>
      </c>
      <c r="BW316">
        <v>107478</v>
      </c>
      <c r="BX316">
        <v>109526</v>
      </c>
      <c r="BY316">
        <v>116458</v>
      </c>
      <c r="BZ316">
        <v>117856</v>
      </c>
      <c r="CA316">
        <v>141383</v>
      </c>
      <c r="CB316">
        <v>109799</v>
      </c>
      <c r="CC316">
        <v>115926</v>
      </c>
      <c r="CD316">
        <v>120465</v>
      </c>
      <c r="CE316">
        <v>117038</v>
      </c>
      <c r="CF316">
        <v>114919</v>
      </c>
      <c r="CG316">
        <v>125208</v>
      </c>
      <c r="CH316">
        <v>132833</v>
      </c>
      <c r="CI316">
        <v>102799</v>
      </c>
      <c r="CJ316">
        <v>91292</v>
      </c>
      <c r="CK316">
        <v>108719</v>
      </c>
      <c r="CL316">
        <v>117177</v>
      </c>
      <c r="CM316">
        <v>119446</v>
      </c>
      <c r="CN316">
        <v>136601</v>
      </c>
      <c r="CO316">
        <v>162482</v>
      </c>
      <c r="CP316">
        <v>105084</v>
      </c>
      <c r="CQ316">
        <v>96191</v>
      </c>
      <c r="CR316">
        <v>116809</v>
      </c>
      <c r="CS316">
        <v>115529</v>
      </c>
      <c r="CT316">
        <v>122789</v>
      </c>
      <c r="CU316">
        <v>121583</v>
      </c>
      <c r="CV316">
        <v>128094</v>
      </c>
      <c r="CW316">
        <v>104873</v>
      </c>
      <c r="CX316">
        <v>96529</v>
      </c>
      <c r="CY316">
        <v>115984</v>
      </c>
      <c r="CZ316">
        <v>114145</v>
      </c>
      <c r="DA316">
        <v>107521</v>
      </c>
      <c r="DB316">
        <v>126676</v>
      </c>
      <c r="DC316">
        <v>19155</v>
      </c>
      <c r="DD316">
        <v>150619.75</v>
      </c>
      <c r="DE316">
        <v>83577.25</v>
      </c>
      <c r="DF316">
        <v>114145</v>
      </c>
      <c r="DG316">
        <v>115054.429</v>
      </c>
      <c r="DH316">
        <v>115948.033</v>
      </c>
      <c r="DI316">
        <v>-0.79043334769506002</v>
      </c>
      <c r="DJ316">
        <v>-1.5550357185877199</v>
      </c>
      <c r="DK316" t="s">
        <v>129</v>
      </c>
      <c r="DL316" t="s">
        <v>119</v>
      </c>
    </row>
    <row r="317" spans="1:116" hidden="1" x14ac:dyDescent="0.35">
      <c r="A317" s="1">
        <v>45693</v>
      </c>
      <c r="B317">
        <v>10000073</v>
      </c>
      <c r="C317">
        <v>7</v>
      </c>
      <c r="D317">
        <v>2</v>
      </c>
      <c r="E317">
        <v>96</v>
      </c>
      <c r="F317">
        <v>1</v>
      </c>
      <c r="I317" t="s">
        <v>279</v>
      </c>
      <c r="J317" t="s">
        <v>280</v>
      </c>
      <c r="K317" t="s">
        <v>281</v>
      </c>
      <c r="L317" t="s">
        <v>282</v>
      </c>
      <c r="M317" t="s">
        <v>93</v>
      </c>
      <c r="N317" t="s">
        <v>128</v>
      </c>
      <c r="O317">
        <v>168718</v>
      </c>
      <c r="P317">
        <v>177196</v>
      </c>
      <c r="Q317">
        <v>142425</v>
      </c>
      <c r="R317">
        <v>135158</v>
      </c>
      <c r="S317">
        <v>138430</v>
      </c>
      <c r="T317">
        <v>167102</v>
      </c>
      <c r="U317">
        <v>181093</v>
      </c>
      <c r="V317">
        <v>192538</v>
      </c>
      <c r="W317">
        <v>186100</v>
      </c>
      <c r="X317">
        <v>141970</v>
      </c>
      <c r="Y317">
        <v>134341</v>
      </c>
      <c r="Z317">
        <v>154495</v>
      </c>
      <c r="AA317">
        <v>159876</v>
      </c>
      <c r="AB317">
        <v>170052</v>
      </c>
      <c r="AC317">
        <v>197584</v>
      </c>
      <c r="AD317">
        <v>185213</v>
      </c>
      <c r="AE317">
        <v>140685</v>
      </c>
      <c r="AF317">
        <v>136231</v>
      </c>
      <c r="AG317">
        <v>152952</v>
      </c>
      <c r="AH317">
        <v>154420</v>
      </c>
      <c r="AI317">
        <v>156707</v>
      </c>
      <c r="AJ317">
        <v>164967</v>
      </c>
      <c r="AK317">
        <v>169065</v>
      </c>
      <c r="AL317">
        <v>134327</v>
      </c>
      <c r="AM317">
        <v>128978</v>
      </c>
      <c r="AN317">
        <v>148397</v>
      </c>
      <c r="AO317">
        <v>160374</v>
      </c>
      <c r="AP317">
        <v>163518</v>
      </c>
      <c r="AQ317">
        <v>164231</v>
      </c>
      <c r="AR317">
        <v>186359</v>
      </c>
      <c r="AS317">
        <v>149237</v>
      </c>
      <c r="AT317">
        <v>132711</v>
      </c>
      <c r="AU317">
        <v>171411</v>
      </c>
      <c r="AV317">
        <v>184863</v>
      </c>
      <c r="AW317">
        <v>175945</v>
      </c>
      <c r="AX317">
        <v>176476</v>
      </c>
      <c r="AY317">
        <v>172920</v>
      </c>
      <c r="AZ317">
        <v>139168</v>
      </c>
      <c r="BA317">
        <v>126558</v>
      </c>
      <c r="BB317">
        <v>146585</v>
      </c>
      <c r="BC317">
        <v>153492</v>
      </c>
      <c r="BD317">
        <v>162809</v>
      </c>
      <c r="BE317">
        <v>167039</v>
      </c>
      <c r="BF317">
        <v>167667</v>
      </c>
      <c r="BG317">
        <v>130345</v>
      </c>
      <c r="BH317">
        <v>128634</v>
      </c>
      <c r="BI317">
        <v>150021</v>
      </c>
      <c r="BJ317">
        <v>162678</v>
      </c>
      <c r="BK317">
        <v>165362</v>
      </c>
      <c r="BL317">
        <v>162237</v>
      </c>
      <c r="BM317">
        <v>174726</v>
      </c>
      <c r="BN317">
        <v>133488</v>
      </c>
      <c r="BO317">
        <v>126746</v>
      </c>
      <c r="BP317">
        <v>150116</v>
      </c>
      <c r="BQ317">
        <v>156539</v>
      </c>
      <c r="BR317">
        <v>153763</v>
      </c>
      <c r="BS317">
        <v>156591</v>
      </c>
      <c r="BT317">
        <v>164294</v>
      </c>
      <c r="BU317">
        <v>125389</v>
      </c>
      <c r="BV317">
        <v>115437</v>
      </c>
      <c r="BW317">
        <v>140824</v>
      </c>
      <c r="BX317">
        <v>143916</v>
      </c>
      <c r="BY317">
        <v>152913</v>
      </c>
      <c r="BZ317">
        <v>155221</v>
      </c>
      <c r="CA317">
        <v>188770</v>
      </c>
      <c r="CB317">
        <v>145547</v>
      </c>
      <c r="CC317">
        <v>153100</v>
      </c>
      <c r="CD317">
        <v>158173</v>
      </c>
      <c r="CE317">
        <v>153737</v>
      </c>
      <c r="CF317">
        <v>151519</v>
      </c>
      <c r="CG317">
        <v>164999</v>
      </c>
      <c r="CH317">
        <v>174630</v>
      </c>
      <c r="CI317">
        <v>136170</v>
      </c>
      <c r="CJ317">
        <v>120056</v>
      </c>
      <c r="CK317">
        <v>142585</v>
      </c>
      <c r="CL317">
        <v>153765</v>
      </c>
      <c r="CM317">
        <v>157272</v>
      </c>
      <c r="CN317">
        <v>179557</v>
      </c>
      <c r="CO317">
        <v>213199</v>
      </c>
      <c r="CP317">
        <v>139034</v>
      </c>
      <c r="CQ317">
        <v>126488</v>
      </c>
      <c r="CR317">
        <v>152291</v>
      </c>
      <c r="CS317">
        <v>151252</v>
      </c>
      <c r="CT317">
        <v>160565</v>
      </c>
      <c r="CU317">
        <v>159005</v>
      </c>
      <c r="CV317">
        <v>168681</v>
      </c>
      <c r="CW317">
        <v>138702</v>
      </c>
      <c r="CX317">
        <v>126982</v>
      </c>
      <c r="CY317">
        <v>151592</v>
      </c>
      <c r="CZ317">
        <v>149621</v>
      </c>
      <c r="DA317">
        <v>141110.5</v>
      </c>
      <c r="DB317">
        <v>167086.25</v>
      </c>
      <c r="DC317">
        <v>25975.75</v>
      </c>
      <c r="DD317">
        <v>199555.93799999999</v>
      </c>
      <c r="DE317">
        <v>108640.81200000001</v>
      </c>
      <c r="DF317">
        <v>149621</v>
      </c>
      <c r="DG317">
        <v>150968.429</v>
      </c>
      <c r="DH317">
        <v>152532.73300000001</v>
      </c>
      <c r="DI317">
        <v>-0.89252341312611705</v>
      </c>
      <c r="DJ317">
        <v>-1.9089235927938499</v>
      </c>
      <c r="DK317" t="s">
        <v>129</v>
      </c>
      <c r="DL317" t="s">
        <v>119</v>
      </c>
    </row>
    <row r="318" spans="1:116" hidden="1" x14ac:dyDescent="0.35">
      <c r="A318" s="1">
        <v>45693</v>
      </c>
      <c r="B318">
        <v>332</v>
      </c>
      <c r="C318">
        <v>7</v>
      </c>
      <c r="D318">
        <v>2</v>
      </c>
      <c r="E318">
        <v>96</v>
      </c>
      <c r="F318">
        <v>1</v>
      </c>
      <c r="G318">
        <v>1</v>
      </c>
      <c r="I318" t="s">
        <v>279</v>
      </c>
      <c r="J318" t="s">
        <v>280</v>
      </c>
      <c r="K318" t="s">
        <v>281</v>
      </c>
      <c r="L318" t="s">
        <v>282</v>
      </c>
      <c r="M318" t="s">
        <v>94</v>
      </c>
      <c r="N318" t="s">
        <v>128</v>
      </c>
      <c r="O318">
        <v>40378</v>
      </c>
      <c r="P318">
        <v>43200</v>
      </c>
      <c r="Q318">
        <v>34479</v>
      </c>
      <c r="R318">
        <v>32156</v>
      </c>
      <c r="S318">
        <v>32986</v>
      </c>
      <c r="T318">
        <v>40384</v>
      </c>
      <c r="U318">
        <v>44348</v>
      </c>
      <c r="V318">
        <v>46485</v>
      </c>
      <c r="W318">
        <v>44773</v>
      </c>
      <c r="X318">
        <v>34320</v>
      </c>
      <c r="Y318">
        <v>31921</v>
      </c>
      <c r="Z318">
        <v>36576</v>
      </c>
      <c r="AA318">
        <v>38049</v>
      </c>
      <c r="AB318">
        <v>40592</v>
      </c>
      <c r="AC318">
        <v>45855</v>
      </c>
      <c r="AD318">
        <v>43882</v>
      </c>
      <c r="AE318">
        <v>33845</v>
      </c>
      <c r="AF318">
        <v>33850</v>
      </c>
      <c r="AG318">
        <v>35842</v>
      </c>
      <c r="AH318">
        <v>36711</v>
      </c>
      <c r="AI318">
        <v>37267</v>
      </c>
      <c r="AJ318">
        <v>39308</v>
      </c>
      <c r="AK318">
        <v>40068</v>
      </c>
      <c r="AL318">
        <v>31763</v>
      </c>
      <c r="AM318">
        <v>30471</v>
      </c>
      <c r="AN318">
        <v>34407</v>
      </c>
      <c r="AO318">
        <v>37447</v>
      </c>
      <c r="AP318">
        <v>39079</v>
      </c>
      <c r="AQ318">
        <v>39070</v>
      </c>
      <c r="AR318">
        <v>44501</v>
      </c>
      <c r="AS318">
        <v>35330</v>
      </c>
      <c r="AT318">
        <v>31328</v>
      </c>
      <c r="AU318">
        <v>39768</v>
      </c>
      <c r="AV318">
        <v>44316</v>
      </c>
      <c r="AW318">
        <v>42525</v>
      </c>
      <c r="AX318">
        <v>44167</v>
      </c>
      <c r="AY318">
        <v>42244</v>
      </c>
      <c r="AZ318">
        <v>33940</v>
      </c>
      <c r="BA318">
        <v>30454</v>
      </c>
      <c r="BB318">
        <v>34834</v>
      </c>
      <c r="BC318">
        <v>36776</v>
      </c>
      <c r="BD318">
        <v>39277</v>
      </c>
      <c r="BE318">
        <v>40489</v>
      </c>
      <c r="BF318">
        <v>40243</v>
      </c>
      <c r="BG318">
        <v>31654</v>
      </c>
      <c r="BH318">
        <v>30752</v>
      </c>
      <c r="BI318">
        <v>34790</v>
      </c>
      <c r="BJ318">
        <v>37713</v>
      </c>
      <c r="BK318">
        <v>39135</v>
      </c>
      <c r="BL318">
        <v>38751</v>
      </c>
      <c r="BM318">
        <v>42001</v>
      </c>
      <c r="BN318">
        <v>32287</v>
      </c>
      <c r="BO318">
        <v>30085</v>
      </c>
      <c r="BP318">
        <v>36795</v>
      </c>
      <c r="BQ318">
        <v>37665</v>
      </c>
      <c r="BR318">
        <v>36646</v>
      </c>
      <c r="BS318">
        <v>37234</v>
      </c>
      <c r="BT318">
        <v>39435</v>
      </c>
      <c r="BU318">
        <v>30559</v>
      </c>
      <c r="BV318">
        <v>27866</v>
      </c>
      <c r="BW318">
        <v>33346</v>
      </c>
      <c r="BX318">
        <v>34390</v>
      </c>
      <c r="BY318">
        <v>36455</v>
      </c>
      <c r="BZ318">
        <v>37365</v>
      </c>
      <c r="CA318">
        <v>47387</v>
      </c>
      <c r="CB318">
        <v>35748</v>
      </c>
      <c r="CC318">
        <v>37174</v>
      </c>
      <c r="CD318">
        <v>37708</v>
      </c>
      <c r="CE318">
        <v>36699</v>
      </c>
      <c r="CF318">
        <v>36600</v>
      </c>
      <c r="CG318">
        <v>39791</v>
      </c>
      <c r="CH318">
        <v>41797</v>
      </c>
      <c r="CI318">
        <v>33371</v>
      </c>
      <c r="CJ318">
        <v>28764</v>
      </c>
      <c r="CK318">
        <v>33866</v>
      </c>
      <c r="CL318">
        <v>36588</v>
      </c>
      <c r="CM318">
        <v>37826</v>
      </c>
      <c r="CN318">
        <v>42956</v>
      </c>
      <c r="CO318">
        <v>50717</v>
      </c>
      <c r="CP318">
        <v>33950</v>
      </c>
      <c r="CQ318">
        <v>30297</v>
      </c>
      <c r="CR318">
        <v>35482</v>
      </c>
      <c r="CS318">
        <v>35723</v>
      </c>
      <c r="CT318">
        <v>37776</v>
      </c>
      <c r="CU318">
        <v>37422</v>
      </c>
      <c r="CV318">
        <v>40587</v>
      </c>
      <c r="CW318">
        <v>33829</v>
      </c>
      <c r="CX318">
        <v>30453</v>
      </c>
      <c r="CY318">
        <v>35608</v>
      </c>
      <c r="CZ318">
        <v>35476</v>
      </c>
      <c r="DA318">
        <v>33942.5</v>
      </c>
      <c r="DB318">
        <v>39998.75</v>
      </c>
      <c r="DC318">
        <v>6056.25</v>
      </c>
      <c r="DD318">
        <v>47569.061999999998</v>
      </c>
      <c r="DE318">
        <v>26372.187999999998</v>
      </c>
      <c r="DF318">
        <v>35476</v>
      </c>
      <c r="DG318">
        <v>35914</v>
      </c>
      <c r="DH318">
        <v>36584.699999999997</v>
      </c>
      <c r="DI318">
        <v>-1.2195801080358599</v>
      </c>
      <c r="DJ318">
        <v>-3.0305018217998101</v>
      </c>
      <c r="DK318" t="s">
        <v>129</v>
      </c>
      <c r="DL318" t="s">
        <v>119</v>
      </c>
    </row>
    <row r="319" spans="1:116" hidden="1" x14ac:dyDescent="0.35">
      <c r="A319" s="1">
        <v>45693</v>
      </c>
      <c r="B319">
        <v>97</v>
      </c>
      <c r="C319">
        <v>7</v>
      </c>
      <c r="D319">
        <v>2</v>
      </c>
      <c r="E319">
        <v>97</v>
      </c>
      <c r="F319">
        <v>2</v>
      </c>
      <c r="G319">
        <v>2</v>
      </c>
      <c r="H319">
        <v>96</v>
      </c>
      <c r="I319" t="s">
        <v>279</v>
      </c>
      <c r="J319" t="s">
        <v>280</v>
      </c>
      <c r="K319" t="s">
        <v>283</v>
      </c>
      <c r="L319" t="s">
        <v>284</v>
      </c>
      <c r="M319" t="s">
        <v>29</v>
      </c>
      <c r="N319" t="s">
        <v>128</v>
      </c>
      <c r="O319">
        <v>86.563999999999993</v>
      </c>
      <c r="P319">
        <v>86.944000000000003</v>
      </c>
      <c r="Q319">
        <v>85.05</v>
      </c>
      <c r="R319">
        <v>85.603999999999999</v>
      </c>
      <c r="S319">
        <v>85.73</v>
      </c>
      <c r="T319">
        <v>85.834000000000003</v>
      </c>
      <c r="U319">
        <v>86.968999999999994</v>
      </c>
      <c r="V319">
        <v>87.066000000000003</v>
      </c>
      <c r="W319">
        <v>87.108999999999995</v>
      </c>
      <c r="X319">
        <v>84.728999999999999</v>
      </c>
      <c r="Y319">
        <v>85.103999999999999</v>
      </c>
      <c r="Z319">
        <v>85.588999999999999</v>
      </c>
      <c r="AA319">
        <v>83.93</v>
      </c>
      <c r="AB319">
        <v>87.007999999999996</v>
      </c>
      <c r="AC319">
        <v>87.733000000000004</v>
      </c>
      <c r="AD319">
        <v>87.492999999999995</v>
      </c>
      <c r="AE319">
        <v>85.063000000000002</v>
      </c>
      <c r="AF319">
        <v>85.090999999999994</v>
      </c>
      <c r="AG319">
        <v>85.866</v>
      </c>
      <c r="AH319">
        <v>81.286000000000001</v>
      </c>
      <c r="AI319">
        <v>86.591999999999999</v>
      </c>
      <c r="AJ319">
        <v>82.117000000000004</v>
      </c>
      <c r="AK319">
        <v>86.86</v>
      </c>
      <c r="AL319">
        <v>84.647000000000006</v>
      </c>
      <c r="AM319">
        <v>84.942999999999998</v>
      </c>
      <c r="AN319">
        <v>85.564999999999998</v>
      </c>
      <c r="AO319">
        <v>85.546999999999997</v>
      </c>
      <c r="AP319">
        <v>86.36</v>
      </c>
      <c r="AQ319">
        <v>85.998000000000005</v>
      </c>
      <c r="AR319">
        <v>87.207999999999998</v>
      </c>
      <c r="AS319">
        <v>85.656000000000006</v>
      </c>
      <c r="AT319">
        <v>85.078000000000003</v>
      </c>
      <c r="AU319">
        <v>85.38</v>
      </c>
      <c r="AV319">
        <v>86.057000000000002</v>
      </c>
      <c r="AW319">
        <v>83.397000000000006</v>
      </c>
      <c r="AX319">
        <v>86.26</v>
      </c>
      <c r="AY319">
        <v>86.265000000000001</v>
      </c>
      <c r="AZ319">
        <v>84.445999999999998</v>
      </c>
      <c r="BA319">
        <v>84.358999999999995</v>
      </c>
      <c r="BB319">
        <v>85.293999999999997</v>
      </c>
      <c r="BC319">
        <v>82.117999999999995</v>
      </c>
      <c r="BD319">
        <v>84.872</v>
      </c>
      <c r="BE319">
        <v>86.757000000000005</v>
      </c>
      <c r="BF319">
        <v>86.826999999999998</v>
      </c>
      <c r="BG319">
        <v>84.271000000000001</v>
      </c>
      <c r="BH319">
        <v>73.832999999999998</v>
      </c>
      <c r="BI319">
        <v>85.29</v>
      </c>
      <c r="BJ319">
        <v>83.064999999999998</v>
      </c>
      <c r="BK319">
        <v>85.546000000000006</v>
      </c>
      <c r="BL319">
        <v>86.19</v>
      </c>
      <c r="BM319">
        <v>86.614000000000004</v>
      </c>
      <c r="BN319">
        <v>84.646000000000001</v>
      </c>
      <c r="BO319">
        <v>84.742999999999995</v>
      </c>
      <c r="BP319">
        <v>85.492999999999995</v>
      </c>
      <c r="BQ319">
        <v>85.79</v>
      </c>
      <c r="BR319">
        <v>85.933000000000007</v>
      </c>
      <c r="BS319">
        <v>86.325999999999993</v>
      </c>
      <c r="BT319">
        <v>85.405000000000001</v>
      </c>
      <c r="BU319">
        <v>84.231999999999999</v>
      </c>
      <c r="BV319">
        <v>84.337000000000003</v>
      </c>
      <c r="BW319">
        <v>85.195999999999998</v>
      </c>
      <c r="BX319">
        <v>84.942999999999998</v>
      </c>
      <c r="BY319">
        <v>86.091999999999999</v>
      </c>
      <c r="BZ319">
        <v>85.988</v>
      </c>
      <c r="CA319">
        <v>87.156999999999996</v>
      </c>
      <c r="CB319">
        <v>85.204999999999998</v>
      </c>
      <c r="CC319">
        <v>85.816999999999993</v>
      </c>
      <c r="CD319">
        <v>85.924999999999997</v>
      </c>
      <c r="CE319">
        <v>85.55</v>
      </c>
      <c r="CF319">
        <v>85.649000000000001</v>
      </c>
      <c r="CG319">
        <v>86.665000000000006</v>
      </c>
      <c r="CH319">
        <v>86.578999999999994</v>
      </c>
      <c r="CI319">
        <v>85.093999999999994</v>
      </c>
      <c r="CJ319">
        <v>84.617000000000004</v>
      </c>
      <c r="CK319">
        <v>85.664000000000001</v>
      </c>
      <c r="CL319">
        <v>81.841999999999999</v>
      </c>
      <c r="CM319">
        <v>86.691000000000003</v>
      </c>
      <c r="CN319">
        <v>87.465999999999994</v>
      </c>
      <c r="CO319">
        <v>85.135000000000005</v>
      </c>
      <c r="CP319">
        <v>85.486000000000004</v>
      </c>
      <c r="CQ319">
        <v>85.278000000000006</v>
      </c>
      <c r="CR319">
        <v>85.055000000000007</v>
      </c>
      <c r="CS319">
        <v>85.343999999999994</v>
      </c>
      <c r="CT319">
        <v>86.733000000000004</v>
      </c>
      <c r="CU319">
        <v>86.37</v>
      </c>
      <c r="CV319">
        <v>86.724000000000004</v>
      </c>
      <c r="CW319">
        <v>85.403000000000006</v>
      </c>
      <c r="CX319">
        <v>85.91</v>
      </c>
      <c r="CY319">
        <v>86.308000000000007</v>
      </c>
      <c r="CZ319">
        <v>86.328000000000003</v>
      </c>
      <c r="DA319">
        <v>85.057000000000002</v>
      </c>
      <c r="DB319">
        <v>86.352000000000004</v>
      </c>
      <c r="DC319">
        <v>1.2949999999999999</v>
      </c>
      <c r="DD319">
        <v>87.322999999999993</v>
      </c>
      <c r="DE319">
        <v>84.085999999999999</v>
      </c>
      <c r="DF319">
        <v>86.328000000000003</v>
      </c>
      <c r="DG319">
        <v>86.113</v>
      </c>
      <c r="DH319">
        <v>85.674000000000007</v>
      </c>
      <c r="DI319">
        <v>0.24950563378412199</v>
      </c>
      <c r="DJ319">
        <v>0.76324116623344396</v>
      </c>
      <c r="DK319" t="s">
        <v>129</v>
      </c>
      <c r="DL319" t="s">
        <v>119</v>
      </c>
    </row>
    <row r="320" spans="1:116" hidden="1" x14ac:dyDescent="0.35">
      <c r="A320" s="1">
        <v>45693</v>
      </c>
      <c r="B320">
        <v>10000074</v>
      </c>
      <c r="C320">
        <v>7</v>
      </c>
      <c r="D320">
        <v>2</v>
      </c>
      <c r="E320">
        <v>97</v>
      </c>
      <c r="F320">
        <v>2</v>
      </c>
      <c r="H320">
        <v>96</v>
      </c>
      <c r="I320" t="s">
        <v>279</v>
      </c>
      <c r="J320" t="s">
        <v>280</v>
      </c>
      <c r="K320" t="s">
        <v>283</v>
      </c>
      <c r="L320" t="s">
        <v>284</v>
      </c>
      <c r="M320" t="s">
        <v>93</v>
      </c>
      <c r="N320" t="s">
        <v>128</v>
      </c>
      <c r="O320">
        <v>86.177999999999997</v>
      </c>
      <c r="P320">
        <v>86.468999999999994</v>
      </c>
      <c r="Q320">
        <v>84.652000000000001</v>
      </c>
      <c r="R320">
        <v>85.314999999999998</v>
      </c>
      <c r="S320">
        <v>85.281000000000006</v>
      </c>
      <c r="T320">
        <v>85.475999999999999</v>
      </c>
      <c r="U320">
        <v>86.484999999999999</v>
      </c>
      <c r="V320">
        <v>86.631</v>
      </c>
      <c r="W320">
        <v>86.66</v>
      </c>
      <c r="X320">
        <v>84.402000000000001</v>
      </c>
      <c r="Y320">
        <v>84.725999999999999</v>
      </c>
      <c r="Z320">
        <v>85.259</v>
      </c>
      <c r="AA320">
        <v>83.578999999999994</v>
      </c>
      <c r="AB320">
        <v>86.625</v>
      </c>
      <c r="AC320">
        <v>87.203999999999994</v>
      </c>
      <c r="AD320">
        <v>87.055999999999997</v>
      </c>
      <c r="AE320">
        <v>84.683999999999997</v>
      </c>
      <c r="AF320">
        <v>84.819000000000003</v>
      </c>
      <c r="AG320">
        <v>85.414000000000001</v>
      </c>
      <c r="AH320">
        <v>80.632999999999996</v>
      </c>
      <c r="AI320">
        <v>86.238</v>
      </c>
      <c r="AJ320">
        <v>81.852000000000004</v>
      </c>
      <c r="AK320">
        <v>86.453999999999994</v>
      </c>
      <c r="AL320">
        <v>84.358000000000004</v>
      </c>
      <c r="AM320">
        <v>84.638000000000005</v>
      </c>
      <c r="AN320">
        <v>85.122</v>
      </c>
      <c r="AO320">
        <v>85.146000000000001</v>
      </c>
      <c r="AP320">
        <v>86.010999999999996</v>
      </c>
      <c r="AQ320">
        <v>85.656999999999996</v>
      </c>
      <c r="AR320">
        <v>86.784000000000006</v>
      </c>
      <c r="AS320">
        <v>85.287000000000006</v>
      </c>
      <c r="AT320">
        <v>84.778999999999996</v>
      </c>
      <c r="AU320">
        <v>85.055999999999997</v>
      </c>
      <c r="AV320">
        <v>85.793000000000006</v>
      </c>
      <c r="AW320">
        <v>83.052999999999997</v>
      </c>
      <c r="AX320">
        <v>85.908000000000001</v>
      </c>
      <c r="AY320">
        <v>85.953999999999994</v>
      </c>
      <c r="AZ320">
        <v>84.02</v>
      </c>
      <c r="BA320">
        <v>84.013999999999996</v>
      </c>
      <c r="BB320">
        <v>84.831999999999994</v>
      </c>
      <c r="BC320">
        <v>81.613</v>
      </c>
      <c r="BD320">
        <v>84.613</v>
      </c>
      <c r="BE320">
        <v>86.308999999999997</v>
      </c>
      <c r="BF320">
        <v>86.465999999999994</v>
      </c>
      <c r="BG320">
        <v>83.965999999999994</v>
      </c>
      <c r="BH320">
        <v>73.185000000000002</v>
      </c>
      <c r="BI320">
        <v>85.052000000000007</v>
      </c>
      <c r="BJ320">
        <v>82.802000000000007</v>
      </c>
      <c r="BK320">
        <v>85.326999999999998</v>
      </c>
      <c r="BL320">
        <v>85.858000000000004</v>
      </c>
      <c r="BM320">
        <v>86.25</v>
      </c>
      <c r="BN320">
        <v>84.323999999999998</v>
      </c>
      <c r="BO320">
        <v>84.349000000000004</v>
      </c>
      <c r="BP320">
        <v>85.102000000000004</v>
      </c>
      <c r="BQ320">
        <v>85.525999999999996</v>
      </c>
      <c r="BR320">
        <v>85.548000000000002</v>
      </c>
      <c r="BS320">
        <v>85.965000000000003</v>
      </c>
      <c r="BT320">
        <v>85.066000000000003</v>
      </c>
      <c r="BU320">
        <v>83.98</v>
      </c>
      <c r="BV320">
        <v>83.981999999999999</v>
      </c>
      <c r="BW320">
        <v>84.712000000000003</v>
      </c>
      <c r="BX320">
        <v>84.415000000000006</v>
      </c>
      <c r="BY320">
        <v>85.635000000000005</v>
      </c>
      <c r="BZ320">
        <v>85.486000000000004</v>
      </c>
      <c r="CA320">
        <v>86.745999999999995</v>
      </c>
      <c r="CB320">
        <v>84.787999999999997</v>
      </c>
      <c r="CC320">
        <v>85.486999999999995</v>
      </c>
      <c r="CD320">
        <v>85.453000000000003</v>
      </c>
      <c r="CE320">
        <v>85.141999999999996</v>
      </c>
      <c r="CF320">
        <v>85.301000000000002</v>
      </c>
      <c r="CG320">
        <v>86.236000000000004</v>
      </c>
      <c r="CH320">
        <v>86.158000000000001</v>
      </c>
      <c r="CI320">
        <v>84.79</v>
      </c>
      <c r="CJ320">
        <v>84.33</v>
      </c>
      <c r="CK320">
        <v>85.247</v>
      </c>
      <c r="CL320">
        <v>81.257999999999996</v>
      </c>
      <c r="CM320">
        <v>86.26</v>
      </c>
      <c r="CN320">
        <v>87.061999999999998</v>
      </c>
      <c r="CO320">
        <v>84.760999999999996</v>
      </c>
      <c r="CP320">
        <v>85.085999999999999</v>
      </c>
      <c r="CQ320">
        <v>84.855000000000004</v>
      </c>
      <c r="CR320">
        <v>84.849000000000004</v>
      </c>
      <c r="CS320">
        <v>85.054000000000002</v>
      </c>
      <c r="CT320">
        <v>86.635000000000005</v>
      </c>
      <c r="CU320">
        <v>86.230999999999995</v>
      </c>
      <c r="CV320">
        <v>86.710999999999999</v>
      </c>
      <c r="CW320">
        <v>85.325000000000003</v>
      </c>
      <c r="CX320">
        <v>85.653999999999996</v>
      </c>
      <c r="CY320">
        <v>85.959000000000003</v>
      </c>
      <c r="CZ320">
        <v>86.031000000000006</v>
      </c>
      <c r="DA320">
        <v>84.691000000000003</v>
      </c>
      <c r="DB320">
        <v>86.025999999999996</v>
      </c>
      <c r="DC320">
        <v>1.335</v>
      </c>
      <c r="DD320">
        <v>87.027000000000001</v>
      </c>
      <c r="DE320">
        <v>83.69</v>
      </c>
      <c r="DF320">
        <v>86.031000000000006</v>
      </c>
      <c r="DG320">
        <v>85.938000000000002</v>
      </c>
      <c r="DH320">
        <v>85.32</v>
      </c>
      <c r="DI320">
        <v>0.107718316602106</v>
      </c>
      <c r="DJ320">
        <v>0.83301818090895596</v>
      </c>
      <c r="DK320" t="s">
        <v>129</v>
      </c>
      <c r="DL320" t="s">
        <v>119</v>
      </c>
    </row>
    <row r="321" spans="1:116" hidden="1" x14ac:dyDescent="0.35">
      <c r="A321" s="1">
        <v>45693</v>
      </c>
      <c r="B321">
        <v>333</v>
      </c>
      <c r="C321">
        <v>7</v>
      </c>
      <c r="D321">
        <v>2</v>
      </c>
      <c r="E321">
        <v>97</v>
      </c>
      <c r="F321">
        <v>2</v>
      </c>
      <c r="G321">
        <v>2</v>
      </c>
      <c r="H321">
        <v>332</v>
      </c>
      <c r="I321" t="s">
        <v>279</v>
      </c>
      <c r="J321" t="s">
        <v>280</v>
      </c>
      <c r="K321" t="s">
        <v>283</v>
      </c>
      <c r="L321" t="s">
        <v>284</v>
      </c>
      <c r="M321" t="s">
        <v>94</v>
      </c>
      <c r="N321" t="s">
        <v>128</v>
      </c>
      <c r="O321">
        <v>84.951999999999998</v>
      </c>
      <c r="P321">
        <v>84.995000000000005</v>
      </c>
      <c r="Q321">
        <v>83.403999999999996</v>
      </c>
      <c r="R321">
        <v>84.388999999999996</v>
      </c>
      <c r="S321">
        <v>83.847999999999999</v>
      </c>
      <c r="T321">
        <v>84.352999999999994</v>
      </c>
      <c r="U321">
        <v>84.991</v>
      </c>
      <c r="V321">
        <v>85.262</v>
      </c>
      <c r="W321">
        <v>85.242999999999995</v>
      </c>
      <c r="X321">
        <v>83.373999999999995</v>
      </c>
      <c r="Y321">
        <v>83.512</v>
      </c>
      <c r="Z321">
        <v>84.194999999999993</v>
      </c>
      <c r="AA321">
        <v>82.453999999999994</v>
      </c>
      <c r="AB321">
        <v>85.403999999999996</v>
      </c>
      <c r="AC321">
        <v>85.451999999999998</v>
      </c>
      <c r="AD321">
        <v>85.647999999999996</v>
      </c>
      <c r="AE321">
        <v>83.489000000000004</v>
      </c>
      <c r="AF321">
        <v>83.997</v>
      </c>
      <c r="AG321">
        <v>83.935000000000002</v>
      </c>
      <c r="AH321">
        <v>78.540000000000006</v>
      </c>
      <c r="AI321">
        <v>85.105000000000004</v>
      </c>
      <c r="AJ321">
        <v>81.006</v>
      </c>
      <c r="AK321">
        <v>85.147999999999996</v>
      </c>
      <c r="AL321">
        <v>83.427000000000007</v>
      </c>
      <c r="AM321">
        <v>83.65</v>
      </c>
      <c r="AN321">
        <v>83.652000000000001</v>
      </c>
      <c r="AO321">
        <v>83.83</v>
      </c>
      <c r="AP321">
        <v>84.902000000000001</v>
      </c>
      <c r="AQ321">
        <v>84.563999999999993</v>
      </c>
      <c r="AR321">
        <v>85.43</v>
      </c>
      <c r="AS321">
        <v>84.097999999999999</v>
      </c>
      <c r="AT321">
        <v>83.81</v>
      </c>
      <c r="AU321">
        <v>83.984999999999999</v>
      </c>
      <c r="AV321">
        <v>84.957999999999998</v>
      </c>
      <c r="AW321">
        <v>81.972999999999999</v>
      </c>
      <c r="AX321">
        <v>84.852999999999994</v>
      </c>
      <c r="AY321">
        <v>84.992000000000004</v>
      </c>
      <c r="AZ321">
        <v>82.698999999999998</v>
      </c>
      <c r="BA321">
        <v>82.924999999999997</v>
      </c>
      <c r="BB321">
        <v>83.35</v>
      </c>
      <c r="BC321">
        <v>80.010999999999996</v>
      </c>
      <c r="BD321">
        <v>83.796999999999997</v>
      </c>
      <c r="BE321">
        <v>84.909000000000006</v>
      </c>
      <c r="BF321">
        <v>85.323999999999998</v>
      </c>
      <c r="BG321">
        <v>83.016000000000005</v>
      </c>
      <c r="BH321">
        <v>71.123999999999995</v>
      </c>
      <c r="BI321">
        <v>84.263000000000005</v>
      </c>
      <c r="BJ321">
        <v>81.932000000000002</v>
      </c>
      <c r="BK321">
        <v>84.62</v>
      </c>
      <c r="BL321">
        <v>84.798000000000002</v>
      </c>
      <c r="BM321">
        <v>85.1</v>
      </c>
      <c r="BN321">
        <v>83.311999999999998</v>
      </c>
      <c r="BO321">
        <v>83.084999999999994</v>
      </c>
      <c r="BP321">
        <v>83.894999999999996</v>
      </c>
      <c r="BQ321">
        <v>84.694000000000003</v>
      </c>
      <c r="BR321">
        <v>84.317999999999998</v>
      </c>
      <c r="BS321">
        <v>84.807000000000002</v>
      </c>
      <c r="BT321">
        <v>83.991</v>
      </c>
      <c r="BU321">
        <v>83.2</v>
      </c>
      <c r="BV321">
        <v>82.864000000000004</v>
      </c>
      <c r="BW321">
        <v>83.152000000000001</v>
      </c>
      <c r="BX321">
        <v>82.73</v>
      </c>
      <c r="BY321">
        <v>84.174999999999997</v>
      </c>
      <c r="BZ321">
        <v>83.905000000000001</v>
      </c>
      <c r="CA321">
        <v>85.519000000000005</v>
      </c>
      <c r="CB321">
        <v>83.51</v>
      </c>
      <c r="CC321">
        <v>84.46</v>
      </c>
      <c r="CD321">
        <v>83.947999999999993</v>
      </c>
      <c r="CE321">
        <v>83.841999999999999</v>
      </c>
      <c r="CF321">
        <v>84.207999999999998</v>
      </c>
      <c r="CG321">
        <v>84.885999999999996</v>
      </c>
      <c r="CH321">
        <v>84.819000000000003</v>
      </c>
      <c r="CI321">
        <v>83.853999999999999</v>
      </c>
      <c r="CJ321">
        <v>83.417000000000002</v>
      </c>
      <c r="CK321">
        <v>83.906999999999996</v>
      </c>
      <c r="CL321">
        <v>79.388999999999996</v>
      </c>
      <c r="CM321">
        <v>84.899000000000001</v>
      </c>
      <c r="CN321">
        <v>85.778000000000006</v>
      </c>
      <c r="CO321">
        <v>83.563999999999993</v>
      </c>
      <c r="CP321">
        <v>83.846999999999994</v>
      </c>
      <c r="CQ321">
        <v>83.513000000000005</v>
      </c>
      <c r="CR321">
        <v>84.168999999999997</v>
      </c>
      <c r="CS321">
        <v>84.117000000000004</v>
      </c>
      <c r="CT321">
        <v>86.319000000000003</v>
      </c>
      <c r="CU321">
        <v>85.778000000000006</v>
      </c>
      <c r="CV321">
        <v>86.671000000000006</v>
      </c>
      <c r="CW321">
        <v>85.081000000000003</v>
      </c>
      <c r="CX321">
        <v>84.841999999999999</v>
      </c>
      <c r="CY321">
        <v>84.823999999999998</v>
      </c>
      <c r="CZ321">
        <v>85.073999999999998</v>
      </c>
      <c r="DA321">
        <v>83.494</v>
      </c>
      <c r="DB321">
        <v>84.906999999999996</v>
      </c>
      <c r="DC321">
        <v>1.413</v>
      </c>
      <c r="DD321">
        <v>85.966999999999999</v>
      </c>
      <c r="DE321">
        <v>82.435000000000002</v>
      </c>
      <c r="DF321">
        <v>85.073999999999998</v>
      </c>
      <c r="DG321">
        <v>85.376000000000005</v>
      </c>
      <c r="DH321">
        <v>84.2</v>
      </c>
      <c r="DI321">
        <v>-0.353729385307337</v>
      </c>
      <c r="DJ321">
        <v>1.0385247430014399</v>
      </c>
      <c r="DK321" t="s">
        <v>129</v>
      </c>
      <c r="DL321" t="s">
        <v>119</v>
      </c>
    </row>
    <row r="322" spans="1:116" hidden="1" x14ac:dyDescent="0.35">
      <c r="A322" s="1">
        <v>45693</v>
      </c>
      <c r="B322">
        <v>2</v>
      </c>
      <c r="C322">
        <v>1</v>
      </c>
      <c r="D322">
        <v>3</v>
      </c>
      <c r="E322">
        <v>2</v>
      </c>
      <c r="F322">
        <v>2</v>
      </c>
      <c r="G322">
        <v>2</v>
      </c>
      <c r="H322">
        <v>1</v>
      </c>
      <c r="I322" t="s">
        <v>130</v>
      </c>
      <c r="J322" t="s">
        <v>131</v>
      </c>
      <c r="K322" t="s">
        <v>285</v>
      </c>
      <c r="L322" t="s">
        <v>286</v>
      </c>
      <c r="M322" t="s">
        <v>29</v>
      </c>
      <c r="N322" t="s">
        <v>128</v>
      </c>
      <c r="O322">
        <v>39.418999999999997</v>
      </c>
      <c r="P322">
        <v>43.499000000000002</v>
      </c>
      <c r="Q322">
        <v>37.286999999999999</v>
      </c>
      <c r="R322">
        <v>36.774999999999999</v>
      </c>
      <c r="S322">
        <v>34.426000000000002</v>
      </c>
      <c r="T322">
        <v>33.726999999999997</v>
      </c>
      <c r="U322">
        <v>36.383000000000003</v>
      </c>
      <c r="V322">
        <v>40.112000000000002</v>
      </c>
      <c r="W322">
        <v>44.15</v>
      </c>
      <c r="X322">
        <v>34.796999999999997</v>
      </c>
      <c r="Y322">
        <v>33.366</v>
      </c>
      <c r="Z322">
        <v>33.616</v>
      </c>
      <c r="AA322">
        <v>34.85</v>
      </c>
      <c r="AB322">
        <v>38.247</v>
      </c>
      <c r="AC322">
        <v>40.542000000000002</v>
      </c>
      <c r="AD322">
        <v>46.292999999999999</v>
      </c>
      <c r="AE322">
        <v>37.253999999999998</v>
      </c>
      <c r="AF322">
        <v>35.229999999999997</v>
      </c>
      <c r="AG322">
        <v>34.206000000000003</v>
      </c>
      <c r="AH322">
        <v>33.795000000000002</v>
      </c>
      <c r="AI322">
        <v>36.201000000000001</v>
      </c>
      <c r="AJ322">
        <v>39.622999999999998</v>
      </c>
      <c r="AK322">
        <v>43.802</v>
      </c>
      <c r="AL322">
        <v>35.459000000000003</v>
      </c>
      <c r="AM322">
        <v>34.578000000000003</v>
      </c>
      <c r="AN322">
        <v>33.167999999999999</v>
      </c>
      <c r="AO322">
        <v>33.100999999999999</v>
      </c>
      <c r="AP322">
        <v>36.106999999999999</v>
      </c>
      <c r="AQ322">
        <v>38.709000000000003</v>
      </c>
      <c r="AR322">
        <v>41.860999999999997</v>
      </c>
      <c r="AS322">
        <v>37.869</v>
      </c>
      <c r="AT322">
        <v>35.112000000000002</v>
      </c>
      <c r="AU322">
        <v>35.078000000000003</v>
      </c>
      <c r="AV322">
        <v>38.011000000000003</v>
      </c>
      <c r="AW322">
        <v>37.515999999999998</v>
      </c>
      <c r="AX322">
        <v>40.448999999999998</v>
      </c>
      <c r="AY322">
        <v>44.268999999999998</v>
      </c>
      <c r="AZ322">
        <v>37.688000000000002</v>
      </c>
      <c r="BA322">
        <v>36.03</v>
      </c>
      <c r="BB322">
        <v>34.908999999999999</v>
      </c>
      <c r="BC322">
        <v>35.491999999999997</v>
      </c>
      <c r="BD322">
        <v>38.652000000000001</v>
      </c>
      <c r="BE322">
        <v>42.854999999999997</v>
      </c>
      <c r="BF322">
        <v>48.124000000000002</v>
      </c>
      <c r="BG322">
        <v>40.302</v>
      </c>
      <c r="BH322">
        <v>39.558999999999997</v>
      </c>
      <c r="BI322">
        <v>35.738999999999997</v>
      </c>
      <c r="BJ322">
        <v>36.601999999999997</v>
      </c>
      <c r="BK322">
        <v>39.515999999999998</v>
      </c>
      <c r="BL322">
        <v>42.353000000000002</v>
      </c>
      <c r="BM322">
        <v>45.578000000000003</v>
      </c>
      <c r="BN322">
        <v>38.332000000000001</v>
      </c>
      <c r="BO322">
        <v>36.784999999999997</v>
      </c>
      <c r="BP322">
        <v>35.405999999999999</v>
      </c>
      <c r="BQ322">
        <v>34.930999999999997</v>
      </c>
      <c r="BR322">
        <v>38.207000000000001</v>
      </c>
      <c r="BS322">
        <v>40.648000000000003</v>
      </c>
      <c r="BT322">
        <v>43.618000000000002</v>
      </c>
      <c r="BU322">
        <v>36.174999999999997</v>
      </c>
      <c r="BV322">
        <v>34.542999999999999</v>
      </c>
      <c r="BW322">
        <v>32.637</v>
      </c>
      <c r="BX322">
        <v>33.924999999999997</v>
      </c>
      <c r="BY322">
        <v>38.960999999999999</v>
      </c>
      <c r="BZ322">
        <v>44.552999999999997</v>
      </c>
      <c r="CA322">
        <v>47.148000000000003</v>
      </c>
      <c r="CB322">
        <v>39.131</v>
      </c>
      <c r="CC322">
        <v>36.357999999999997</v>
      </c>
      <c r="CD322">
        <v>35.445999999999998</v>
      </c>
      <c r="CE322">
        <v>36.658000000000001</v>
      </c>
      <c r="CF322">
        <v>39.195</v>
      </c>
      <c r="CG322">
        <v>43.04</v>
      </c>
      <c r="CH322">
        <v>46.359000000000002</v>
      </c>
      <c r="CI322">
        <v>38.305999999999997</v>
      </c>
      <c r="CJ322">
        <v>37.186</v>
      </c>
      <c r="CK322">
        <v>33.906999999999996</v>
      </c>
      <c r="CL322">
        <v>33.908999999999999</v>
      </c>
      <c r="CM322">
        <v>39.021000000000001</v>
      </c>
      <c r="CN322">
        <v>42.744999999999997</v>
      </c>
      <c r="CO322">
        <v>46.442</v>
      </c>
      <c r="CP322">
        <v>37.831000000000003</v>
      </c>
      <c r="CQ322">
        <v>35.981999999999999</v>
      </c>
      <c r="CR322">
        <v>34.576999999999998</v>
      </c>
      <c r="CS322">
        <v>35.439</v>
      </c>
      <c r="CT322">
        <v>38.906999999999996</v>
      </c>
      <c r="CU322">
        <v>39.862000000000002</v>
      </c>
      <c r="CV322">
        <v>44.307000000000002</v>
      </c>
      <c r="CW322">
        <v>38.167000000000002</v>
      </c>
      <c r="CX322">
        <v>36.003999999999998</v>
      </c>
      <c r="CY322">
        <v>33.729999999999997</v>
      </c>
      <c r="CZ322">
        <v>36.826999999999998</v>
      </c>
      <c r="DA322">
        <v>35.274000000000001</v>
      </c>
      <c r="DB322">
        <v>40.049999999999997</v>
      </c>
      <c r="DC322">
        <v>4.7759999999999998</v>
      </c>
      <c r="DD322">
        <v>43.631</v>
      </c>
      <c r="DE322">
        <v>31.692</v>
      </c>
      <c r="DF322">
        <v>36.826999999999998</v>
      </c>
      <c r="DG322">
        <v>38.058999999999997</v>
      </c>
      <c r="DH322">
        <v>38.475999999999999</v>
      </c>
      <c r="DI322">
        <v>-3.2381688787460199</v>
      </c>
      <c r="DJ322">
        <v>-4.2854568578052303</v>
      </c>
      <c r="DK322" t="s">
        <v>129</v>
      </c>
      <c r="DL322" t="s">
        <v>119</v>
      </c>
    </row>
    <row r="323" spans="1:116" hidden="1" x14ac:dyDescent="0.35">
      <c r="A323" s="1">
        <v>45693</v>
      </c>
      <c r="B323">
        <v>1000002</v>
      </c>
      <c r="C323">
        <v>1</v>
      </c>
      <c r="D323">
        <v>3</v>
      </c>
      <c r="E323">
        <v>2</v>
      </c>
      <c r="F323">
        <v>2</v>
      </c>
      <c r="H323">
        <v>1</v>
      </c>
      <c r="I323" t="s">
        <v>130</v>
      </c>
      <c r="J323" t="s">
        <v>131</v>
      </c>
      <c r="K323" t="s">
        <v>285</v>
      </c>
      <c r="L323" t="s">
        <v>286</v>
      </c>
      <c r="M323" t="s">
        <v>93</v>
      </c>
      <c r="N323" t="s">
        <v>128</v>
      </c>
      <c r="O323">
        <v>39.606000000000002</v>
      </c>
      <c r="P323">
        <v>44.064</v>
      </c>
      <c r="Q323">
        <v>37.685000000000002</v>
      </c>
      <c r="R323">
        <v>36.988</v>
      </c>
      <c r="S323">
        <v>34.546999999999997</v>
      </c>
      <c r="T323">
        <v>34.328000000000003</v>
      </c>
      <c r="U323">
        <v>36.616</v>
      </c>
      <c r="V323">
        <v>40.436999999999998</v>
      </c>
      <c r="W323">
        <v>44.384</v>
      </c>
      <c r="X323">
        <v>34.912999999999997</v>
      </c>
      <c r="Y323">
        <v>33.561</v>
      </c>
      <c r="Z323">
        <v>33.578000000000003</v>
      </c>
      <c r="AA323">
        <v>34.942</v>
      </c>
      <c r="AB323">
        <v>38.424999999999997</v>
      </c>
      <c r="AC323">
        <v>40.869</v>
      </c>
      <c r="AD323">
        <v>46.502000000000002</v>
      </c>
      <c r="AE323">
        <v>37.508000000000003</v>
      </c>
      <c r="AF323">
        <v>35.140999999999998</v>
      </c>
      <c r="AG323">
        <v>34.210999999999999</v>
      </c>
      <c r="AH323">
        <v>33.783999999999999</v>
      </c>
      <c r="AI323">
        <v>36.433</v>
      </c>
      <c r="AJ323">
        <v>39.902999999999999</v>
      </c>
      <c r="AK323">
        <v>44.02</v>
      </c>
      <c r="AL323">
        <v>35.537999999999997</v>
      </c>
      <c r="AM323">
        <v>34.631999999999998</v>
      </c>
      <c r="AN323">
        <v>33.024999999999999</v>
      </c>
      <c r="AO323">
        <v>33.01</v>
      </c>
      <c r="AP323">
        <v>36.374000000000002</v>
      </c>
      <c r="AQ323">
        <v>38.725999999999999</v>
      </c>
      <c r="AR323">
        <v>42.087000000000003</v>
      </c>
      <c r="AS323">
        <v>37.558</v>
      </c>
      <c r="AT323">
        <v>34.991999999999997</v>
      </c>
      <c r="AU323">
        <v>35.308</v>
      </c>
      <c r="AV323">
        <v>38.814999999999998</v>
      </c>
      <c r="AW323">
        <v>37.707000000000001</v>
      </c>
      <c r="AX323">
        <v>41.384999999999998</v>
      </c>
      <c r="AY323">
        <v>44.555</v>
      </c>
      <c r="AZ323">
        <v>37.698</v>
      </c>
      <c r="BA323">
        <v>35.866999999999997</v>
      </c>
      <c r="BB323">
        <v>35.04</v>
      </c>
      <c r="BC323">
        <v>35.478999999999999</v>
      </c>
      <c r="BD323">
        <v>38.856000000000002</v>
      </c>
      <c r="BE323">
        <v>43.07</v>
      </c>
      <c r="BF323">
        <v>48.500999999999998</v>
      </c>
      <c r="BG323">
        <v>40.19</v>
      </c>
      <c r="BH323">
        <v>39.423999999999999</v>
      </c>
      <c r="BI323">
        <v>35.585999999999999</v>
      </c>
      <c r="BJ323">
        <v>36.35</v>
      </c>
      <c r="BK323">
        <v>39.715000000000003</v>
      </c>
      <c r="BL323">
        <v>42.45</v>
      </c>
      <c r="BM323">
        <v>45.719000000000001</v>
      </c>
      <c r="BN323">
        <v>38.139000000000003</v>
      </c>
      <c r="BO323">
        <v>36.595999999999997</v>
      </c>
      <c r="BP323">
        <v>35.198999999999998</v>
      </c>
      <c r="BQ323">
        <v>34.814</v>
      </c>
      <c r="BR323">
        <v>38.253</v>
      </c>
      <c r="BS323">
        <v>40.838000000000001</v>
      </c>
      <c r="BT323">
        <v>43.697000000000003</v>
      </c>
      <c r="BU323">
        <v>36.284999999999997</v>
      </c>
      <c r="BV323">
        <v>34.64</v>
      </c>
      <c r="BW323">
        <v>33.156999999999996</v>
      </c>
      <c r="BX323">
        <v>34.058999999999997</v>
      </c>
      <c r="BY323">
        <v>39.326000000000001</v>
      </c>
      <c r="BZ323">
        <v>44.588000000000001</v>
      </c>
      <c r="CA323">
        <v>48.097999999999999</v>
      </c>
      <c r="CB323">
        <v>39.478999999999999</v>
      </c>
      <c r="CC323">
        <v>36.463999999999999</v>
      </c>
      <c r="CD323">
        <v>35.652999999999999</v>
      </c>
      <c r="CE323">
        <v>36.677999999999997</v>
      </c>
      <c r="CF323">
        <v>39.402999999999999</v>
      </c>
      <c r="CG323">
        <v>43.29</v>
      </c>
      <c r="CH323">
        <v>46.530999999999999</v>
      </c>
      <c r="CI323">
        <v>38.359000000000002</v>
      </c>
      <c r="CJ323">
        <v>37.125999999999998</v>
      </c>
      <c r="CK323">
        <v>33.854999999999997</v>
      </c>
      <c r="CL323">
        <v>33.853999999999999</v>
      </c>
      <c r="CM323">
        <v>39.323999999999998</v>
      </c>
      <c r="CN323">
        <v>42.851999999999997</v>
      </c>
      <c r="CO323">
        <v>46.429000000000002</v>
      </c>
      <c r="CP323">
        <v>37.970999999999997</v>
      </c>
      <c r="CQ323">
        <v>35.968000000000004</v>
      </c>
      <c r="CR323">
        <v>34.436</v>
      </c>
      <c r="CS323">
        <v>35.372</v>
      </c>
      <c r="CT323">
        <v>38.999000000000002</v>
      </c>
      <c r="CU323">
        <v>40.204999999999998</v>
      </c>
      <c r="CV323">
        <v>44.482999999999997</v>
      </c>
      <c r="CW323">
        <v>38.076000000000001</v>
      </c>
      <c r="CX323">
        <v>35.799999999999997</v>
      </c>
      <c r="CY323">
        <v>33.743000000000002</v>
      </c>
      <c r="CZ323">
        <v>36.826999999999998</v>
      </c>
      <c r="DA323">
        <v>35.225999999999999</v>
      </c>
      <c r="DB323">
        <v>40.201000000000001</v>
      </c>
      <c r="DC323">
        <v>4.9749999999999996</v>
      </c>
      <c r="DD323">
        <v>43.933</v>
      </c>
      <c r="DE323">
        <v>31.495000000000001</v>
      </c>
      <c r="DF323">
        <v>36.826999999999998</v>
      </c>
      <c r="DG323">
        <v>38.097000000000001</v>
      </c>
      <c r="DH323">
        <v>38.606999999999999</v>
      </c>
      <c r="DI323">
        <v>-3.33323333758314</v>
      </c>
      <c r="DJ323">
        <v>-4.6112217216447897</v>
      </c>
      <c r="DK323" t="s">
        <v>129</v>
      </c>
      <c r="DL323" t="s">
        <v>119</v>
      </c>
    </row>
    <row r="324" spans="1:116" hidden="1" x14ac:dyDescent="0.35">
      <c r="A324" s="1">
        <v>45693</v>
      </c>
      <c r="B324">
        <v>238</v>
      </c>
      <c r="C324">
        <v>1</v>
      </c>
      <c r="D324">
        <v>3</v>
      </c>
      <c r="E324">
        <v>2</v>
      </c>
      <c r="F324">
        <v>2</v>
      </c>
      <c r="G324">
        <v>2</v>
      </c>
      <c r="H324">
        <v>237</v>
      </c>
      <c r="I324" t="s">
        <v>130</v>
      </c>
      <c r="J324" t="s">
        <v>131</v>
      </c>
      <c r="K324" t="s">
        <v>285</v>
      </c>
      <c r="L324" t="s">
        <v>286</v>
      </c>
      <c r="M324" t="s">
        <v>94</v>
      </c>
      <c r="N324" t="s">
        <v>128</v>
      </c>
      <c r="O324">
        <v>40.234999999999999</v>
      </c>
      <c r="P324">
        <v>45.898000000000003</v>
      </c>
      <c r="Q324">
        <v>38.972999999999999</v>
      </c>
      <c r="R324">
        <v>37.695</v>
      </c>
      <c r="S324">
        <v>34.948</v>
      </c>
      <c r="T324">
        <v>36.283000000000001</v>
      </c>
      <c r="U324">
        <v>37.381999999999998</v>
      </c>
      <c r="V324">
        <v>41.506999999999998</v>
      </c>
      <c r="W324">
        <v>45.146999999999998</v>
      </c>
      <c r="X324">
        <v>35.283000000000001</v>
      </c>
      <c r="Y324">
        <v>34.215000000000003</v>
      </c>
      <c r="Z324">
        <v>33.450000000000003</v>
      </c>
      <c r="AA324">
        <v>35.252000000000002</v>
      </c>
      <c r="AB324">
        <v>39.023000000000003</v>
      </c>
      <c r="AC324">
        <v>41.996000000000002</v>
      </c>
      <c r="AD324">
        <v>47.195999999999998</v>
      </c>
      <c r="AE324">
        <v>38.344999999999999</v>
      </c>
      <c r="AF324">
        <v>34.847999999999999</v>
      </c>
      <c r="AG324">
        <v>34.226999999999997</v>
      </c>
      <c r="AH324">
        <v>33.744999999999997</v>
      </c>
      <c r="AI324">
        <v>37.219000000000001</v>
      </c>
      <c r="AJ324">
        <v>40.847999999999999</v>
      </c>
      <c r="AK324">
        <v>44.747999999999998</v>
      </c>
      <c r="AL324">
        <v>35.799999999999997</v>
      </c>
      <c r="AM324">
        <v>34.819000000000003</v>
      </c>
      <c r="AN324">
        <v>32.515000000000001</v>
      </c>
      <c r="AO324">
        <v>32.691000000000003</v>
      </c>
      <c r="AP324">
        <v>37.26</v>
      </c>
      <c r="AQ324">
        <v>38.783000000000001</v>
      </c>
      <c r="AR324">
        <v>42.837000000000003</v>
      </c>
      <c r="AS324">
        <v>36.505000000000003</v>
      </c>
      <c r="AT324">
        <v>34.575000000000003</v>
      </c>
      <c r="AU324">
        <v>36.106000000000002</v>
      </c>
      <c r="AV324">
        <v>41.405999999999999</v>
      </c>
      <c r="AW324">
        <v>38.328000000000003</v>
      </c>
      <c r="AX324">
        <v>44.220999999999997</v>
      </c>
      <c r="AY324">
        <v>45.457999999999998</v>
      </c>
      <c r="AZ324">
        <v>37.731999999999999</v>
      </c>
      <c r="BA324">
        <v>35.329000000000001</v>
      </c>
      <c r="BB324">
        <v>35.482999999999997</v>
      </c>
      <c r="BC324">
        <v>35.436</v>
      </c>
      <c r="BD324">
        <v>39.518999999999998</v>
      </c>
      <c r="BE324">
        <v>43.771999999999998</v>
      </c>
      <c r="BF324">
        <v>49.735999999999997</v>
      </c>
      <c r="BG324">
        <v>39.825000000000003</v>
      </c>
      <c r="BH324">
        <v>38.965000000000003</v>
      </c>
      <c r="BI324">
        <v>35.063000000000002</v>
      </c>
      <c r="BJ324">
        <v>35.496000000000002</v>
      </c>
      <c r="BK324">
        <v>40.378999999999998</v>
      </c>
      <c r="BL324">
        <v>42.77</v>
      </c>
      <c r="BM324">
        <v>46.183999999999997</v>
      </c>
      <c r="BN324">
        <v>37.512</v>
      </c>
      <c r="BO324">
        <v>35.957999999999998</v>
      </c>
      <c r="BP324">
        <v>34.51</v>
      </c>
      <c r="BQ324">
        <v>34.423000000000002</v>
      </c>
      <c r="BR324">
        <v>38.406999999999996</v>
      </c>
      <c r="BS324">
        <v>41.472000000000001</v>
      </c>
      <c r="BT324">
        <v>43.962000000000003</v>
      </c>
      <c r="BU324">
        <v>36.643999999999998</v>
      </c>
      <c r="BV324">
        <v>34.965000000000003</v>
      </c>
      <c r="BW324">
        <v>34.896000000000001</v>
      </c>
      <c r="BX324">
        <v>34.506999999999998</v>
      </c>
      <c r="BY324">
        <v>40.551000000000002</v>
      </c>
      <c r="BZ324">
        <v>44.701000000000001</v>
      </c>
      <c r="CA324">
        <v>51.011000000000003</v>
      </c>
      <c r="CB324">
        <v>40.584000000000003</v>
      </c>
      <c r="CC324">
        <v>36.811</v>
      </c>
      <c r="CD324">
        <v>36.343000000000004</v>
      </c>
      <c r="CE324">
        <v>36.743000000000002</v>
      </c>
      <c r="CF324">
        <v>40.081000000000003</v>
      </c>
      <c r="CG324">
        <v>44.103000000000002</v>
      </c>
      <c r="CH324">
        <v>47.1</v>
      </c>
      <c r="CI324">
        <v>38.53</v>
      </c>
      <c r="CJ324">
        <v>36.927999999999997</v>
      </c>
      <c r="CK324">
        <v>33.677999999999997</v>
      </c>
      <c r="CL324">
        <v>33.665999999999997</v>
      </c>
      <c r="CM324">
        <v>40.334000000000003</v>
      </c>
      <c r="CN324">
        <v>43.213999999999999</v>
      </c>
      <c r="CO324">
        <v>46.386000000000003</v>
      </c>
      <c r="CP324">
        <v>38.424999999999997</v>
      </c>
      <c r="CQ324">
        <v>35.920999999999999</v>
      </c>
      <c r="CR324">
        <v>33.948</v>
      </c>
      <c r="CS324">
        <v>35.14</v>
      </c>
      <c r="CT324">
        <v>39.307000000000002</v>
      </c>
      <c r="CU324">
        <v>41.283000000000001</v>
      </c>
      <c r="CV324">
        <v>45.048000000000002</v>
      </c>
      <c r="CW324">
        <v>37.781999999999996</v>
      </c>
      <c r="CX324">
        <v>35.112000000000002</v>
      </c>
      <c r="CY324">
        <v>33.786999999999999</v>
      </c>
      <c r="CZ324">
        <v>36.828000000000003</v>
      </c>
      <c r="DA324">
        <v>35.26</v>
      </c>
      <c r="DB324">
        <v>41.375</v>
      </c>
      <c r="DC324">
        <v>6.1150000000000002</v>
      </c>
      <c r="DD324">
        <v>45.962000000000003</v>
      </c>
      <c r="DE324">
        <v>30.672999999999998</v>
      </c>
      <c r="DF324">
        <v>36.828000000000003</v>
      </c>
      <c r="DG324">
        <v>38.207999999999998</v>
      </c>
      <c r="DH324">
        <v>39.03</v>
      </c>
      <c r="DI324">
        <v>-3.6128901999932501</v>
      </c>
      <c r="DJ324">
        <v>-5.6406051832588204</v>
      </c>
      <c r="DK324" t="s">
        <v>129</v>
      </c>
      <c r="DL324" t="s">
        <v>119</v>
      </c>
    </row>
    <row r="325" spans="1:116" hidden="1" x14ac:dyDescent="0.35">
      <c r="A325" s="1">
        <v>45693</v>
      </c>
      <c r="B325">
        <v>18</v>
      </c>
      <c r="C325">
        <v>1</v>
      </c>
      <c r="D325">
        <v>3</v>
      </c>
      <c r="E325">
        <v>18</v>
      </c>
      <c r="F325">
        <v>18</v>
      </c>
      <c r="G325">
        <v>2</v>
      </c>
      <c r="H325">
        <v>1</v>
      </c>
      <c r="I325" t="s">
        <v>130</v>
      </c>
      <c r="J325" t="s">
        <v>131</v>
      </c>
      <c r="K325" t="s">
        <v>287</v>
      </c>
      <c r="L325" t="s">
        <v>288</v>
      </c>
      <c r="M325" t="s">
        <v>29</v>
      </c>
      <c r="N325" t="s">
        <v>128</v>
      </c>
      <c r="O325">
        <v>1.087</v>
      </c>
      <c r="P325">
        <v>1.0049999999999999</v>
      </c>
      <c r="Q325">
        <v>1.2889999999999999</v>
      </c>
      <c r="R325">
        <v>1.1240000000000001</v>
      </c>
      <c r="S325">
        <v>1.0209999999999999</v>
      </c>
      <c r="T325">
        <v>1.1399999999999999</v>
      </c>
      <c r="U325">
        <v>0.97199999999999998</v>
      </c>
      <c r="V325">
        <v>0.79900000000000004</v>
      </c>
      <c r="W325">
        <v>0.78700000000000003</v>
      </c>
      <c r="X325">
        <v>0.93700000000000006</v>
      </c>
      <c r="Y325">
        <v>0.82099999999999995</v>
      </c>
      <c r="Z325">
        <v>0.98</v>
      </c>
      <c r="AA325">
        <v>0.83699999999999997</v>
      </c>
      <c r="AB325">
        <v>0.754</v>
      </c>
      <c r="AC325">
        <v>0.70799999999999996</v>
      </c>
      <c r="AD325">
        <v>0.73799999999999999</v>
      </c>
      <c r="AE325">
        <v>0.93799999999999994</v>
      </c>
      <c r="AF325">
        <v>0.91800000000000004</v>
      </c>
      <c r="AG325">
        <v>1.05</v>
      </c>
      <c r="AH325">
        <v>0.875</v>
      </c>
      <c r="AI325">
        <v>0.79500000000000004</v>
      </c>
      <c r="AJ325">
        <v>0.84</v>
      </c>
      <c r="AK325">
        <v>0.79900000000000004</v>
      </c>
      <c r="AL325">
        <v>0.98799999999999999</v>
      </c>
      <c r="AM325">
        <v>0.94199999999999995</v>
      </c>
      <c r="AN325">
        <v>0.98499999999999999</v>
      </c>
      <c r="AO325">
        <v>0.91200000000000003</v>
      </c>
      <c r="AP325">
        <v>0.92200000000000004</v>
      </c>
      <c r="AQ325">
        <v>0.88300000000000001</v>
      </c>
      <c r="AR325">
        <v>0.88500000000000001</v>
      </c>
      <c r="AS325">
        <v>1.157</v>
      </c>
      <c r="AT325">
        <v>1.097</v>
      </c>
      <c r="AU325">
        <v>1.206</v>
      </c>
      <c r="AV325">
        <v>1.0249999999999999</v>
      </c>
      <c r="AW325">
        <v>0.89900000000000002</v>
      </c>
      <c r="AX325">
        <v>0.82</v>
      </c>
      <c r="AY325">
        <v>0.79</v>
      </c>
      <c r="AZ325">
        <v>0.81899999999999995</v>
      </c>
      <c r="BA325">
        <v>0.82599999999999996</v>
      </c>
      <c r="BB325">
        <v>0.93</v>
      </c>
      <c r="BC325">
        <v>0.84099999999999997</v>
      </c>
      <c r="BD325">
        <v>0.67800000000000005</v>
      </c>
      <c r="BE325">
        <v>0.64600000000000002</v>
      </c>
      <c r="BF325">
        <v>0.73599999999999999</v>
      </c>
      <c r="BG325">
        <v>0.76100000000000001</v>
      </c>
      <c r="BH325">
        <v>0.80100000000000005</v>
      </c>
      <c r="BI325">
        <v>0.874</v>
      </c>
      <c r="BJ325">
        <v>0.84499999999999997</v>
      </c>
      <c r="BK325">
        <v>0.75900000000000001</v>
      </c>
      <c r="BL325">
        <v>0.68100000000000005</v>
      </c>
      <c r="BM325">
        <v>0.69299999999999995</v>
      </c>
      <c r="BN325">
        <v>0.93500000000000005</v>
      </c>
      <c r="BO325">
        <v>0.79</v>
      </c>
      <c r="BP325">
        <v>0.93</v>
      </c>
      <c r="BQ325">
        <v>0.81699999999999995</v>
      </c>
      <c r="BR325">
        <v>0.79400000000000004</v>
      </c>
      <c r="BS325">
        <v>0.77800000000000002</v>
      </c>
      <c r="BT325">
        <v>0.78400000000000003</v>
      </c>
      <c r="BU325">
        <v>1.008</v>
      </c>
      <c r="BV325">
        <v>0.96299999999999997</v>
      </c>
      <c r="BW325">
        <v>1.202</v>
      </c>
      <c r="BX325">
        <v>1.0429999999999999</v>
      </c>
      <c r="BY325">
        <v>0.91500000000000004</v>
      </c>
      <c r="BZ325">
        <v>0.91700000000000004</v>
      </c>
      <c r="CA325">
        <v>0.82499999999999996</v>
      </c>
      <c r="CB325">
        <v>1.02</v>
      </c>
      <c r="CC325">
        <v>0.85199999999999998</v>
      </c>
      <c r="CD325">
        <v>0.96799999999999997</v>
      </c>
      <c r="CE325">
        <v>0.79200000000000004</v>
      </c>
      <c r="CF325">
        <v>0.76700000000000002</v>
      </c>
      <c r="CG325">
        <v>0.73899999999999999</v>
      </c>
      <c r="CH325">
        <v>0.63500000000000001</v>
      </c>
      <c r="CI325">
        <v>0.79200000000000004</v>
      </c>
      <c r="CJ325">
        <v>0.77</v>
      </c>
      <c r="CK325">
        <v>0.84299999999999997</v>
      </c>
      <c r="CL325">
        <v>0.82399999999999995</v>
      </c>
      <c r="CM325">
        <v>0.76200000000000001</v>
      </c>
      <c r="CN325">
        <v>0.63900000000000001</v>
      </c>
      <c r="CO325">
        <v>0.64300000000000002</v>
      </c>
      <c r="CP325">
        <v>0.88800000000000001</v>
      </c>
      <c r="CQ325">
        <v>0.80400000000000005</v>
      </c>
      <c r="CR325">
        <v>0.90900000000000003</v>
      </c>
      <c r="CS325">
        <v>0.81599999999999995</v>
      </c>
      <c r="CT325">
        <v>0.74399999999999999</v>
      </c>
      <c r="CU325">
        <v>0.78500000000000003</v>
      </c>
      <c r="CV325">
        <v>0.70499999999999996</v>
      </c>
      <c r="CW325">
        <v>0.85799999999999998</v>
      </c>
      <c r="CX325">
        <v>0.89300000000000002</v>
      </c>
      <c r="CY325">
        <v>0.98599999999999999</v>
      </c>
      <c r="CZ325">
        <v>0.92200000000000004</v>
      </c>
      <c r="DA325">
        <v>0.78800000000000003</v>
      </c>
      <c r="DB325">
        <v>0.94099999999999995</v>
      </c>
      <c r="DC325">
        <v>0.153</v>
      </c>
      <c r="DD325">
        <v>1.056</v>
      </c>
      <c r="DE325">
        <v>0.67300000000000004</v>
      </c>
      <c r="DF325">
        <v>0.92200000000000004</v>
      </c>
      <c r="DG325">
        <v>0.82699999999999996</v>
      </c>
      <c r="DH325">
        <v>0.84299999999999997</v>
      </c>
      <c r="DI325">
        <v>11.525833765336101</v>
      </c>
      <c r="DJ325">
        <v>9.3323846792363394</v>
      </c>
      <c r="DK325" t="s">
        <v>129</v>
      </c>
      <c r="DL325" t="s">
        <v>119</v>
      </c>
    </row>
    <row r="326" spans="1:116" hidden="1" x14ac:dyDescent="0.35">
      <c r="A326" s="1">
        <v>45693</v>
      </c>
      <c r="B326">
        <v>10000018</v>
      </c>
      <c r="C326">
        <v>1</v>
      </c>
      <c r="D326">
        <v>3</v>
      </c>
      <c r="E326">
        <v>18</v>
      </c>
      <c r="F326">
        <v>18</v>
      </c>
      <c r="H326">
        <v>1</v>
      </c>
      <c r="I326" t="s">
        <v>130</v>
      </c>
      <c r="J326" t="s">
        <v>131</v>
      </c>
      <c r="K326" t="s">
        <v>287</v>
      </c>
      <c r="L326" t="s">
        <v>288</v>
      </c>
      <c r="M326" t="s">
        <v>93</v>
      </c>
      <c r="N326" t="s">
        <v>128</v>
      </c>
      <c r="O326">
        <v>1.0329999999999999</v>
      </c>
      <c r="P326">
        <v>0.92800000000000005</v>
      </c>
      <c r="Q326">
        <v>1.2110000000000001</v>
      </c>
      <c r="R326">
        <v>1.04</v>
      </c>
      <c r="S326">
        <v>0.94</v>
      </c>
      <c r="T326">
        <v>1.0309999999999999</v>
      </c>
      <c r="U326">
        <v>0.88900000000000001</v>
      </c>
      <c r="V326">
        <v>0.74199999999999999</v>
      </c>
      <c r="W326">
        <v>0.73199999999999998</v>
      </c>
      <c r="X326">
        <v>0.86399999999999999</v>
      </c>
      <c r="Y326">
        <v>0.78300000000000003</v>
      </c>
      <c r="Z326">
        <v>0.92200000000000004</v>
      </c>
      <c r="AA326">
        <v>0.79900000000000004</v>
      </c>
      <c r="AB326">
        <v>0.72299999999999998</v>
      </c>
      <c r="AC326">
        <v>0.67300000000000004</v>
      </c>
      <c r="AD326">
        <v>0.69499999999999995</v>
      </c>
      <c r="AE326">
        <v>0.86499999999999999</v>
      </c>
      <c r="AF326">
        <v>0.84699999999999998</v>
      </c>
      <c r="AG326">
        <v>0.98699999999999999</v>
      </c>
      <c r="AH326">
        <v>0.83299999999999996</v>
      </c>
      <c r="AI326">
        <v>0.74299999999999999</v>
      </c>
      <c r="AJ326">
        <v>0.79900000000000004</v>
      </c>
      <c r="AK326">
        <v>0.74399999999999999</v>
      </c>
      <c r="AL326">
        <v>0.93200000000000005</v>
      </c>
      <c r="AM326">
        <v>0.88900000000000001</v>
      </c>
      <c r="AN326">
        <v>0.94099999999999995</v>
      </c>
      <c r="AO326">
        <v>0.88</v>
      </c>
      <c r="AP326">
        <v>0.84099999999999997</v>
      </c>
      <c r="AQ326">
        <v>0.81</v>
      </c>
      <c r="AR326">
        <v>0.86899999999999999</v>
      </c>
      <c r="AS326">
        <v>1.0569999999999999</v>
      </c>
      <c r="AT326">
        <v>1.0409999999999999</v>
      </c>
      <c r="AU326">
        <v>1.149</v>
      </c>
      <c r="AV326">
        <v>0.94799999999999995</v>
      </c>
      <c r="AW326">
        <v>0.85599999999999998</v>
      </c>
      <c r="AX326">
        <v>0.76400000000000001</v>
      </c>
      <c r="AY326">
        <v>0.751</v>
      </c>
      <c r="AZ326">
        <v>0.76900000000000002</v>
      </c>
      <c r="BA326">
        <v>0.78300000000000003</v>
      </c>
      <c r="BB326">
        <v>0.85599999999999998</v>
      </c>
      <c r="BC326">
        <v>0.79400000000000004</v>
      </c>
      <c r="BD326">
        <v>0.63600000000000001</v>
      </c>
      <c r="BE326">
        <v>0.63100000000000001</v>
      </c>
      <c r="BF326">
        <v>0.66</v>
      </c>
      <c r="BG326">
        <v>0.73099999999999998</v>
      </c>
      <c r="BH326">
        <v>0.76700000000000002</v>
      </c>
      <c r="BI326">
        <v>0.82699999999999996</v>
      </c>
      <c r="BJ326">
        <v>0.78300000000000003</v>
      </c>
      <c r="BK326">
        <v>0.71299999999999997</v>
      </c>
      <c r="BL326">
        <v>0.64500000000000002</v>
      </c>
      <c r="BM326">
        <v>0.64800000000000002</v>
      </c>
      <c r="BN326">
        <v>0.85099999999999998</v>
      </c>
      <c r="BO326">
        <v>0.749</v>
      </c>
      <c r="BP326">
        <v>0.86899999999999999</v>
      </c>
      <c r="BQ326">
        <v>0.77600000000000002</v>
      </c>
      <c r="BR326">
        <v>0.79</v>
      </c>
      <c r="BS326">
        <v>0.73599999999999999</v>
      </c>
      <c r="BT326">
        <v>0.73699999999999999</v>
      </c>
      <c r="BU326">
        <v>0.96499999999999997</v>
      </c>
      <c r="BV326">
        <v>0.88500000000000001</v>
      </c>
      <c r="BW326">
        <v>1.115</v>
      </c>
      <c r="BX326">
        <v>0.96</v>
      </c>
      <c r="BY326">
        <v>0.84699999999999998</v>
      </c>
      <c r="BZ326">
        <v>0.86899999999999999</v>
      </c>
      <c r="CA326">
        <v>0.75700000000000001</v>
      </c>
      <c r="CB326">
        <v>0.96199999999999997</v>
      </c>
      <c r="CC326">
        <v>0.80800000000000005</v>
      </c>
      <c r="CD326">
        <v>0.91600000000000004</v>
      </c>
      <c r="CE326">
        <v>0.75800000000000001</v>
      </c>
      <c r="CF326">
        <v>0.70699999999999996</v>
      </c>
      <c r="CG326">
        <v>0.68100000000000005</v>
      </c>
      <c r="CH326">
        <v>0.59699999999999998</v>
      </c>
      <c r="CI326">
        <v>0.73799999999999999</v>
      </c>
      <c r="CJ326">
        <v>0.73699999999999999</v>
      </c>
      <c r="CK326">
        <v>0.80400000000000005</v>
      </c>
      <c r="CL326">
        <v>0.77700000000000002</v>
      </c>
      <c r="CM326">
        <v>0.71699999999999997</v>
      </c>
      <c r="CN326">
        <v>0.60799999999999998</v>
      </c>
      <c r="CO326">
        <v>0.58699999999999997</v>
      </c>
      <c r="CP326">
        <v>0.83899999999999997</v>
      </c>
      <c r="CQ326">
        <v>0.75600000000000001</v>
      </c>
      <c r="CR326">
        <v>0.878</v>
      </c>
      <c r="CS326">
        <v>0.755</v>
      </c>
      <c r="CT326">
        <v>0.69099999999999995</v>
      </c>
      <c r="CU326">
        <v>0.73099999999999998</v>
      </c>
      <c r="CV326">
        <v>0.67400000000000004</v>
      </c>
      <c r="CW326">
        <v>0.84299999999999997</v>
      </c>
      <c r="CX326">
        <v>0.86699999999999999</v>
      </c>
      <c r="CY326">
        <v>0.92600000000000005</v>
      </c>
      <c r="CZ326">
        <v>0.88900000000000001</v>
      </c>
      <c r="DA326">
        <v>0.73699999999999999</v>
      </c>
      <c r="DB326">
        <v>0.88800000000000001</v>
      </c>
      <c r="DC326">
        <v>0.151</v>
      </c>
      <c r="DD326">
        <v>1.0009999999999999</v>
      </c>
      <c r="DE326">
        <v>0.624</v>
      </c>
      <c r="DF326">
        <v>0.88900000000000001</v>
      </c>
      <c r="DG326">
        <v>0.78400000000000003</v>
      </c>
      <c r="DH326">
        <v>0.79300000000000004</v>
      </c>
      <c r="DI326">
        <v>13.4135228722434</v>
      </c>
      <c r="DJ326">
        <v>12.1059268600252</v>
      </c>
      <c r="DK326" t="s">
        <v>129</v>
      </c>
      <c r="DL326" t="s">
        <v>119</v>
      </c>
    </row>
    <row r="327" spans="1:116" hidden="1" x14ac:dyDescent="0.35">
      <c r="A327" s="1">
        <v>45693</v>
      </c>
      <c r="B327">
        <v>254</v>
      </c>
      <c r="C327">
        <v>1</v>
      </c>
      <c r="D327">
        <v>3</v>
      </c>
      <c r="E327">
        <v>18</v>
      </c>
      <c r="F327">
        <v>18</v>
      </c>
      <c r="G327">
        <v>2</v>
      </c>
      <c r="H327">
        <v>237</v>
      </c>
      <c r="I327" t="s">
        <v>130</v>
      </c>
      <c r="J327" t="s">
        <v>131</v>
      </c>
      <c r="K327" t="s">
        <v>287</v>
      </c>
      <c r="L327" t="s">
        <v>288</v>
      </c>
      <c r="M327" t="s">
        <v>94</v>
      </c>
      <c r="N327" t="s">
        <v>128</v>
      </c>
      <c r="O327">
        <v>0.84899999999999998</v>
      </c>
      <c r="P327">
        <v>0.67800000000000005</v>
      </c>
      <c r="Q327">
        <v>0.95699999999999996</v>
      </c>
      <c r="R327">
        <v>0.76200000000000001</v>
      </c>
      <c r="S327">
        <v>0.66700000000000004</v>
      </c>
      <c r="T327">
        <v>0.67500000000000004</v>
      </c>
      <c r="U327">
        <v>0.61499999999999999</v>
      </c>
      <c r="V327">
        <v>0.55500000000000005</v>
      </c>
      <c r="W327">
        <v>0.55000000000000004</v>
      </c>
      <c r="X327">
        <v>0.629</v>
      </c>
      <c r="Y327">
        <v>0.65600000000000003</v>
      </c>
      <c r="Z327">
        <v>0.72499999999999998</v>
      </c>
      <c r="AA327">
        <v>0.67100000000000004</v>
      </c>
      <c r="AB327">
        <v>0.62</v>
      </c>
      <c r="AC327">
        <v>0.55400000000000005</v>
      </c>
      <c r="AD327">
        <v>0.55200000000000005</v>
      </c>
      <c r="AE327">
        <v>0.623</v>
      </c>
      <c r="AF327">
        <v>0.61399999999999999</v>
      </c>
      <c r="AG327">
        <v>0.76800000000000002</v>
      </c>
      <c r="AH327">
        <v>0.68500000000000005</v>
      </c>
      <c r="AI327">
        <v>0.56599999999999995</v>
      </c>
      <c r="AJ327">
        <v>0.66</v>
      </c>
      <c r="AK327">
        <v>0.56100000000000005</v>
      </c>
      <c r="AL327">
        <v>0.745</v>
      </c>
      <c r="AM327">
        <v>0.71</v>
      </c>
      <c r="AN327">
        <v>0.78300000000000003</v>
      </c>
      <c r="AO327">
        <v>0.76900000000000002</v>
      </c>
      <c r="AP327">
        <v>0.57199999999999995</v>
      </c>
      <c r="AQ327">
        <v>0.56799999999999995</v>
      </c>
      <c r="AR327">
        <v>0.81499999999999995</v>
      </c>
      <c r="AS327">
        <v>0.72</v>
      </c>
      <c r="AT327">
        <v>0.84599999999999997</v>
      </c>
      <c r="AU327">
        <v>0.95099999999999996</v>
      </c>
      <c r="AV327">
        <v>0.69799999999999995</v>
      </c>
      <c r="AW327">
        <v>0.71699999999999997</v>
      </c>
      <c r="AX327">
        <v>0.59299999999999997</v>
      </c>
      <c r="AY327">
        <v>0.627</v>
      </c>
      <c r="AZ327">
        <v>0.60899999999999999</v>
      </c>
      <c r="BA327">
        <v>0.64300000000000002</v>
      </c>
      <c r="BB327">
        <v>0.60699999999999998</v>
      </c>
      <c r="BC327">
        <v>0.63900000000000001</v>
      </c>
      <c r="BD327">
        <v>0.501</v>
      </c>
      <c r="BE327">
        <v>0.58199999999999996</v>
      </c>
      <c r="BF327">
        <v>0.41299999999999998</v>
      </c>
      <c r="BG327">
        <v>0.63400000000000001</v>
      </c>
      <c r="BH327">
        <v>0.65</v>
      </c>
      <c r="BI327">
        <v>0.66700000000000004</v>
      </c>
      <c r="BJ327">
        <v>0.57099999999999995</v>
      </c>
      <c r="BK327">
        <v>0.55900000000000005</v>
      </c>
      <c r="BL327">
        <v>0.52800000000000002</v>
      </c>
      <c r="BM327">
        <v>0.496</v>
      </c>
      <c r="BN327">
        <v>0.57699999999999996</v>
      </c>
      <c r="BO327">
        <v>0.60699999999999998</v>
      </c>
      <c r="BP327">
        <v>0.66900000000000004</v>
      </c>
      <c r="BQ327">
        <v>0.64</v>
      </c>
      <c r="BR327">
        <v>0.77300000000000002</v>
      </c>
      <c r="BS327">
        <v>0.59599999999999997</v>
      </c>
      <c r="BT327">
        <v>0.57999999999999996</v>
      </c>
      <c r="BU327">
        <v>0.82399999999999995</v>
      </c>
      <c r="BV327">
        <v>0.626</v>
      </c>
      <c r="BW327">
        <v>0.82599999999999996</v>
      </c>
      <c r="BX327">
        <v>0.68400000000000005</v>
      </c>
      <c r="BY327">
        <v>0.61599999999999999</v>
      </c>
      <c r="BZ327">
        <v>0.70899999999999996</v>
      </c>
      <c r="CA327">
        <v>0.54900000000000004</v>
      </c>
      <c r="CB327">
        <v>0.77600000000000002</v>
      </c>
      <c r="CC327">
        <v>0.66500000000000004</v>
      </c>
      <c r="CD327">
        <v>0.74099999999999999</v>
      </c>
      <c r="CE327">
        <v>0.64200000000000002</v>
      </c>
      <c r="CF327">
        <v>0.51200000000000001</v>
      </c>
      <c r="CG327">
        <v>0.49199999999999999</v>
      </c>
      <c r="CH327">
        <v>0.47099999999999997</v>
      </c>
      <c r="CI327">
        <v>0.56299999999999994</v>
      </c>
      <c r="CJ327">
        <v>0.627</v>
      </c>
      <c r="CK327">
        <v>0.67200000000000004</v>
      </c>
      <c r="CL327">
        <v>0.61499999999999999</v>
      </c>
      <c r="CM327">
        <v>0.56599999999999995</v>
      </c>
      <c r="CN327">
        <v>0.5</v>
      </c>
      <c r="CO327">
        <v>0.40200000000000002</v>
      </c>
      <c r="CP327">
        <v>0.67900000000000005</v>
      </c>
      <c r="CQ327">
        <v>0.59599999999999997</v>
      </c>
      <c r="CR327">
        <v>0.76900000000000002</v>
      </c>
      <c r="CS327">
        <v>0.54800000000000004</v>
      </c>
      <c r="CT327">
        <v>0.51100000000000001</v>
      </c>
      <c r="CU327">
        <v>0.56299999999999994</v>
      </c>
      <c r="CV327">
        <v>0.57599999999999996</v>
      </c>
      <c r="CW327">
        <v>0.79500000000000004</v>
      </c>
      <c r="CX327">
        <v>0.78100000000000003</v>
      </c>
      <c r="CY327">
        <v>0.71799999999999997</v>
      </c>
      <c r="CZ327">
        <v>0.77600000000000002</v>
      </c>
      <c r="DA327">
        <v>0.56899999999999995</v>
      </c>
      <c r="DB327">
        <v>0.71499999999999997</v>
      </c>
      <c r="DC327">
        <v>0.14599999999999999</v>
      </c>
      <c r="DD327">
        <v>0.82499999999999996</v>
      </c>
      <c r="DE327">
        <v>0.45900000000000002</v>
      </c>
      <c r="DF327">
        <v>0.77600000000000002</v>
      </c>
      <c r="DG327">
        <v>0.64200000000000002</v>
      </c>
      <c r="DH327">
        <v>0.626</v>
      </c>
      <c r="DI327">
        <v>20.9260908281389</v>
      </c>
      <c r="DJ327">
        <v>23.895689196380999</v>
      </c>
      <c r="DK327" t="s">
        <v>129</v>
      </c>
      <c r="DL327" t="s">
        <v>119</v>
      </c>
    </row>
    <row r="328" spans="1:116" hidden="1" x14ac:dyDescent="0.35">
      <c r="A328" s="1">
        <v>45693</v>
      </c>
      <c r="B328">
        <v>129</v>
      </c>
      <c r="C328">
        <v>10</v>
      </c>
      <c r="D328">
        <v>9</v>
      </c>
      <c r="E328">
        <v>129</v>
      </c>
      <c r="F328">
        <v>2</v>
      </c>
      <c r="G328">
        <v>2</v>
      </c>
      <c r="H328">
        <v>128</v>
      </c>
      <c r="I328" t="s">
        <v>140</v>
      </c>
      <c r="J328" t="s">
        <v>141</v>
      </c>
      <c r="K328" t="s">
        <v>289</v>
      </c>
      <c r="L328" t="s">
        <v>290</v>
      </c>
      <c r="M328" t="s">
        <v>29</v>
      </c>
      <c r="N328" t="s">
        <v>128</v>
      </c>
      <c r="O328">
        <v>36.165999999999997</v>
      </c>
      <c r="P328">
        <v>39.615000000000002</v>
      </c>
      <c r="Q328">
        <v>37.658999999999999</v>
      </c>
      <c r="R328">
        <v>30.31</v>
      </c>
      <c r="S328">
        <v>37.14</v>
      </c>
      <c r="T328">
        <v>38.133000000000003</v>
      </c>
      <c r="U328">
        <v>39.298999999999999</v>
      </c>
      <c r="V328">
        <v>34.625</v>
      </c>
      <c r="W328">
        <v>35.06</v>
      </c>
      <c r="X328">
        <v>36.353999999999999</v>
      </c>
      <c r="Y328">
        <v>26.821000000000002</v>
      </c>
      <c r="Z328">
        <v>35.337000000000003</v>
      </c>
      <c r="AA328">
        <v>34.39</v>
      </c>
      <c r="AB328">
        <v>36.765000000000001</v>
      </c>
      <c r="AC328">
        <v>31.292999999999999</v>
      </c>
      <c r="AD328">
        <v>36.856000000000002</v>
      </c>
      <c r="AE328">
        <v>38.704000000000001</v>
      </c>
      <c r="AF328">
        <v>27.541</v>
      </c>
      <c r="AG328">
        <v>38.222000000000001</v>
      </c>
      <c r="AH328">
        <v>32.085000000000001</v>
      </c>
      <c r="AI328">
        <v>33.863999999999997</v>
      </c>
      <c r="AJ328">
        <v>33.765000000000001</v>
      </c>
      <c r="AK328">
        <v>34.682000000000002</v>
      </c>
      <c r="AL328">
        <v>36.652999999999999</v>
      </c>
      <c r="AM328">
        <v>25.417000000000002</v>
      </c>
      <c r="AN328">
        <v>32.262</v>
      </c>
      <c r="AO328">
        <v>32.378</v>
      </c>
      <c r="AP328">
        <v>34.173999999999999</v>
      </c>
      <c r="AQ328">
        <v>34.85</v>
      </c>
      <c r="AR328">
        <v>36.505000000000003</v>
      </c>
      <c r="AS328">
        <v>34.552999999999997</v>
      </c>
      <c r="AT328">
        <v>31.321000000000002</v>
      </c>
      <c r="AU328">
        <v>36.052999999999997</v>
      </c>
      <c r="AV328">
        <v>37.213999999999999</v>
      </c>
      <c r="AW328">
        <v>35.299999999999997</v>
      </c>
      <c r="AX328">
        <v>37.164999999999999</v>
      </c>
      <c r="AY328">
        <v>35.814</v>
      </c>
      <c r="AZ328">
        <v>36.604999999999997</v>
      </c>
      <c r="BA328">
        <v>26.888999999999999</v>
      </c>
      <c r="BB328">
        <v>34.674999999999997</v>
      </c>
      <c r="BC328">
        <v>29.774000000000001</v>
      </c>
      <c r="BD328">
        <v>33.314</v>
      </c>
      <c r="BE328">
        <v>32.408000000000001</v>
      </c>
      <c r="BF328">
        <v>35.96</v>
      </c>
      <c r="BG328">
        <v>36.69</v>
      </c>
      <c r="BH328">
        <v>22.507999999999999</v>
      </c>
      <c r="BI328">
        <v>36.189</v>
      </c>
      <c r="BJ328">
        <v>35.926000000000002</v>
      </c>
      <c r="BK328">
        <v>34.241999999999997</v>
      </c>
      <c r="BL328">
        <v>36.966000000000001</v>
      </c>
      <c r="BM328">
        <v>36.118000000000002</v>
      </c>
      <c r="BN328">
        <v>37.334000000000003</v>
      </c>
      <c r="BO328">
        <v>27.753</v>
      </c>
      <c r="BP328">
        <v>34.384999999999998</v>
      </c>
      <c r="BQ328">
        <v>34.801000000000002</v>
      </c>
      <c r="BR328">
        <v>35.850999999999999</v>
      </c>
      <c r="BS328">
        <v>34.127000000000002</v>
      </c>
      <c r="BT328">
        <v>36.017000000000003</v>
      </c>
      <c r="BU328">
        <v>35.673000000000002</v>
      </c>
      <c r="BV328">
        <v>26.952000000000002</v>
      </c>
      <c r="BW328">
        <v>37.042000000000002</v>
      </c>
      <c r="BX328">
        <v>34.826000000000001</v>
      </c>
      <c r="BY328">
        <v>34.337000000000003</v>
      </c>
      <c r="BZ328">
        <v>35.542000000000002</v>
      </c>
      <c r="CA328">
        <v>39.112000000000002</v>
      </c>
      <c r="CB328">
        <v>37.43</v>
      </c>
      <c r="CC328">
        <v>27.658000000000001</v>
      </c>
      <c r="CD328">
        <v>37.009</v>
      </c>
      <c r="CE328">
        <v>35.453000000000003</v>
      </c>
      <c r="CF328">
        <v>35.874000000000002</v>
      </c>
      <c r="CG328">
        <v>36.756</v>
      </c>
      <c r="CH328">
        <v>35.44</v>
      </c>
      <c r="CI328">
        <v>35.92</v>
      </c>
      <c r="CJ328">
        <v>27.536000000000001</v>
      </c>
      <c r="CK328">
        <v>33.457000000000001</v>
      </c>
      <c r="CL328">
        <v>33.197000000000003</v>
      </c>
      <c r="CM328">
        <v>32.835000000000001</v>
      </c>
      <c r="CN328">
        <v>33.933</v>
      </c>
      <c r="CO328">
        <v>33.042000000000002</v>
      </c>
      <c r="CP328">
        <v>37.401000000000003</v>
      </c>
      <c r="CQ328">
        <v>26.434000000000001</v>
      </c>
      <c r="CR328">
        <v>34.866999999999997</v>
      </c>
      <c r="CS328">
        <v>31.893000000000001</v>
      </c>
      <c r="CT328">
        <v>32.250999999999998</v>
      </c>
      <c r="CU328">
        <v>30.077999999999999</v>
      </c>
      <c r="CV328">
        <v>36.287999999999997</v>
      </c>
      <c r="CW328">
        <v>33.725000000000001</v>
      </c>
      <c r="CX328">
        <v>27.792000000000002</v>
      </c>
      <c r="CY328">
        <v>32.970999999999997</v>
      </c>
      <c r="CZ328">
        <v>34.011000000000003</v>
      </c>
      <c r="DA328">
        <v>32.869</v>
      </c>
      <c r="DB328">
        <v>36.466999999999999</v>
      </c>
      <c r="DC328">
        <v>3.5979999999999999</v>
      </c>
      <c r="DD328">
        <v>39.165999999999997</v>
      </c>
      <c r="DE328">
        <v>30.17</v>
      </c>
      <c r="DF328">
        <v>34.011000000000003</v>
      </c>
      <c r="DG328">
        <v>32.143000000000001</v>
      </c>
      <c r="DH328">
        <v>33.567999999999998</v>
      </c>
      <c r="DI328">
        <v>5.8129405594716399</v>
      </c>
      <c r="DJ328">
        <v>1.3186025335360301</v>
      </c>
      <c r="DK328" t="s">
        <v>129</v>
      </c>
      <c r="DL328" t="s">
        <v>119</v>
      </c>
    </row>
    <row r="329" spans="1:116" hidden="1" x14ac:dyDescent="0.35">
      <c r="A329" s="1">
        <v>45693</v>
      </c>
      <c r="B329">
        <v>100000106</v>
      </c>
      <c r="C329">
        <v>10</v>
      </c>
      <c r="D329">
        <v>9</v>
      </c>
      <c r="E329">
        <v>129</v>
      </c>
      <c r="F329">
        <v>2</v>
      </c>
      <c r="H329">
        <v>128</v>
      </c>
      <c r="I329" t="s">
        <v>140</v>
      </c>
      <c r="J329" t="s">
        <v>141</v>
      </c>
      <c r="K329" t="s">
        <v>289</v>
      </c>
      <c r="L329" t="s">
        <v>290</v>
      </c>
      <c r="M329" t="s">
        <v>93</v>
      </c>
      <c r="N329" t="s">
        <v>128</v>
      </c>
      <c r="O329">
        <v>33.037999999999997</v>
      </c>
      <c r="P329">
        <v>36.554000000000002</v>
      </c>
      <c r="Q329">
        <v>34.518000000000001</v>
      </c>
      <c r="R329">
        <v>27.526</v>
      </c>
      <c r="S329">
        <v>33.250999999999998</v>
      </c>
      <c r="T329">
        <v>34.298999999999999</v>
      </c>
      <c r="U329">
        <v>33.682000000000002</v>
      </c>
      <c r="V329">
        <v>31.052</v>
      </c>
      <c r="W329">
        <v>31.76</v>
      </c>
      <c r="X329">
        <v>32.170999999999999</v>
      </c>
      <c r="Y329">
        <v>25.178000000000001</v>
      </c>
      <c r="Z329">
        <v>32.526000000000003</v>
      </c>
      <c r="AA329">
        <v>31.297999999999998</v>
      </c>
      <c r="AB329">
        <v>31.847000000000001</v>
      </c>
      <c r="AC329">
        <v>27.9</v>
      </c>
      <c r="AD329">
        <v>32.878999999999998</v>
      </c>
      <c r="AE329">
        <v>34.42</v>
      </c>
      <c r="AF329">
        <v>24.411999999999999</v>
      </c>
      <c r="AG329">
        <v>34.363</v>
      </c>
      <c r="AH329">
        <v>28.803999999999998</v>
      </c>
      <c r="AI329">
        <v>30.207000000000001</v>
      </c>
      <c r="AJ329">
        <v>30.596</v>
      </c>
      <c r="AK329">
        <v>31.141999999999999</v>
      </c>
      <c r="AL329">
        <v>33.454999999999998</v>
      </c>
      <c r="AM329">
        <v>23.187000000000001</v>
      </c>
      <c r="AN329">
        <v>29.148</v>
      </c>
      <c r="AO329">
        <v>29.431999999999999</v>
      </c>
      <c r="AP329">
        <v>30.635000000000002</v>
      </c>
      <c r="AQ329">
        <v>30.35</v>
      </c>
      <c r="AR329">
        <v>32.155999999999999</v>
      </c>
      <c r="AS329">
        <v>31.228000000000002</v>
      </c>
      <c r="AT329">
        <v>27.056000000000001</v>
      </c>
      <c r="AU329">
        <v>31.643999999999998</v>
      </c>
      <c r="AV329">
        <v>34.158999999999999</v>
      </c>
      <c r="AW329">
        <v>31.556000000000001</v>
      </c>
      <c r="AX329">
        <v>32.567</v>
      </c>
      <c r="AY329">
        <v>32.731000000000002</v>
      </c>
      <c r="AZ329">
        <v>33.664999999999999</v>
      </c>
      <c r="BA329">
        <v>23.016999999999999</v>
      </c>
      <c r="BB329">
        <v>31.167000000000002</v>
      </c>
      <c r="BC329">
        <v>27.29</v>
      </c>
      <c r="BD329">
        <v>30.852</v>
      </c>
      <c r="BE329">
        <v>29.039000000000001</v>
      </c>
      <c r="BF329">
        <v>32.161000000000001</v>
      </c>
      <c r="BG329">
        <v>33.405999999999999</v>
      </c>
      <c r="BH329">
        <v>20.032</v>
      </c>
      <c r="BI329">
        <v>32.710999999999999</v>
      </c>
      <c r="BJ329">
        <v>32.170999999999999</v>
      </c>
      <c r="BK329">
        <v>31.257999999999999</v>
      </c>
      <c r="BL329">
        <v>32.542999999999999</v>
      </c>
      <c r="BM329">
        <v>32.765999999999998</v>
      </c>
      <c r="BN329">
        <v>33.362000000000002</v>
      </c>
      <c r="BO329">
        <v>23.972000000000001</v>
      </c>
      <c r="BP329">
        <v>30.378</v>
      </c>
      <c r="BQ329">
        <v>31.765999999999998</v>
      </c>
      <c r="BR329">
        <v>32.482999999999997</v>
      </c>
      <c r="BS329">
        <v>31.314</v>
      </c>
      <c r="BT329">
        <v>32.115000000000002</v>
      </c>
      <c r="BU329">
        <v>33.158000000000001</v>
      </c>
      <c r="BV329">
        <v>25.456</v>
      </c>
      <c r="BW329">
        <v>32.942</v>
      </c>
      <c r="BX329">
        <v>31.600999999999999</v>
      </c>
      <c r="BY329">
        <v>30.89</v>
      </c>
      <c r="BZ329">
        <v>30.611000000000001</v>
      </c>
      <c r="CA329">
        <v>34.064999999999998</v>
      </c>
      <c r="CB329">
        <v>34.494999999999997</v>
      </c>
      <c r="CC329">
        <v>24.925999999999998</v>
      </c>
      <c r="CD329">
        <v>32.420999999999999</v>
      </c>
      <c r="CE329">
        <v>31.963000000000001</v>
      </c>
      <c r="CF329">
        <v>31.427</v>
      </c>
      <c r="CG329">
        <v>31.657</v>
      </c>
      <c r="CH329">
        <v>31.864999999999998</v>
      </c>
      <c r="CI329">
        <v>32.378999999999998</v>
      </c>
      <c r="CJ329">
        <v>24.687999999999999</v>
      </c>
      <c r="CK329">
        <v>30.016999999999999</v>
      </c>
      <c r="CL329">
        <v>28.888000000000002</v>
      </c>
      <c r="CM329">
        <v>30.478999999999999</v>
      </c>
      <c r="CN329">
        <v>31.303999999999998</v>
      </c>
      <c r="CO329">
        <v>28.722000000000001</v>
      </c>
      <c r="CP329">
        <v>33.177999999999997</v>
      </c>
      <c r="CQ329">
        <v>23.457999999999998</v>
      </c>
      <c r="CR329">
        <v>31.074999999999999</v>
      </c>
      <c r="CS329">
        <v>29.117999999999999</v>
      </c>
      <c r="CT329">
        <v>28.72</v>
      </c>
      <c r="CU329">
        <v>27.286999999999999</v>
      </c>
      <c r="CV329">
        <v>32.908999999999999</v>
      </c>
      <c r="CW329">
        <v>30.896000000000001</v>
      </c>
      <c r="CX329">
        <v>24.701000000000001</v>
      </c>
      <c r="CY329">
        <v>29.846</v>
      </c>
      <c r="CZ329">
        <v>31.158999999999999</v>
      </c>
      <c r="DA329">
        <v>29.219000000000001</v>
      </c>
      <c r="DB329">
        <v>32.674999999999997</v>
      </c>
      <c r="DC329">
        <v>3.456</v>
      </c>
      <c r="DD329">
        <v>35.267000000000003</v>
      </c>
      <c r="DE329">
        <v>26.626999999999999</v>
      </c>
      <c r="DF329">
        <v>31.158999999999999</v>
      </c>
      <c r="DG329">
        <v>29.068000000000001</v>
      </c>
      <c r="DH329">
        <v>30.065999999999999</v>
      </c>
      <c r="DI329">
        <v>7.1929505546081298</v>
      </c>
      <c r="DJ329">
        <v>3.6348760066697299</v>
      </c>
      <c r="DK329" t="s">
        <v>129</v>
      </c>
      <c r="DL329" t="s">
        <v>119</v>
      </c>
    </row>
    <row r="330" spans="1:116" hidden="1" x14ac:dyDescent="0.35">
      <c r="A330" s="1">
        <v>45693</v>
      </c>
      <c r="B330">
        <v>365</v>
      </c>
      <c r="C330">
        <v>10</v>
      </c>
      <c r="D330">
        <v>9</v>
      </c>
      <c r="E330">
        <v>129</v>
      </c>
      <c r="F330">
        <v>2</v>
      </c>
      <c r="G330">
        <v>2</v>
      </c>
      <c r="H330">
        <v>364</v>
      </c>
      <c r="I330" t="s">
        <v>140</v>
      </c>
      <c r="J330" t="s">
        <v>141</v>
      </c>
      <c r="K330" t="s">
        <v>289</v>
      </c>
      <c r="L330" t="s">
        <v>290</v>
      </c>
      <c r="M330" t="s">
        <v>94</v>
      </c>
      <c r="N330" t="s">
        <v>128</v>
      </c>
      <c r="O330">
        <v>26.484000000000002</v>
      </c>
      <c r="P330">
        <v>30.254000000000001</v>
      </c>
      <c r="Q330">
        <v>28.096</v>
      </c>
      <c r="R330">
        <v>21.29</v>
      </c>
      <c r="S330">
        <v>23.605</v>
      </c>
      <c r="T330">
        <v>25.922000000000001</v>
      </c>
      <c r="U330">
        <v>21.884</v>
      </c>
      <c r="V330">
        <v>24.038</v>
      </c>
      <c r="W330">
        <v>25.2</v>
      </c>
      <c r="X330">
        <v>23.306999999999999</v>
      </c>
      <c r="Y330">
        <v>21.971</v>
      </c>
      <c r="Z330">
        <v>26.244</v>
      </c>
      <c r="AA330">
        <v>24.591999999999999</v>
      </c>
      <c r="AB330">
        <v>21.823</v>
      </c>
      <c r="AC330">
        <v>21.18</v>
      </c>
      <c r="AD330">
        <v>25.08</v>
      </c>
      <c r="AE330">
        <v>25.12</v>
      </c>
      <c r="AF330">
        <v>18.122</v>
      </c>
      <c r="AG330">
        <v>26.271000000000001</v>
      </c>
      <c r="AH330">
        <v>21.824000000000002</v>
      </c>
      <c r="AI330">
        <v>22.617999999999999</v>
      </c>
      <c r="AJ330">
        <v>24.49</v>
      </c>
      <c r="AK330">
        <v>23.137</v>
      </c>
      <c r="AL330">
        <v>26.398</v>
      </c>
      <c r="AM330">
        <v>18.329999999999998</v>
      </c>
      <c r="AN330">
        <v>22.003</v>
      </c>
      <c r="AO330">
        <v>23.085999999999999</v>
      </c>
      <c r="AP330">
        <v>23.219000000000001</v>
      </c>
      <c r="AQ330">
        <v>21.445</v>
      </c>
      <c r="AR330">
        <v>23.024999999999999</v>
      </c>
      <c r="AS330">
        <v>24.686</v>
      </c>
      <c r="AT330">
        <v>18.649999999999999</v>
      </c>
      <c r="AU330">
        <v>22.321999999999999</v>
      </c>
      <c r="AV330">
        <v>27.869</v>
      </c>
      <c r="AW330">
        <v>23.669</v>
      </c>
      <c r="AX330">
        <v>24.24</v>
      </c>
      <c r="AY330">
        <v>26.454000000000001</v>
      </c>
      <c r="AZ330">
        <v>27.419</v>
      </c>
      <c r="BA330">
        <v>16.390999999999998</v>
      </c>
      <c r="BB330">
        <v>23.786000000000001</v>
      </c>
      <c r="BC330">
        <v>22.31</v>
      </c>
      <c r="BD330">
        <v>25.768000000000001</v>
      </c>
      <c r="BE330">
        <v>22.54</v>
      </c>
      <c r="BF330">
        <v>23.923999999999999</v>
      </c>
      <c r="BG330">
        <v>26.146999999999998</v>
      </c>
      <c r="BH330">
        <v>15.204000000000001</v>
      </c>
      <c r="BI330">
        <v>24.864999999999998</v>
      </c>
      <c r="BJ330">
        <v>24.295999999999999</v>
      </c>
      <c r="BK330">
        <v>24.969000000000001</v>
      </c>
      <c r="BL330">
        <v>23.184999999999999</v>
      </c>
      <c r="BM330">
        <v>25.876999999999999</v>
      </c>
      <c r="BN330">
        <v>24.47</v>
      </c>
      <c r="BO330">
        <v>16.751999999999999</v>
      </c>
      <c r="BP330">
        <v>22.39</v>
      </c>
      <c r="BQ330">
        <v>25.739000000000001</v>
      </c>
      <c r="BR330">
        <v>25.102</v>
      </c>
      <c r="BS330">
        <v>25.898</v>
      </c>
      <c r="BT330">
        <v>23.974</v>
      </c>
      <c r="BU330">
        <v>27.677</v>
      </c>
      <c r="BV330">
        <v>22.550999999999998</v>
      </c>
      <c r="BW330">
        <v>24.844000000000001</v>
      </c>
      <c r="BX330">
        <v>25.064</v>
      </c>
      <c r="BY330">
        <v>24.155000000000001</v>
      </c>
      <c r="BZ330">
        <v>20.925000000000001</v>
      </c>
      <c r="CA330">
        <v>24.4</v>
      </c>
      <c r="CB330">
        <v>27.867000000000001</v>
      </c>
      <c r="CC330">
        <v>19.562000000000001</v>
      </c>
      <c r="CD330">
        <v>22.795000000000002</v>
      </c>
      <c r="CE330">
        <v>24.677</v>
      </c>
      <c r="CF330">
        <v>22.643999999999998</v>
      </c>
      <c r="CG330">
        <v>21.885999999999999</v>
      </c>
      <c r="CH330">
        <v>24.734999999999999</v>
      </c>
      <c r="CI330">
        <v>25.707999999999998</v>
      </c>
      <c r="CJ330">
        <v>19.469000000000001</v>
      </c>
      <c r="CK330">
        <v>22.635999999999999</v>
      </c>
      <c r="CL330">
        <v>19.803000000000001</v>
      </c>
      <c r="CM330">
        <v>25.463999999999999</v>
      </c>
      <c r="CN330">
        <v>26.129000000000001</v>
      </c>
      <c r="CO330">
        <v>19.401</v>
      </c>
      <c r="CP330">
        <v>23.951000000000001</v>
      </c>
      <c r="CQ330">
        <v>17.617999999999999</v>
      </c>
      <c r="CR330">
        <v>23.634</v>
      </c>
      <c r="CS330">
        <v>23.69</v>
      </c>
      <c r="CT330">
        <v>20.981999999999999</v>
      </c>
      <c r="CU330">
        <v>21.655000000000001</v>
      </c>
      <c r="CV330">
        <v>26.023</v>
      </c>
      <c r="CW330">
        <v>25.53</v>
      </c>
      <c r="CX330">
        <v>18.771000000000001</v>
      </c>
      <c r="CY330">
        <v>22.861000000000001</v>
      </c>
      <c r="CZ330">
        <v>24.506</v>
      </c>
      <c r="DA330">
        <v>21.978999999999999</v>
      </c>
      <c r="DB330">
        <v>25.18</v>
      </c>
      <c r="DC330">
        <v>3.2010000000000001</v>
      </c>
      <c r="DD330">
        <v>27.581</v>
      </c>
      <c r="DE330">
        <v>19.577999999999999</v>
      </c>
      <c r="DF330">
        <v>24.506</v>
      </c>
      <c r="DG330">
        <v>22.786999999999999</v>
      </c>
      <c r="DH330">
        <v>22.981000000000002</v>
      </c>
      <c r="DI330">
        <v>7.54175234465119</v>
      </c>
      <c r="DJ330">
        <v>6.63591662677866</v>
      </c>
      <c r="DK330" t="s">
        <v>129</v>
      </c>
      <c r="DL330" t="s">
        <v>119</v>
      </c>
    </row>
    <row r="331" spans="1:116" hidden="1" x14ac:dyDescent="0.35">
      <c r="A331" s="1">
        <v>45693</v>
      </c>
      <c r="B331">
        <v>119</v>
      </c>
      <c r="C331">
        <v>9</v>
      </c>
      <c r="D331">
        <v>1</v>
      </c>
      <c r="E331">
        <v>119</v>
      </c>
      <c r="F331">
        <v>5</v>
      </c>
      <c r="G331">
        <v>2</v>
      </c>
      <c r="H331">
        <v>115</v>
      </c>
      <c r="I331" t="s">
        <v>148</v>
      </c>
      <c r="J331" t="s">
        <v>149</v>
      </c>
      <c r="K331" t="s">
        <v>291</v>
      </c>
      <c r="L331" t="s">
        <v>292</v>
      </c>
      <c r="M331" t="s">
        <v>29</v>
      </c>
      <c r="N331" t="s">
        <v>128</v>
      </c>
      <c r="O331">
        <v>3.2210000000000001</v>
      </c>
      <c r="P331">
        <v>3.3620000000000001</v>
      </c>
      <c r="Q331">
        <v>3.8359999999999999</v>
      </c>
      <c r="R331">
        <v>3.1989999999999998</v>
      </c>
      <c r="S331">
        <v>3.5350000000000001</v>
      </c>
      <c r="T331">
        <v>3.4220000000000002</v>
      </c>
      <c r="U331">
        <v>3.4129999999999998</v>
      </c>
      <c r="V331">
        <v>3.28</v>
      </c>
      <c r="W331">
        <v>3.1070000000000002</v>
      </c>
      <c r="X331">
        <v>3.899</v>
      </c>
      <c r="Y331">
        <v>3.0579999999999998</v>
      </c>
      <c r="Z331">
        <v>3.29</v>
      </c>
      <c r="AA331">
        <v>3.242</v>
      </c>
      <c r="AB331">
        <v>3.1030000000000002</v>
      </c>
      <c r="AC331">
        <v>2.8519999999999999</v>
      </c>
      <c r="AD331">
        <v>2.8149999999999999</v>
      </c>
      <c r="AE331">
        <v>3.6840000000000002</v>
      </c>
      <c r="AF331">
        <v>3.1230000000000002</v>
      </c>
      <c r="AG331">
        <v>3.2050000000000001</v>
      </c>
      <c r="AH331">
        <v>3.29</v>
      </c>
      <c r="AI331">
        <v>3.0680000000000001</v>
      </c>
      <c r="AJ331">
        <v>2.9830000000000001</v>
      </c>
      <c r="AK331">
        <v>3.0859999999999999</v>
      </c>
      <c r="AL331">
        <v>3.855</v>
      </c>
      <c r="AM331">
        <v>3.198</v>
      </c>
      <c r="AN331">
        <v>3.2810000000000001</v>
      </c>
      <c r="AO331">
        <v>3.226</v>
      </c>
      <c r="AP331">
        <v>3.9209999999999998</v>
      </c>
      <c r="AQ331">
        <v>3.2240000000000002</v>
      </c>
      <c r="AR331">
        <v>3.077</v>
      </c>
      <c r="AS331">
        <v>3.7040000000000002</v>
      </c>
      <c r="AT331">
        <v>3.1040000000000001</v>
      </c>
      <c r="AU331">
        <v>3.11</v>
      </c>
      <c r="AV331">
        <v>3.2570000000000001</v>
      </c>
      <c r="AW331">
        <v>3.3519999999999999</v>
      </c>
      <c r="AX331">
        <v>3.1850000000000001</v>
      </c>
      <c r="AY331">
        <v>3.1680000000000001</v>
      </c>
      <c r="AZ331">
        <v>3.8679999999999999</v>
      </c>
      <c r="BA331">
        <v>3.0870000000000002</v>
      </c>
      <c r="BB331">
        <v>3.3109999999999999</v>
      </c>
      <c r="BC331">
        <v>3.1640000000000001</v>
      </c>
      <c r="BD331">
        <v>3.17</v>
      </c>
      <c r="BE331">
        <v>2.8660000000000001</v>
      </c>
      <c r="BF331">
        <v>3.0870000000000002</v>
      </c>
      <c r="BG331">
        <v>3.5859999999999999</v>
      </c>
      <c r="BH331">
        <v>2.9660000000000002</v>
      </c>
      <c r="BI331">
        <v>3.2669999999999999</v>
      </c>
      <c r="BJ331">
        <v>3.2370000000000001</v>
      </c>
      <c r="BK331">
        <v>3.2</v>
      </c>
      <c r="BL331">
        <v>3.1019999999999999</v>
      </c>
      <c r="BM331">
        <v>3.1539999999999999</v>
      </c>
      <c r="BN331">
        <v>3.8039999999999998</v>
      </c>
      <c r="BO331">
        <v>3.181</v>
      </c>
      <c r="BP331">
        <v>3.153</v>
      </c>
      <c r="BQ331">
        <v>3.22</v>
      </c>
      <c r="BR331">
        <v>3.1429999999999998</v>
      </c>
      <c r="BS331">
        <v>3.0590000000000002</v>
      </c>
      <c r="BT331">
        <v>3.165</v>
      </c>
      <c r="BU331">
        <v>4.7270000000000003</v>
      </c>
      <c r="BV331">
        <v>3.5169999999999999</v>
      </c>
      <c r="BW331">
        <v>3.395</v>
      </c>
      <c r="BX331">
        <v>3.379</v>
      </c>
      <c r="BY331">
        <v>3.1379999999999999</v>
      </c>
      <c r="BZ331">
        <v>3.1019999999999999</v>
      </c>
      <c r="CA331">
        <v>3.008</v>
      </c>
      <c r="CB331">
        <v>3.8879999999999999</v>
      </c>
      <c r="CC331">
        <v>3.12</v>
      </c>
      <c r="CD331">
        <v>3.387</v>
      </c>
      <c r="CE331">
        <v>3.3239999999999998</v>
      </c>
      <c r="CF331">
        <v>3.1960000000000002</v>
      </c>
      <c r="CG331">
        <v>2.9820000000000002</v>
      </c>
      <c r="CH331">
        <v>3.0459999999999998</v>
      </c>
      <c r="CI331">
        <v>3.6589999999999998</v>
      </c>
      <c r="CJ331">
        <v>3.286</v>
      </c>
      <c r="CK331">
        <v>3.298</v>
      </c>
      <c r="CL331">
        <v>3.3119999999999998</v>
      </c>
      <c r="CM331">
        <v>3.0169999999999999</v>
      </c>
      <c r="CN331">
        <v>2.8109999999999999</v>
      </c>
      <c r="CO331">
        <v>2.927</v>
      </c>
      <c r="CP331">
        <v>4.1399999999999997</v>
      </c>
      <c r="CQ331">
        <v>3.35</v>
      </c>
      <c r="CR331">
        <v>3.4</v>
      </c>
      <c r="CS331">
        <v>3.6070000000000002</v>
      </c>
      <c r="CT331">
        <v>3.4079999999999999</v>
      </c>
      <c r="CU331">
        <v>3.51</v>
      </c>
      <c r="CV331">
        <v>3.4620000000000002</v>
      </c>
      <c r="CW331">
        <v>4.431</v>
      </c>
      <c r="CX331">
        <v>3.6259999999999999</v>
      </c>
      <c r="CY331">
        <v>4.4969999999999999</v>
      </c>
      <c r="CZ331">
        <v>3.9849999999999999</v>
      </c>
      <c r="DA331">
        <v>3.1080000000000001</v>
      </c>
      <c r="DB331">
        <v>3.42</v>
      </c>
      <c r="DC331">
        <v>0.312</v>
      </c>
      <c r="DD331">
        <v>3.6539999999999999</v>
      </c>
      <c r="DE331">
        <v>2.8740000000000001</v>
      </c>
      <c r="DF331">
        <v>3.9849999999999999</v>
      </c>
      <c r="DG331">
        <v>3.7919999999999998</v>
      </c>
      <c r="DH331">
        <v>3.407</v>
      </c>
      <c r="DI331">
        <v>5.1015410120191298</v>
      </c>
      <c r="DJ331">
        <v>16.9501971180654</v>
      </c>
      <c r="DK331" t="s">
        <v>146</v>
      </c>
      <c r="DL331" t="s">
        <v>147</v>
      </c>
    </row>
    <row r="332" spans="1:116" hidden="1" x14ac:dyDescent="0.35">
      <c r="A332" s="1">
        <v>45693</v>
      </c>
      <c r="B332">
        <v>10000096</v>
      </c>
      <c r="C332">
        <v>9</v>
      </c>
      <c r="D332">
        <v>1</v>
      </c>
      <c r="E332">
        <v>119</v>
      </c>
      <c r="F332">
        <v>5</v>
      </c>
      <c r="H332">
        <v>115</v>
      </c>
      <c r="I332" t="s">
        <v>148</v>
      </c>
      <c r="J332" t="s">
        <v>149</v>
      </c>
      <c r="K332" t="s">
        <v>291</v>
      </c>
      <c r="L332" t="s">
        <v>292</v>
      </c>
      <c r="M332" t="s">
        <v>93</v>
      </c>
      <c r="N332" t="s">
        <v>128</v>
      </c>
      <c r="O332">
        <v>3.64</v>
      </c>
      <c r="P332">
        <v>3.758</v>
      </c>
      <c r="Q332">
        <v>4.3109999999999999</v>
      </c>
      <c r="R332">
        <v>3.5640000000000001</v>
      </c>
      <c r="S332">
        <v>3.8519999999999999</v>
      </c>
      <c r="T332">
        <v>3.8</v>
      </c>
      <c r="U332">
        <v>3.827</v>
      </c>
      <c r="V332">
        <v>3.7330000000000001</v>
      </c>
      <c r="W332">
        <v>3.5979999999999999</v>
      </c>
      <c r="X332">
        <v>4.3440000000000003</v>
      </c>
      <c r="Y332">
        <v>3.5230000000000001</v>
      </c>
      <c r="Z332">
        <v>3.7469999999999999</v>
      </c>
      <c r="AA332">
        <v>3.6930000000000001</v>
      </c>
      <c r="AB332">
        <v>3.5030000000000001</v>
      </c>
      <c r="AC332">
        <v>3.3260000000000001</v>
      </c>
      <c r="AD332">
        <v>3.2629999999999999</v>
      </c>
      <c r="AE332">
        <v>4.1239999999999997</v>
      </c>
      <c r="AF332">
        <v>3.5190000000000001</v>
      </c>
      <c r="AG332">
        <v>3.6389999999999998</v>
      </c>
      <c r="AH332">
        <v>3.649</v>
      </c>
      <c r="AI332">
        <v>3.5129999999999999</v>
      </c>
      <c r="AJ332">
        <v>3.4249999999999998</v>
      </c>
      <c r="AK332">
        <v>3.4529999999999998</v>
      </c>
      <c r="AL332">
        <v>4.3099999999999996</v>
      </c>
      <c r="AM332">
        <v>3.5289999999999999</v>
      </c>
      <c r="AN332">
        <v>3.7109999999999999</v>
      </c>
      <c r="AO332">
        <v>3.6459999999999999</v>
      </c>
      <c r="AP332">
        <v>4.165</v>
      </c>
      <c r="AQ332">
        <v>3.5939999999999999</v>
      </c>
      <c r="AR332">
        <v>3.5139999999999998</v>
      </c>
      <c r="AS332">
        <v>4.133</v>
      </c>
      <c r="AT332">
        <v>3.5150000000000001</v>
      </c>
      <c r="AU332">
        <v>3.5019999999999998</v>
      </c>
      <c r="AV332">
        <v>3.6139999999999999</v>
      </c>
      <c r="AW332">
        <v>3.78</v>
      </c>
      <c r="AX332">
        <v>3.5950000000000002</v>
      </c>
      <c r="AY332">
        <v>3.5579999999999998</v>
      </c>
      <c r="AZ332">
        <v>4.2619999999999996</v>
      </c>
      <c r="BA332">
        <v>3.5790000000000002</v>
      </c>
      <c r="BB332">
        <v>3.7360000000000002</v>
      </c>
      <c r="BC332">
        <v>3.5830000000000002</v>
      </c>
      <c r="BD332">
        <v>3.5259999999999998</v>
      </c>
      <c r="BE332">
        <v>3.26</v>
      </c>
      <c r="BF332">
        <v>3.355</v>
      </c>
      <c r="BG332">
        <v>3.996</v>
      </c>
      <c r="BH332">
        <v>3.3660000000000001</v>
      </c>
      <c r="BI332">
        <v>3.653</v>
      </c>
      <c r="BJ332">
        <v>3.6190000000000002</v>
      </c>
      <c r="BK332">
        <v>3.581</v>
      </c>
      <c r="BL332">
        <v>3.4580000000000002</v>
      </c>
      <c r="BM332">
        <v>3.4860000000000002</v>
      </c>
      <c r="BN332">
        <v>4.173</v>
      </c>
      <c r="BO332">
        <v>3.6</v>
      </c>
      <c r="BP332">
        <v>3.5659999999999998</v>
      </c>
      <c r="BQ332">
        <v>3.6230000000000002</v>
      </c>
      <c r="BR332">
        <v>3.5510000000000002</v>
      </c>
      <c r="BS332">
        <v>3.4369999999999998</v>
      </c>
      <c r="BT332">
        <v>3.5009999999999999</v>
      </c>
      <c r="BU332">
        <v>4.87</v>
      </c>
      <c r="BV332">
        <v>3.8639999999999999</v>
      </c>
      <c r="BW332">
        <v>3.7650000000000001</v>
      </c>
      <c r="BX332">
        <v>3.6909999999999998</v>
      </c>
      <c r="BY332">
        <v>3.5089999999999999</v>
      </c>
      <c r="BZ332">
        <v>3.4780000000000002</v>
      </c>
      <c r="CA332">
        <v>3.34</v>
      </c>
      <c r="CB332">
        <v>4.2539999999999996</v>
      </c>
      <c r="CC332">
        <v>3.4860000000000002</v>
      </c>
      <c r="CD332">
        <v>3.7330000000000001</v>
      </c>
      <c r="CE332">
        <v>3.6850000000000001</v>
      </c>
      <c r="CF332">
        <v>3.5710000000000002</v>
      </c>
      <c r="CG332">
        <v>3.3359999999999999</v>
      </c>
      <c r="CH332">
        <v>3.411</v>
      </c>
      <c r="CI332">
        <v>4.1059999999999999</v>
      </c>
      <c r="CJ332">
        <v>3.7120000000000002</v>
      </c>
      <c r="CK332">
        <v>3.6429999999999998</v>
      </c>
      <c r="CL332">
        <v>3.6640000000000001</v>
      </c>
      <c r="CM332">
        <v>3.4380000000000002</v>
      </c>
      <c r="CN332">
        <v>3.1339999999999999</v>
      </c>
      <c r="CO332">
        <v>3.2440000000000002</v>
      </c>
      <c r="CP332">
        <v>4.5250000000000004</v>
      </c>
      <c r="CQ332">
        <v>3.6629999999999998</v>
      </c>
      <c r="CR332">
        <v>3.758</v>
      </c>
      <c r="CS332">
        <v>3.95</v>
      </c>
      <c r="CT332">
        <v>3.819</v>
      </c>
      <c r="CU332">
        <v>3.9079999999999999</v>
      </c>
      <c r="CV332">
        <v>3.819</v>
      </c>
      <c r="CW332">
        <v>4.8680000000000003</v>
      </c>
      <c r="CX332">
        <v>4.0330000000000004</v>
      </c>
      <c r="CY332">
        <v>4.6719999999999997</v>
      </c>
      <c r="CZ332">
        <v>4.3029999999999999</v>
      </c>
      <c r="DA332">
        <v>3.5129999999999999</v>
      </c>
      <c r="DB332">
        <v>3.819</v>
      </c>
      <c r="DC332">
        <v>0.30599999999999999</v>
      </c>
      <c r="DD332">
        <v>4.048</v>
      </c>
      <c r="DE332">
        <v>3.2839999999999998</v>
      </c>
      <c r="DF332">
        <v>4.3029999999999999</v>
      </c>
      <c r="DG332">
        <v>4.1529999999999996</v>
      </c>
      <c r="DH332">
        <v>3.7690000000000001</v>
      </c>
      <c r="DI332">
        <v>3.6189755409542799</v>
      </c>
      <c r="DJ332">
        <v>14.159127689491401</v>
      </c>
      <c r="DK332" t="s">
        <v>146</v>
      </c>
      <c r="DL332" t="s">
        <v>147</v>
      </c>
    </row>
    <row r="333" spans="1:116" hidden="1" x14ac:dyDescent="0.35">
      <c r="A333" s="1">
        <v>45693</v>
      </c>
      <c r="B333">
        <v>355</v>
      </c>
      <c r="C333">
        <v>9</v>
      </c>
      <c r="D333">
        <v>1</v>
      </c>
      <c r="E333">
        <v>119</v>
      </c>
      <c r="F333">
        <v>5</v>
      </c>
      <c r="G333">
        <v>2</v>
      </c>
      <c r="H333">
        <v>351</v>
      </c>
      <c r="I333" t="s">
        <v>148</v>
      </c>
      <c r="J333" t="s">
        <v>149</v>
      </c>
      <c r="K333" t="s">
        <v>291</v>
      </c>
      <c r="L333" t="s">
        <v>292</v>
      </c>
      <c r="M333" t="s">
        <v>94</v>
      </c>
      <c r="N333" t="s">
        <v>128</v>
      </c>
      <c r="O333">
        <v>4.9669999999999996</v>
      </c>
      <c r="P333">
        <v>4.984</v>
      </c>
      <c r="Q333">
        <v>5.7939999999999996</v>
      </c>
      <c r="R333">
        <v>4.7300000000000004</v>
      </c>
      <c r="S333">
        <v>4.8600000000000003</v>
      </c>
      <c r="T333">
        <v>4.9829999999999997</v>
      </c>
      <c r="U333">
        <v>5.0999999999999996</v>
      </c>
      <c r="V333">
        <v>5.1529999999999996</v>
      </c>
      <c r="W333">
        <v>5.1440000000000001</v>
      </c>
      <c r="X333">
        <v>5.7320000000000002</v>
      </c>
      <c r="Y333">
        <v>5.0069999999999997</v>
      </c>
      <c r="Z333">
        <v>5.218</v>
      </c>
      <c r="AA333">
        <v>5.1319999999999997</v>
      </c>
      <c r="AB333">
        <v>4.774</v>
      </c>
      <c r="AC333">
        <v>4.8929999999999998</v>
      </c>
      <c r="AD333">
        <v>4.7</v>
      </c>
      <c r="AE333">
        <v>5.508</v>
      </c>
      <c r="AF333">
        <v>4.7130000000000001</v>
      </c>
      <c r="AG333">
        <v>5.0519999999999996</v>
      </c>
      <c r="AH333">
        <v>4.7960000000000003</v>
      </c>
      <c r="AI333">
        <v>4.9349999999999996</v>
      </c>
      <c r="AJ333">
        <v>4.8339999999999996</v>
      </c>
      <c r="AK333">
        <v>4.6310000000000002</v>
      </c>
      <c r="AL333">
        <v>5.7720000000000002</v>
      </c>
      <c r="AM333">
        <v>4.5970000000000004</v>
      </c>
      <c r="AN333">
        <v>5.13</v>
      </c>
      <c r="AO333">
        <v>5.0209999999999999</v>
      </c>
      <c r="AP333">
        <v>4.9409999999999998</v>
      </c>
      <c r="AQ333">
        <v>4.774</v>
      </c>
      <c r="AR333">
        <v>4.9059999999999997</v>
      </c>
      <c r="AS333">
        <v>5.51</v>
      </c>
      <c r="AT333">
        <v>4.8369999999999997</v>
      </c>
      <c r="AU333">
        <v>4.7930000000000001</v>
      </c>
      <c r="AV333">
        <v>4.7439999999999998</v>
      </c>
      <c r="AW333">
        <v>5.117</v>
      </c>
      <c r="AX333">
        <v>4.82</v>
      </c>
      <c r="AY333">
        <v>4.7619999999999996</v>
      </c>
      <c r="AZ333">
        <v>5.48</v>
      </c>
      <c r="BA333">
        <v>5.1230000000000002</v>
      </c>
      <c r="BB333">
        <v>5.0949999999999998</v>
      </c>
      <c r="BC333">
        <v>4.907</v>
      </c>
      <c r="BD333">
        <v>4.6429999999999998</v>
      </c>
      <c r="BE333">
        <v>4.4880000000000004</v>
      </c>
      <c r="BF333">
        <v>4.202</v>
      </c>
      <c r="BG333">
        <v>5.2720000000000002</v>
      </c>
      <c r="BH333">
        <v>4.6349999999999998</v>
      </c>
      <c r="BI333">
        <v>4.9279999999999999</v>
      </c>
      <c r="BJ333">
        <v>4.8810000000000002</v>
      </c>
      <c r="BK333">
        <v>4.8029999999999999</v>
      </c>
      <c r="BL333">
        <v>4.5890000000000004</v>
      </c>
      <c r="BM333">
        <v>4.5330000000000004</v>
      </c>
      <c r="BN333">
        <v>5.3239999999999998</v>
      </c>
      <c r="BO333">
        <v>4.9379999999999997</v>
      </c>
      <c r="BP333">
        <v>4.835</v>
      </c>
      <c r="BQ333">
        <v>4.8920000000000003</v>
      </c>
      <c r="BR333">
        <v>4.851</v>
      </c>
      <c r="BS333">
        <v>4.6470000000000002</v>
      </c>
      <c r="BT333">
        <v>4.5609999999999999</v>
      </c>
      <c r="BU333">
        <v>5.3120000000000003</v>
      </c>
      <c r="BV333">
        <v>4.9509999999999996</v>
      </c>
      <c r="BW333">
        <v>4.9509999999999996</v>
      </c>
      <c r="BX333">
        <v>4.6790000000000003</v>
      </c>
      <c r="BY333">
        <v>4.6879999999999997</v>
      </c>
      <c r="BZ333">
        <v>4.6619999999999999</v>
      </c>
      <c r="CA333">
        <v>4.33</v>
      </c>
      <c r="CB333">
        <v>5.3739999999999997</v>
      </c>
      <c r="CC333">
        <v>4.6219999999999999</v>
      </c>
      <c r="CD333">
        <v>4.8319999999999999</v>
      </c>
      <c r="CE333">
        <v>4.8310000000000004</v>
      </c>
      <c r="CF333">
        <v>4.7469999999999999</v>
      </c>
      <c r="CG333">
        <v>4.4470000000000001</v>
      </c>
      <c r="CH333">
        <v>4.5679999999999996</v>
      </c>
      <c r="CI333">
        <v>5.48</v>
      </c>
      <c r="CJ333">
        <v>5.0570000000000004</v>
      </c>
      <c r="CK333">
        <v>4.7480000000000002</v>
      </c>
      <c r="CL333">
        <v>4.7880000000000003</v>
      </c>
      <c r="CM333">
        <v>4.7629999999999999</v>
      </c>
      <c r="CN333">
        <v>4.16</v>
      </c>
      <c r="CO333">
        <v>4.258</v>
      </c>
      <c r="CP333">
        <v>5.7169999999999996</v>
      </c>
      <c r="CQ333">
        <v>4.6520000000000001</v>
      </c>
      <c r="CR333">
        <v>4.9329999999999998</v>
      </c>
      <c r="CS333">
        <v>5.056</v>
      </c>
      <c r="CT333">
        <v>5.1520000000000001</v>
      </c>
      <c r="CU333">
        <v>5.1980000000000004</v>
      </c>
      <c r="CV333">
        <v>4.944</v>
      </c>
      <c r="CW333">
        <v>6.2210000000000001</v>
      </c>
      <c r="CX333">
        <v>5.319</v>
      </c>
      <c r="CY333">
        <v>5.24</v>
      </c>
      <c r="CZ333">
        <v>5.3259999999999996</v>
      </c>
      <c r="DA333">
        <v>4.734</v>
      </c>
      <c r="DB333">
        <v>5.1280000000000001</v>
      </c>
      <c r="DC333">
        <v>0.39500000000000002</v>
      </c>
      <c r="DD333">
        <v>5.4240000000000004</v>
      </c>
      <c r="DE333">
        <v>4.4370000000000003</v>
      </c>
      <c r="DF333">
        <v>5.3259999999999996</v>
      </c>
      <c r="DG333">
        <v>5.3040000000000003</v>
      </c>
      <c r="DH333">
        <v>4.9119999999999999</v>
      </c>
      <c r="DI333">
        <v>0.409372475087523</v>
      </c>
      <c r="DJ333">
        <v>8.4224526355789493</v>
      </c>
      <c r="DK333" t="s">
        <v>129</v>
      </c>
      <c r="DL333" t="s">
        <v>119</v>
      </c>
    </row>
    <row r="334" spans="1:116" hidden="1" x14ac:dyDescent="0.35">
      <c r="A334" s="1">
        <v>45693</v>
      </c>
      <c r="B334">
        <v>68</v>
      </c>
      <c r="C334">
        <v>5</v>
      </c>
      <c r="D334">
        <v>4</v>
      </c>
      <c r="E334">
        <v>68</v>
      </c>
      <c r="F334">
        <v>10</v>
      </c>
      <c r="G334">
        <v>3</v>
      </c>
      <c r="H334">
        <v>64</v>
      </c>
      <c r="I334" t="s">
        <v>31</v>
      </c>
      <c r="J334" t="s">
        <v>32</v>
      </c>
      <c r="K334" t="s">
        <v>293</v>
      </c>
      <c r="L334" t="s">
        <v>294</v>
      </c>
      <c r="M334" t="s">
        <v>29</v>
      </c>
      <c r="N334" t="s">
        <v>117</v>
      </c>
      <c r="O334">
        <v>18.739000000000001</v>
      </c>
      <c r="P334">
        <v>17.681000000000001</v>
      </c>
      <c r="Q334">
        <v>19.327000000000002</v>
      </c>
      <c r="R334">
        <v>15.242000000000001</v>
      </c>
      <c r="S334">
        <v>13.265000000000001</v>
      </c>
      <c r="T334">
        <v>16.667000000000002</v>
      </c>
      <c r="U334">
        <v>16.023</v>
      </c>
      <c r="V334">
        <v>17.774000000000001</v>
      </c>
      <c r="W334">
        <v>17.919</v>
      </c>
      <c r="X334">
        <v>16.896999999999998</v>
      </c>
      <c r="Y334">
        <v>19.263000000000002</v>
      </c>
      <c r="Z334">
        <v>19.318000000000001</v>
      </c>
      <c r="AA334">
        <v>20.036999999999999</v>
      </c>
      <c r="AB334">
        <v>18.946999999999999</v>
      </c>
      <c r="AC334">
        <v>15.233000000000001</v>
      </c>
      <c r="AD334">
        <v>16.228000000000002</v>
      </c>
      <c r="AE334">
        <v>16.308</v>
      </c>
      <c r="AF334">
        <v>16.981000000000002</v>
      </c>
      <c r="AG334">
        <v>13.731</v>
      </c>
      <c r="AH334">
        <v>18.058</v>
      </c>
      <c r="AI334">
        <v>15.826000000000001</v>
      </c>
      <c r="AJ334">
        <v>16.507000000000001</v>
      </c>
      <c r="AK334">
        <v>16.882999999999999</v>
      </c>
      <c r="AL334">
        <v>19.449000000000002</v>
      </c>
      <c r="AM334">
        <v>18.437999999999999</v>
      </c>
      <c r="AN334">
        <v>15.819000000000001</v>
      </c>
      <c r="AO334">
        <v>16.809000000000001</v>
      </c>
      <c r="AP334">
        <v>20.131</v>
      </c>
      <c r="AQ334">
        <v>17.157</v>
      </c>
      <c r="AR334">
        <v>15.458</v>
      </c>
      <c r="AS334">
        <v>18.087</v>
      </c>
      <c r="AT334">
        <v>21.22</v>
      </c>
      <c r="AU334">
        <v>18.286999999999999</v>
      </c>
      <c r="AV334">
        <v>15.756</v>
      </c>
      <c r="AW334">
        <v>15.349</v>
      </c>
      <c r="AX334">
        <v>20.292000000000002</v>
      </c>
      <c r="AY334">
        <v>17.295000000000002</v>
      </c>
      <c r="AZ334">
        <v>16.747</v>
      </c>
      <c r="BA334">
        <v>20.448</v>
      </c>
      <c r="BB334">
        <v>19.2</v>
      </c>
      <c r="BC334">
        <v>15.656000000000001</v>
      </c>
      <c r="BD334">
        <v>14.669</v>
      </c>
      <c r="BE334">
        <v>18.119</v>
      </c>
      <c r="BF334">
        <v>18.23</v>
      </c>
      <c r="BG334">
        <v>16.934000000000001</v>
      </c>
      <c r="BH334">
        <v>18.242999999999999</v>
      </c>
      <c r="BI334">
        <v>17.745999999999999</v>
      </c>
      <c r="BJ334">
        <v>16.757999999999999</v>
      </c>
      <c r="BK334">
        <v>16.047000000000001</v>
      </c>
      <c r="BL334">
        <v>17.227</v>
      </c>
      <c r="BM334">
        <v>16.058</v>
      </c>
      <c r="BN334">
        <v>14.651</v>
      </c>
      <c r="BO334">
        <v>17.390999999999998</v>
      </c>
      <c r="BP334">
        <v>22.105</v>
      </c>
      <c r="BQ334">
        <v>14.77</v>
      </c>
      <c r="BR334">
        <v>16.815999999999999</v>
      </c>
      <c r="BS334">
        <v>19.693999999999999</v>
      </c>
      <c r="BT334">
        <v>18.126999999999999</v>
      </c>
      <c r="BU334">
        <v>19.013000000000002</v>
      </c>
      <c r="BV334">
        <v>21.585000000000001</v>
      </c>
      <c r="BW334">
        <v>14.846</v>
      </c>
      <c r="BX334">
        <v>15.055999999999999</v>
      </c>
      <c r="BY334">
        <v>16.63</v>
      </c>
      <c r="BZ334">
        <v>14.436999999999999</v>
      </c>
      <c r="CA334">
        <v>16.343</v>
      </c>
      <c r="CB334">
        <v>16.593</v>
      </c>
      <c r="CC334">
        <v>18.116</v>
      </c>
      <c r="CD334">
        <v>22.056000000000001</v>
      </c>
      <c r="CE334">
        <v>15.33</v>
      </c>
      <c r="CF334">
        <v>18.242999999999999</v>
      </c>
      <c r="CG334">
        <v>18.2</v>
      </c>
      <c r="CH334">
        <v>9.859</v>
      </c>
      <c r="CI334">
        <v>10.49</v>
      </c>
      <c r="CJ334">
        <v>14.396000000000001</v>
      </c>
      <c r="CK334">
        <v>13.244999999999999</v>
      </c>
      <c r="CL334">
        <v>9.2940000000000005</v>
      </c>
      <c r="CM334">
        <v>11.622999999999999</v>
      </c>
      <c r="CN334">
        <v>9.4459999999999997</v>
      </c>
      <c r="CO334">
        <v>15.414</v>
      </c>
      <c r="CP334">
        <v>16.524999999999999</v>
      </c>
      <c r="CQ334">
        <v>18.213999999999999</v>
      </c>
      <c r="CR334">
        <v>15.489000000000001</v>
      </c>
      <c r="CS334">
        <v>15.657</v>
      </c>
      <c r="CT334">
        <v>18.96</v>
      </c>
      <c r="CU334">
        <v>14.172000000000001</v>
      </c>
      <c r="CV334">
        <v>16.649999999999999</v>
      </c>
      <c r="CW334">
        <v>15.435</v>
      </c>
      <c r="CX334">
        <v>17.373000000000001</v>
      </c>
      <c r="CY334">
        <v>14.343999999999999</v>
      </c>
      <c r="CZ334">
        <v>14.787000000000001</v>
      </c>
      <c r="DA334">
        <v>15.419</v>
      </c>
      <c r="DB334">
        <v>18.225999999999999</v>
      </c>
      <c r="DC334">
        <v>2.8069999999999999</v>
      </c>
      <c r="DD334">
        <v>20.331</v>
      </c>
      <c r="DE334">
        <v>13.314</v>
      </c>
      <c r="DF334">
        <v>14.787000000000001</v>
      </c>
      <c r="DG334">
        <v>16.084</v>
      </c>
      <c r="DH334">
        <v>15.467000000000001</v>
      </c>
      <c r="DI334">
        <v>-8.0663640965974093</v>
      </c>
      <c r="DJ334">
        <v>-4.3987233336422102</v>
      </c>
      <c r="DK334" t="s">
        <v>118</v>
      </c>
      <c r="DL334" t="s">
        <v>119</v>
      </c>
    </row>
    <row r="335" spans="1:116" hidden="1" x14ac:dyDescent="0.35">
      <c r="A335" s="1">
        <v>45693</v>
      </c>
      <c r="B335">
        <v>10000067</v>
      </c>
      <c r="C335">
        <v>5</v>
      </c>
      <c r="D335">
        <v>4</v>
      </c>
      <c r="E335">
        <v>68</v>
      </c>
      <c r="F335">
        <v>10</v>
      </c>
      <c r="H335">
        <v>64</v>
      </c>
      <c r="I335" t="s">
        <v>31</v>
      </c>
      <c r="J335" t="s">
        <v>32</v>
      </c>
      <c r="K335" t="s">
        <v>293</v>
      </c>
      <c r="L335" t="s">
        <v>294</v>
      </c>
      <c r="M335" t="s">
        <v>93</v>
      </c>
      <c r="N335" t="s">
        <v>117</v>
      </c>
      <c r="O335">
        <v>20.277999999999999</v>
      </c>
      <c r="P335">
        <v>20.242000000000001</v>
      </c>
      <c r="Q335">
        <v>19.956</v>
      </c>
      <c r="R335">
        <v>18.759</v>
      </c>
      <c r="S335">
        <v>15.254</v>
      </c>
      <c r="T335">
        <v>18.417000000000002</v>
      </c>
      <c r="U335">
        <v>17.013999999999999</v>
      </c>
      <c r="V335">
        <v>20.765999999999998</v>
      </c>
      <c r="W335">
        <v>20.992999999999999</v>
      </c>
      <c r="X335">
        <v>19.256</v>
      </c>
      <c r="Y335">
        <v>21.56</v>
      </c>
      <c r="Z335">
        <v>20.550999999999998</v>
      </c>
      <c r="AA335">
        <v>24.393999999999998</v>
      </c>
      <c r="AB335">
        <v>21.571999999999999</v>
      </c>
      <c r="AC335">
        <v>15.962999999999999</v>
      </c>
      <c r="AD335">
        <v>16.695</v>
      </c>
      <c r="AE335">
        <v>16.856999999999999</v>
      </c>
      <c r="AF335">
        <v>19.204000000000001</v>
      </c>
      <c r="AG335">
        <v>17.039000000000001</v>
      </c>
      <c r="AH335">
        <v>19.248000000000001</v>
      </c>
      <c r="AI335">
        <v>19.039000000000001</v>
      </c>
      <c r="AJ335">
        <v>18.148</v>
      </c>
      <c r="AK335">
        <v>19.370999999999999</v>
      </c>
      <c r="AL335">
        <v>19.422999999999998</v>
      </c>
      <c r="AM335">
        <v>20.803999999999998</v>
      </c>
      <c r="AN335">
        <v>17.96</v>
      </c>
      <c r="AO335">
        <v>17.492000000000001</v>
      </c>
      <c r="AP335">
        <v>21.745999999999999</v>
      </c>
      <c r="AQ335">
        <v>18.919</v>
      </c>
      <c r="AR335">
        <v>17.847000000000001</v>
      </c>
      <c r="AS335">
        <v>19.648</v>
      </c>
      <c r="AT335">
        <v>21.581</v>
      </c>
      <c r="AU335">
        <v>18.524999999999999</v>
      </c>
      <c r="AV335">
        <v>19.065000000000001</v>
      </c>
      <c r="AW335">
        <v>17.536000000000001</v>
      </c>
      <c r="AX335">
        <v>21.465</v>
      </c>
      <c r="AY335">
        <v>19.655000000000001</v>
      </c>
      <c r="AZ335">
        <v>18.626999999999999</v>
      </c>
      <c r="BA335">
        <v>23.593</v>
      </c>
      <c r="BB335">
        <v>20.648</v>
      </c>
      <c r="BC335">
        <v>18.48</v>
      </c>
      <c r="BD335">
        <v>17.390999999999998</v>
      </c>
      <c r="BE335">
        <v>18.989999999999998</v>
      </c>
      <c r="BF335">
        <v>19.385999999999999</v>
      </c>
      <c r="BG335">
        <v>19.161000000000001</v>
      </c>
      <c r="BH335">
        <v>19.623999999999999</v>
      </c>
      <c r="BI335">
        <v>18.966000000000001</v>
      </c>
      <c r="BJ335">
        <v>19.134</v>
      </c>
      <c r="BK335">
        <v>17.213999999999999</v>
      </c>
      <c r="BL335">
        <v>18.593</v>
      </c>
      <c r="BM335">
        <v>17.343</v>
      </c>
      <c r="BN335">
        <v>16.776</v>
      </c>
      <c r="BO335">
        <v>19.347999999999999</v>
      </c>
      <c r="BP335">
        <v>23.751999999999999</v>
      </c>
      <c r="BQ335">
        <v>16.303999999999998</v>
      </c>
      <c r="BR335">
        <v>18.957000000000001</v>
      </c>
      <c r="BS335">
        <v>20.725000000000001</v>
      </c>
      <c r="BT335">
        <v>20.088999999999999</v>
      </c>
      <c r="BU335">
        <v>19.913</v>
      </c>
      <c r="BV335">
        <v>23.957999999999998</v>
      </c>
      <c r="BW335">
        <v>17.622</v>
      </c>
      <c r="BX335">
        <v>16.896999999999998</v>
      </c>
      <c r="BY335">
        <v>19.274999999999999</v>
      </c>
      <c r="BZ335">
        <v>18.062000000000001</v>
      </c>
      <c r="CA335">
        <v>19.065000000000001</v>
      </c>
      <c r="CB335">
        <v>18.37</v>
      </c>
      <c r="CC335">
        <v>19.963000000000001</v>
      </c>
      <c r="CD335">
        <v>22.997</v>
      </c>
      <c r="CE335">
        <v>17.600000000000001</v>
      </c>
      <c r="CF335">
        <v>20.49</v>
      </c>
      <c r="CG335">
        <v>20.43</v>
      </c>
      <c r="CH335">
        <v>10.093</v>
      </c>
      <c r="CI335">
        <v>10.728</v>
      </c>
      <c r="CJ335">
        <v>14.513</v>
      </c>
      <c r="CK335">
        <v>13.079000000000001</v>
      </c>
      <c r="CL335">
        <v>10.44</v>
      </c>
      <c r="CM335">
        <v>11.976000000000001</v>
      </c>
      <c r="CN335">
        <v>10.832000000000001</v>
      </c>
      <c r="CO335">
        <v>17.782</v>
      </c>
      <c r="CP335">
        <v>16.677</v>
      </c>
      <c r="CQ335">
        <v>18.533000000000001</v>
      </c>
      <c r="CR335">
        <v>17.295000000000002</v>
      </c>
      <c r="CS335">
        <v>16.821999999999999</v>
      </c>
      <c r="CT335">
        <v>20.204999999999998</v>
      </c>
      <c r="CU335">
        <v>15.64</v>
      </c>
      <c r="CV335">
        <v>18.161999999999999</v>
      </c>
      <c r="CW335">
        <v>16.344000000000001</v>
      </c>
      <c r="CX335">
        <v>18.239999999999998</v>
      </c>
      <c r="CY335">
        <v>16.03</v>
      </c>
      <c r="CZ335">
        <v>15.933</v>
      </c>
      <c r="DA335">
        <v>17.234000000000002</v>
      </c>
      <c r="DB335">
        <v>19.960999999999999</v>
      </c>
      <c r="DC335">
        <v>2.7269999999999999</v>
      </c>
      <c r="DD335">
        <v>22.006</v>
      </c>
      <c r="DE335">
        <v>15.189</v>
      </c>
      <c r="DF335">
        <v>15.933</v>
      </c>
      <c r="DG335">
        <v>17.349</v>
      </c>
      <c r="DH335">
        <v>16.937000000000001</v>
      </c>
      <c r="DI335">
        <v>-8.1618537091475005</v>
      </c>
      <c r="DJ335">
        <v>-5.9297016452806304</v>
      </c>
      <c r="DK335" t="s">
        <v>118</v>
      </c>
      <c r="DL335" t="s">
        <v>119</v>
      </c>
    </row>
    <row r="336" spans="1:116" hidden="1" x14ac:dyDescent="0.35">
      <c r="A336" s="1">
        <v>45693</v>
      </c>
      <c r="B336">
        <v>304</v>
      </c>
      <c r="C336">
        <v>5</v>
      </c>
      <c r="D336">
        <v>4</v>
      </c>
      <c r="E336">
        <v>68</v>
      </c>
      <c r="F336">
        <v>10</v>
      </c>
      <c r="G336">
        <v>3</v>
      </c>
      <c r="H336">
        <v>300</v>
      </c>
      <c r="I336" t="s">
        <v>31</v>
      </c>
      <c r="J336" t="s">
        <v>32</v>
      </c>
      <c r="K336" t="s">
        <v>293</v>
      </c>
      <c r="L336" t="s">
        <v>294</v>
      </c>
      <c r="M336" t="s">
        <v>94</v>
      </c>
      <c r="N336" t="s">
        <v>117</v>
      </c>
      <c r="O336">
        <v>25.454999999999998</v>
      </c>
      <c r="P336">
        <v>28.311</v>
      </c>
      <c r="Q336">
        <v>21.917999999999999</v>
      </c>
      <c r="R336">
        <v>32.374000000000002</v>
      </c>
      <c r="S336">
        <v>25</v>
      </c>
      <c r="T336">
        <v>25.184999999999999</v>
      </c>
      <c r="U336">
        <v>20.283000000000001</v>
      </c>
      <c r="V336">
        <v>32.716000000000001</v>
      </c>
      <c r="W336">
        <v>29.57</v>
      </c>
      <c r="X336">
        <v>27.167999999999999</v>
      </c>
      <c r="Y336">
        <v>31.324999999999999</v>
      </c>
      <c r="Z336">
        <v>24.167000000000002</v>
      </c>
      <c r="AA336">
        <v>38.323</v>
      </c>
      <c r="AB336">
        <v>28.736000000000001</v>
      </c>
      <c r="AC336">
        <v>18.116</v>
      </c>
      <c r="AD336">
        <v>18.399999999999999</v>
      </c>
      <c r="AE336">
        <v>19.013999999999999</v>
      </c>
      <c r="AF336">
        <v>25.687999999999999</v>
      </c>
      <c r="AG336">
        <v>28.972000000000001</v>
      </c>
      <c r="AH336">
        <v>23.332999999999998</v>
      </c>
      <c r="AI336">
        <v>28.571000000000002</v>
      </c>
      <c r="AJ336">
        <v>23.77</v>
      </c>
      <c r="AK336">
        <v>27.465</v>
      </c>
      <c r="AL336">
        <v>19.337</v>
      </c>
      <c r="AM336">
        <v>28.155000000000001</v>
      </c>
      <c r="AN336">
        <v>25.773</v>
      </c>
      <c r="AO336">
        <v>19.853000000000002</v>
      </c>
      <c r="AP336">
        <v>26.012</v>
      </c>
      <c r="AQ336">
        <v>25.454999999999998</v>
      </c>
      <c r="AR336">
        <v>25.974</v>
      </c>
      <c r="AS336">
        <v>25.152999999999999</v>
      </c>
      <c r="AT336">
        <v>23.077000000000002</v>
      </c>
      <c r="AU336">
        <v>19.355</v>
      </c>
      <c r="AV336">
        <v>29.843</v>
      </c>
      <c r="AW336">
        <v>24.623000000000001</v>
      </c>
      <c r="AX336">
        <v>25.568000000000001</v>
      </c>
      <c r="AY336">
        <v>27.811</v>
      </c>
      <c r="AZ336">
        <v>24.614999999999998</v>
      </c>
      <c r="BA336">
        <v>34.286000000000001</v>
      </c>
      <c r="BB336">
        <v>25.21</v>
      </c>
      <c r="BC336">
        <v>27.5</v>
      </c>
      <c r="BD336">
        <v>25.625</v>
      </c>
      <c r="BE336">
        <v>21.739000000000001</v>
      </c>
      <c r="BF336">
        <v>23.684000000000001</v>
      </c>
      <c r="BG336">
        <v>27.273</v>
      </c>
      <c r="BH336">
        <v>25</v>
      </c>
      <c r="BI336">
        <v>23.81</v>
      </c>
      <c r="BJ336">
        <v>26.946000000000002</v>
      </c>
      <c r="BK336">
        <v>21.875</v>
      </c>
      <c r="BL336">
        <v>23.966999999999999</v>
      </c>
      <c r="BM336">
        <v>21.556999999999999</v>
      </c>
      <c r="BN336">
        <v>23.864000000000001</v>
      </c>
      <c r="BO336">
        <v>25.202999999999999</v>
      </c>
      <c r="BP336">
        <v>28.925999999999998</v>
      </c>
      <c r="BQ336">
        <v>21.678000000000001</v>
      </c>
      <c r="BR336">
        <v>26.356999999999999</v>
      </c>
      <c r="BS336">
        <v>24.59</v>
      </c>
      <c r="BT336">
        <v>25.882000000000001</v>
      </c>
      <c r="BU336">
        <v>23.404</v>
      </c>
      <c r="BV336">
        <v>31.579000000000001</v>
      </c>
      <c r="BW336">
        <v>26.315999999999999</v>
      </c>
      <c r="BX336">
        <v>22.963000000000001</v>
      </c>
      <c r="BY336">
        <v>26.922999999999998</v>
      </c>
      <c r="BZ336">
        <v>30.434999999999999</v>
      </c>
      <c r="CA336">
        <v>27.692</v>
      </c>
      <c r="CB336">
        <v>24.736999999999998</v>
      </c>
      <c r="CC336">
        <v>25.757999999999999</v>
      </c>
      <c r="CD336">
        <v>27.103000000000002</v>
      </c>
      <c r="CE336">
        <v>24.338999999999999</v>
      </c>
      <c r="CF336">
        <v>27.716999999999999</v>
      </c>
      <c r="CG336">
        <v>27.16</v>
      </c>
      <c r="CH336">
        <v>10.884</v>
      </c>
      <c r="CI336">
        <v>11.374000000000001</v>
      </c>
      <c r="CJ336">
        <v>14.912000000000001</v>
      </c>
      <c r="CK336">
        <v>12.583</v>
      </c>
      <c r="CL336">
        <v>13.683999999999999</v>
      </c>
      <c r="CM336">
        <v>13.018000000000001</v>
      </c>
      <c r="CN336">
        <v>15.333</v>
      </c>
      <c r="CO336">
        <v>25.402999999999999</v>
      </c>
      <c r="CP336">
        <v>17.143000000000001</v>
      </c>
      <c r="CQ336">
        <v>19.553000000000001</v>
      </c>
      <c r="CR336">
        <v>22.363</v>
      </c>
      <c r="CS336">
        <v>20.199000000000002</v>
      </c>
      <c r="CT336">
        <v>23.762</v>
      </c>
      <c r="CU336">
        <v>19.776</v>
      </c>
      <c r="CV336">
        <v>22.314</v>
      </c>
      <c r="CW336">
        <v>18.696999999999999</v>
      </c>
      <c r="CX336">
        <v>20.850999999999999</v>
      </c>
      <c r="CY336">
        <v>22.167000000000002</v>
      </c>
      <c r="CZ336">
        <v>19.331</v>
      </c>
      <c r="DA336">
        <v>21.693000000000001</v>
      </c>
      <c r="DB336">
        <v>27.146000000000001</v>
      </c>
      <c r="DC336">
        <v>5.4530000000000003</v>
      </c>
      <c r="DD336">
        <v>31.234999999999999</v>
      </c>
      <c r="DE336">
        <v>17.603999999999999</v>
      </c>
      <c r="DF336">
        <v>19.331</v>
      </c>
      <c r="DG336">
        <v>21.109000000000002</v>
      </c>
      <c r="DH336">
        <v>21.558</v>
      </c>
      <c r="DI336">
        <v>-8.4248067891125107</v>
      </c>
      <c r="DJ336">
        <v>-10.3299945263769</v>
      </c>
      <c r="DK336" t="s">
        <v>118</v>
      </c>
      <c r="DL336" t="s">
        <v>119</v>
      </c>
    </row>
    <row r="337" spans="1:116" hidden="1" x14ac:dyDescent="0.35">
      <c r="A337" s="1">
        <v>45693</v>
      </c>
      <c r="B337">
        <v>147</v>
      </c>
      <c r="C337">
        <v>11</v>
      </c>
      <c r="D337">
        <v>6</v>
      </c>
      <c r="E337">
        <v>147</v>
      </c>
      <c r="F337">
        <v>7</v>
      </c>
      <c r="G337">
        <v>2</v>
      </c>
      <c r="H337">
        <v>140</v>
      </c>
      <c r="I337" t="s">
        <v>226</v>
      </c>
      <c r="J337" t="s">
        <v>227</v>
      </c>
      <c r="K337" t="s">
        <v>295</v>
      </c>
      <c r="L337" t="s">
        <v>296</v>
      </c>
      <c r="M337" t="s">
        <v>29</v>
      </c>
      <c r="N337" t="s">
        <v>117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I337">
        <v>0</v>
      </c>
      <c r="DJ337">
        <v>0</v>
      </c>
      <c r="DK337" t="s">
        <v>118</v>
      </c>
      <c r="DL337" t="s">
        <v>119</v>
      </c>
    </row>
    <row r="338" spans="1:116" hidden="1" x14ac:dyDescent="0.35">
      <c r="A338" s="1">
        <v>45693</v>
      </c>
      <c r="B338">
        <v>100000124</v>
      </c>
      <c r="C338">
        <v>11</v>
      </c>
      <c r="D338">
        <v>6</v>
      </c>
      <c r="E338">
        <v>147</v>
      </c>
      <c r="F338">
        <v>7</v>
      </c>
      <c r="H338">
        <v>140</v>
      </c>
      <c r="I338" t="s">
        <v>226</v>
      </c>
      <c r="J338" t="s">
        <v>227</v>
      </c>
      <c r="K338" t="s">
        <v>295</v>
      </c>
      <c r="L338" t="s">
        <v>296</v>
      </c>
      <c r="M338" t="s">
        <v>93</v>
      </c>
      <c r="N338" t="s">
        <v>117</v>
      </c>
      <c r="O338">
        <v>9.9000000000000005E-2</v>
      </c>
      <c r="P338">
        <v>4.1000000000000002E-2</v>
      </c>
      <c r="Q338">
        <v>8.3000000000000004E-2</v>
      </c>
      <c r="R338">
        <v>9.9000000000000005E-2</v>
      </c>
      <c r="S338">
        <v>5.5E-2</v>
      </c>
      <c r="T338">
        <v>7.1999999999999995E-2</v>
      </c>
      <c r="U338">
        <v>0.23799999999999999</v>
      </c>
      <c r="V338">
        <v>0.53200000000000003</v>
      </c>
      <c r="W338">
        <v>0.36299999999999999</v>
      </c>
      <c r="X338">
        <v>0.19800000000000001</v>
      </c>
      <c r="Y338">
        <v>0.105</v>
      </c>
      <c r="Z338">
        <v>7.0000000000000007E-2</v>
      </c>
      <c r="AA338">
        <v>7.9000000000000001E-2</v>
      </c>
      <c r="AB338">
        <v>8.8999999999999996E-2</v>
      </c>
      <c r="AC338">
        <v>3.1E-2</v>
      </c>
      <c r="AD338">
        <v>0.03</v>
      </c>
      <c r="AE338">
        <v>5.3999999999999999E-2</v>
      </c>
      <c r="AF338">
        <v>5.0999999999999997E-2</v>
      </c>
      <c r="AG338">
        <v>7.3999999999999996E-2</v>
      </c>
      <c r="AH338">
        <v>0.19800000000000001</v>
      </c>
      <c r="AI338">
        <v>5.7000000000000002E-2</v>
      </c>
      <c r="AJ338">
        <v>9.0999999999999998E-2</v>
      </c>
      <c r="AK338">
        <v>5.8999999999999997E-2</v>
      </c>
      <c r="AL338">
        <v>7.0000000000000007E-2</v>
      </c>
      <c r="AM338">
        <v>6.8000000000000005E-2</v>
      </c>
      <c r="AN338">
        <v>0.105</v>
      </c>
      <c r="AO338">
        <v>7.1999999999999995E-2</v>
      </c>
      <c r="AP338">
        <v>2.9000000000000001E-2</v>
      </c>
      <c r="AQ338">
        <v>0.10299999999999999</v>
      </c>
      <c r="AR338">
        <v>6.0999999999999999E-2</v>
      </c>
      <c r="AS338">
        <v>1.4E-2</v>
      </c>
      <c r="AT338">
        <v>9.4E-2</v>
      </c>
      <c r="AU338">
        <v>0</v>
      </c>
      <c r="AV338">
        <v>5.1999999999999998E-2</v>
      </c>
      <c r="AW338">
        <v>2.9000000000000001E-2</v>
      </c>
      <c r="AX338">
        <v>0.06</v>
      </c>
      <c r="AY338">
        <v>5.8000000000000003E-2</v>
      </c>
      <c r="AZ338">
        <v>1.4999999999999999E-2</v>
      </c>
      <c r="BA338">
        <v>0</v>
      </c>
      <c r="BB338">
        <v>6.0999999999999999E-2</v>
      </c>
      <c r="BC338">
        <v>6.2E-2</v>
      </c>
      <c r="BD338">
        <v>5.7000000000000002E-2</v>
      </c>
      <c r="BE338">
        <v>4.8000000000000001E-2</v>
      </c>
      <c r="BF338">
        <v>7.8E-2</v>
      </c>
      <c r="BG338">
        <v>4.4999999999999998E-2</v>
      </c>
      <c r="BH338">
        <v>3.4000000000000002E-2</v>
      </c>
      <c r="BI338">
        <v>1.4999999999999999E-2</v>
      </c>
      <c r="BJ338">
        <v>9.0999999999999998E-2</v>
      </c>
      <c r="BK338">
        <v>4.3999999999999997E-2</v>
      </c>
      <c r="BL338">
        <v>6.0999999999999999E-2</v>
      </c>
      <c r="BM338">
        <v>5.5E-2</v>
      </c>
      <c r="BN338">
        <v>0</v>
      </c>
      <c r="BO338">
        <v>5.7000000000000002E-2</v>
      </c>
      <c r="BP338">
        <v>4.2000000000000003E-2</v>
      </c>
      <c r="BQ338">
        <v>0.10299999999999999</v>
      </c>
      <c r="BR338">
        <v>1.6E-2</v>
      </c>
      <c r="BS338">
        <v>4.7E-2</v>
      </c>
      <c r="BT338">
        <v>7.4999999999999997E-2</v>
      </c>
      <c r="BU338">
        <v>9.2999999999999999E-2</v>
      </c>
      <c r="BV338">
        <v>4.7E-2</v>
      </c>
      <c r="BW338">
        <v>9.5000000000000001E-2</v>
      </c>
      <c r="BX338">
        <v>6.4000000000000001E-2</v>
      </c>
      <c r="BY338">
        <v>4.7E-2</v>
      </c>
      <c r="BZ338">
        <v>6.6000000000000003E-2</v>
      </c>
      <c r="CA338">
        <v>3.1E-2</v>
      </c>
      <c r="CB338">
        <v>9.7000000000000003E-2</v>
      </c>
      <c r="CC338">
        <v>7.6999999999999999E-2</v>
      </c>
      <c r="CD338">
        <v>1.4999999999999999E-2</v>
      </c>
      <c r="CE338">
        <v>6.5000000000000002E-2</v>
      </c>
      <c r="CF338">
        <v>5.1999999999999998E-2</v>
      </c>
      <c r="CG338">
        <v>3.4000000000000002E-2</v>
      </c>
      <c r="CH338">
        <v>2.8000000000000001E-2</v>
      </c>
      <c r="CI338">
        <v>2.8000000000000001E-2</v>
      </c>
      <c r="CJ338">
        <v>0.03</v>
      </c>
      <c r="CK338">
        <v>0.03</v>
      </c>
      <c r="CL338">
        <v>7.5999999999999998E-2</v>
      </c>
      <c r="CM338">
        <v>7.4999999999999997E-2</v>
      </c>
      <c r="CN338">
        <v>0</v>
      </c>
      <c r="CO338">
        <v>1.7000000000000001E-2</v>
      </c>
      <c r="CP338">
        <v>6.5000000000000002E-2</v>
      </c>
      <c r="CQ338">
        <v>5.6000000000000001E-2</v>
      </c>
      <c r="CR338">
        <v>5.8999999999999997E-2</v>
      </c>
      <c r="CS338">
        <v>9.2999999999999999E-2</v>
      </c>
      <c r="CT338">
        <v>7.9000000000000001E-2</v>
      </c>
      <c r="CU338">
        <v>7.3999999999999996E-2</v>
      </c>
      <c r="CV338">
        <v>5.8000000000000003E-2</v>
      </c>
      <c r="CW338">
        <v>9.8000000000000004E-2</v>
      </c>
      <c r="CX338">
        <v>1.4E-2</v>
      </c>
      <c r="CY338">
        <v>4.4999999999999998E-2</v>
      </c>
      <c r="CZ338">
        <v>6.2E-2</v>
      </c>
      <c r="DA338">
        <v>4.1000000000000002E-2</v>
      </c>
      <c r="DB338">
        <v>7.9000000000000001E-2</v>
      </c>
      <c r="DC338">
        <v>3.7999999999999999E-2</v>
      </c>
      <c r="DD338">
        <v>0.107</v>
      </c>
      <c r="DE338">
        <v>1.2999999999999999E-2</v>
      </c>
      <c r="DF338">
        <v>6.2E-2</v>
      </c>
      <c r="DG338">
        <v>6.6000000000000003E-2</v>
      </c>
      <c r="DH338">
        <v>5.3999999999999999E-2</v>
      </c>
      <c r="DI338">
        <v>-5.8568329718004399</v>
      </c>
      <c r="DJ338">
        <v>15.170278637770901</v>
      </c>
      <c r="DK338" t="s">
        <v>118</v>
      </c>
      <c r="DL338" t="s">
        <v>119</v>
      </c>
    </row>
    <row r="339" spans="1:116" hidden="1" x14ac:dyDescent="0.35">
      <c r="A339" s="1">
        <v>45693</v>
      </c>
      <c r="B339">
        <v>383</v>
      </c>
      <c r="C339">
        <v>11</v>
      </c>
      <c r="D339">
        <v>6</v>
      </c>
      <c r="E339">
        <v>147</v>
      </c>
      <c r="F339">
        <v>7</v>
      </c>
      <c r="G339">
        <v>2</v>
      </c>
      <c r="H339">
        <v>376</v>
      </c>
      <c r="I339" t="s">
        <v>226</v>
      </c>
      <c r="J339" t="s">
        <v>227</v>
      </c>
      <c r="K339" t="s">
        <v>295</v>
      </c>
      <c r="L339" t="s">
        <v>296</v>
      </c>
      <c r="M339" t="s">
        <v>94</v>
      </c>
      <c r="N339" t="s">
        <v>117</v>
      </c>
      <c r="O339">
        <v>0.39100000000000001</v>
      </c>
      <c r="P339">
        <v>0.16600000000000001</v>
      </c>
      <c r="Q339">
        <v>0.33800000000000002</v>
      </c>
      <c r="R339">
        <v>0.40200000000000002</v>
      </c>
      <c r="S339">
        <v>0.23200000000000001</v>
      </c>
      <c r="T339">
        <v>0.29299999999999998</v>
      </c>
      <c r="U339">
        <v>0.93700000000000006</v>
      </c>
      <c r="V339">
        <v>2.1259999999999999</v>
      </c>
      <c r="W339">
        <v>1.5469999999999999</v>
      </c>
      <c r="X339">
        <v>0.82</v>
      </c>
      <c r="Y339">
        <v>0.42399999999999999</v>
      </c>
      <c r="Z339">
        <v>0.28100000000000003</v>
      </c>
      <c r="AA339">
        <v>0.32200000000000001</v>
      </c>
      <c r="AB339">
        <v>0.34200000000000003</v>
      </c>
      <c r="AC339">
        <v>0.128</v>
      </c>
      <c r="AD339">
        <v>0.12</v>
      </c>
      <c r="AE339">
        <v>0.219</v>
      </c>
      <c r="AF339">
        <v>0.19500000000000001</v>
      </c>
      <c r="AG339">
        <v>0.29799999999999999</v>
      </c>
      <c r="AH339">
        <v>0.82099999999999995</v>
      </c>
      <c r="AI339">
        <v>0.23300000000000001</v>
      </c>
      <c r="AJ339">
        <v>0.35199999999999998</v>
      </c>
      <c r="AK339">
        <v>0.23699999999999999</v>
      </c>
      <c r="AL339">
        <v>0.28199999999999997</v>
      </c>
      <c r="AM339">
        <v>0.27600000000000002</v>
      </c>
      <c r="AN339">
        <v>0.39800000000000002</v>
      </c>
      <c r="AO339">
        <v>0.3</v>
      </c>
      <c r="AP339">
        <v>0.11600000000000001</v>
      </c>
      <c r="AQ339">
        <v>0.40799999999999997</v>
      </c>
      <c r="AR339">
        <v>0.247</v>
      </c>
      <c r="AS339">
        <v>5.7000000000000002E-2</v>
      </c>
      <c r="AT339">
        <v>0.371</v>
      </c>
      <c r="AU339">
        <v>0</v>
      </c>
      <c r="AV339">
        <v>0.20599999999999999</v>
      </c>
      <c r="AW339">
        <v>0.109</v>
      </c>
      <c r="AX339">
        <v>0.222</v>
      </c>
      <c r="AY339">
        <v>0.22800000000000001</v>
      </c>
      <c r="AZ339">
        <v>5.6000000000000001E-2</v>
      </c>
      <c r="BA339">
        <v>0</v>
      </c>
      <c r="BB339">
        <v>0.23</v>
      </c>
      <c r="BC339">
        <v>0.24399999999999999</v>
      </c>
      <c r="BD339">
        <v>0.22600000000000001</v>
      </c>
      <c r="BE339">
        <v>0.185</v>
      </c>
      <c r="BF339">
        <v>0.312</v>
      </c>
      <c r="BG339">
        <v>0.17299999999999999</v>
      </c>
      <c r="BH339">
        <v>0.14000000000000001</v>
      </c>
      <c r="BI339">
        <v>5.8999999999999997E-2</v>
      </c>
      <c r="BJ339">
        <v>0.34799999999999998</v>
      </c>
      <c r="BK339">
        <v>0.17199999999999999</v>
      </c>
      <c r="BL339">
        <v>0.23499999999999999</v>
      </c>
      <c r="BM339">
        <v>0.21199999999999999</v>
      </c>
      <c r="BN339">
        <v>0</v>
      </c>
      <c r="BO339">
        <v>0.23599999999999999</v>
      </c>
      <c r="BP339">
        <v>0.14099999999999999</v>
      </c>
      <c r="BQ339">
        <v>0.378</v>
      </c>
      <c r="BR339">
        <v>6.4000000000000001E-2</v>
      </c>
      <c r="BS339">
        <v>0.185</v>
      </c>
      <c r="BT339">
        <v>0.28699999999999998</v>
      </c>
      <c r="BU339">
        <v>0.34300000000000003</v>
      </c>
      <c r="BV339">
        <v>0.191</v>
      </c>
      <c r="BW339">
        <v>0.373</v>
      </c>
      <c r="BX339">
        <v>0.253</v>
      </c>
      <c r="BY339">
        <v>0.17399999999999999</v>
      </c>
      <c r="BZ339">
        <v>0.251</v>
      </c>
      <c r="CA339">
        <v>0.11799999999999999</v>
      </c>
      <c r="CB339">
        <v>0.38700000000000001</v>
      </c>
      <c r="CC339">
        <v>0.28899999999999998</v>
      </c>
      <c r="CD339">
        <v>6.3E-2</v>
      </c>
      <c r="CE339">
        <v>0.25600000000000001</v>
      </c>
      <c r="CF339">
        <v>0.19400000000000001</v>
      </c>
      <c r="CG339">
        <v>0.127</v>
      </c>
      <c r="CH339">
        <v>0.105</v>
      </c>
      <c r="CI339">
        <v>0.105</v>
      </c>
      <c r="CJ339">
        <v>0.123</v>
      </c>
      <c r="CK339">
        <v>0.115</v>
      </c>
      <c r="CL339">
        <v>0.3</v>
      </c>
      <c r="CM339">
        <v>0.28000000000000003</v>
      </c>
      <c r="CN339">
        <v>0</v>
      </c>
      <c r="CO339">
        <v>6.4000000000000001E-2</v>
      </c>
      <c r="CP339">
        <v>0.248</v>
      </c>
      <c r="CQ339">
        <v>0.222</v>
      </c>
      <c r="CR339">
        <v>0.22800000000000001</v>
      </c>
      <c r="CS339">
        <v>0.35</v>
      </c>
      <c r="CT339">
        <v>0.29099999999999998</v>
      </c>
      <c r="CU339">
        <v>0.27900000000000003</v>
      </c>
      <c r="CV339">
        <v>0.215</v>
      </c>
      <c r="CW339">
        <v>0.36799999999999999</v>
      </c>
      <c r="CX339">
        <v>5.1999999999999998E-2</v>
      </c>
      <c r="CY339">
        <v>0.17599999999999999</v>
      </c>
      <c r="CZ339">
        <v>0.23499999999999999</v>
      </c>
      <c r="DA339">
        <v>0.14699999999999999</v>
      </c>
      <c r="DB339">
        <v>0.309</v>
      </c>
      <c r="DC339">
        <v>0.16200000000000001</v>
      </c>
      <c r="DD339">
        <v>0.43</v>
      </c>
      <c r="DE339">
        <v>2.5999999999999999E-2</v>
      </c>
      <c r="DF339">
        <v>0.23499999999999999</v>
      </c>
      <c r="DG339">
        <v>0.247</v>
      </c>
      <c r="DH339">
        <v>0.20699999999999999</v>
      </c>
      <c r="DI339">
        <v>-4.9682264586944003</v>
      </c>
      <c r="DJ339">
        <v>13.764724866870999</v>
      </c>
      <c r="DK339" t="s">
        <v>118</v>
      </c>
      <c r="DL339" t="s">
        <v>119</v>
      </c>
    </row>
    <row r="340" spans="1:116" hidden="1" x14ac:dyDescent="0.35">
      <c r="A340" s="1">
        <v>45693</v>
      </c>
      <c r="B340">
        <v>127</v>
      </c>
      <c r="C340">
        <v>9</v>
      </c>
      <c r="D340">
        <v>1</v>
      </c>
      <c r="E340">
        <v>127</v>
      </c>
      <c r="F340">
        <v>13</v>
      </c>
      <c r="G340">
        <v>2</v>
      </c>
      <c r="H340">
        <v>115</v>
      </c>
      <c r="I340" t="s">
        <v>148</v>
      </c>
      <c r="J340" t="s">
        <v>149</v>
      </c>
      <c r="K340" t="s">
        <v>297</v>
      </c>
      <c r="L340" t="s">
        <v>298</v>
      </c>
      <c r="M340" t="s">
        <v>29</v>
      </c>
      <c r="N340" t="s">
        <v>117</v>
      </c>
      <c r="O340">
        <v>13.292999999999999</v>
      </c>
      <c r="P340">
        <v>12.935</v>
      </c>
      <c r="Q340">
        <v>14.805999999999999</v>
      </c>
      <c r="R340">
        <v>14.276999999999999</v>
      </c>
      <c r="S340">
        <v>14.159000000000001</v>
      </c>
      <c r="T340">
        <v>14.048999999999999</v>
      </c>
      <c r="U340">
        <v>12.904999999999999</v>
      </c>
      <c r="V340">
        <v>12.808999999999999</v>
      </c>
      <c r="W340">
        <v>12.756</v>
      </c>
      <c r="X340">
        <v>15.114000000000001</v>
      </c>
      <c r="Y340">
        <v>14.753</v>
      </c>
      <c r="Z340">
        <v>14.271000000000001</v>
      </c>
      <c r="AA340">
        <v>15.913</v>
      </c>
      <c r="AB340">
        <v>12.855</v>
      </c>
      <c r="AC340">
        <v>12.144</v>
      </c>
      <c r="AD340">
        <v>12.382999999999999</v>
      </c>
      <c r="AE340">
        <v>14.784000000000001</v>
      </c>
      <c r="AF340">
        <v>14.747999999999999</v>
      </c>
      <c r="AG340">
        <v>13.978999999999999</v>
      </c>
      <c r="AH340">
        <v>18.526</v>
      </c>
      <c r="AI340">
        <v>13.273999999999999</v>
      </c>
      <c r="AJ340">
        <v>17.742999999999999</v>
      </c>
      <c r="AK340">
        <v>13.016</v>
      </c>
      <c r="AL340">
        <v>15.212</v>
      </c>
      <c r="AM340">
        <v>14.916</v>
      </c>
      <c r="AN340">
        <v>14.281000000000001</v>
      </c>
      <c r="AO340">
        <v>14.324999999999999</v>
      </c>
      <c r="AP340">
        <v>13.487</v>
      </c>
      <c r="AQ340">
        <v>13.840999999999999</v>
      </c>
      <c r="AR340">
        <v>12.656000000000001</v>
      </c>
      <c r="AS340">
        <v>14.196</v>
      </c>
      <c r="AT340">
        <v>14.79</v>
      </c>
      <c r="AU340">
        <v>14.481</v>
      </c>
      <c r="AV340">
        <v>13.819000000000001</v>
      </c>
      <c r="AW340">
        <v>16.454999999999998</v>
      </c>
      <c r="AX340">
        <v>13.613</v>
      </c>
      <c r="AY340">
        <v>13.613</v>
      </c>
      <c r="AZ340">
        <v>15.39</v>
      </c>
      <c r="BA340">
        <v>15.47</v>
      </c>
      <c r="BB340">
        <v>14.571</v>
      </c>
      <c r="BC340">
        <v>17.712</v>
      </c>
      <c r="BD340">
        <v>14.987</v>
      </c>
      <c r="BE340">
        <v>13.101000000000001</v>
      </c>
      <c r="BF340">
        <v>13.055999999999999</v>
      </c>
      <c r="BG340">
        <v>15.577</v>
      </c>
      <c r="BH340">
        <v>25.937999999999999</v>
      </c>
      <c r="BI340">
        <v>14.56</v>
      </c>
      <c r="BJ340">
        <v>16.768999999999998</v>
      </c>
      <c r="BK340">
        <v>14.324</v>
      </c>
      <c r="BL340">
        <v>13.696999999999999</v>
      </c>
      <c r="BM340">
        <v>13.266999999999999</v>
      </c>
      <c r="BN340">
        <v>15.183999999999999</v>
      </c>
      <c r="BO340">
        <v>15.118</v>
      </c>
      <c r="BP340">
        <v>14.355</v>
      </c>
      <c r="BQ340">
        <v>14.063000000000001</v>
      </c>
      <c r="BR340">
        <v>13.917999999999999</v>
      </c>
      <c r="BS340">
        <v>13.53</v>
      </c>
      <c r="BT340">
        <v>14.451000000000001</v>
      </c>
      <c r="BU340">
        <v>15.584</v>
      </c>
      <c r="BV340">
        <v>15.497</v>
      </c>
      <c r="BW340">
        <v>14.654</v>
      </c>
      <c r="BX340">
        <v>14.916</v>
      </c>
      <c r="BY340">
        <v>13.757</v>
      </c>
      <c r="BZ340">
        <v>13.856999999999999</v>
      </c>
      <c r="CA340">
        <v>12.725</v>
      </c>
      <c r="CB340">
        <v>14.654</v>
      </c>
      <c r="CC340">
        <v>14.032999999999999</v>
      </c>
      <c r="CD340">
        <v>13.912000000000001</v>
      </c>
      <c r="CE340">
        <v>14.298999999999999</v>
      </c>
      <c r="CF340">
        <v>14.146000000000001</v>
      </c>
      <c r="CG340">
        <v>13.19</v>
      </c>
      <c r="CH340">
        <v>13.28</v>
      </c>
      <c r="CI340">
        <v>14.718</v>
      </c>
      <c r="CJ340">
        <v>15.19</v>
      </c>
      <c r="CK340">
        <v>14.186999999999999</v>
      </c>
      <c r="CL340">
        <v>17.989000000000001</v>
      </c>
      <c r="CM340">
        <v>13.173999999999999</v>
      </c>
      <c r="CN340">
        <v>12.41</v>
      </c>
      <c r="CO340">
        <v>14.750999999999999</v>
      </c>
      <c r="CP340">
        <v>14.337999999999999</v>
      </c>
      <c r="CQ340">
        <v>14.55</v>
      </c>
      <c r="CR340">
        <v>14.792</v>
      </c>
      <c r="CS340">
        <v>14.516</v>
      </c>
      <c r="CT340">
        <v>13.164</v>
      </c>
      <c r="CU340">
        <v>13.502000000000001</v>
      </c>
      <c r="CV340">
        <v>13.159000000000001</v>
      </c>
      <c r="CW340">
        <v>14.47</v>
      </c>
      <c r="CX340">
        <v>13.962999999999999</v>
      </c>
      <c r="CY340">
        <v>13.566000000000001</v>
      </c>
      <c r="CZ340">
        <v>13.548999999999999</v>
      </c>
      <c r="DA340">
        <v>13.509</v>
      </c>
      <c r="DB340">
        <v>14.792</v>
      </c>
      <c r="DC340">
        <v>1.282</v>
      </c>
      <c r="DD340">
        <v>15.753</v>
      </c>
      <c r="DE340">
        <v>12.547000000000001</v>
      </c>
      <c r="DF340">
        <v>13.548999999999999</v>
      </c>
      <c r="DG340">
        <v>13.763</v>
      </c>
      <c r="DH340">
        <v>14.179</v>
      </c>
      <c r="DI340">
        <v>-1.5538717043803201</v>
      </c>
      <c r="DJ340">
        <v>-4.4407194863632702</v>
      </c>
      <c r="DK340" t="s">
        <v>118</v>
      </c>
      <c r="DL340" t="s">
        <v>119</v>
      </c>
    </row>
    <row r="341" spans="1:116" hidden="1" x14ac:dyDescent="0.35">
      <c r="A341" s="1">
        <v>45693</v>
      </c>
      <c r="B341">
        <v>100000104</v>
      </c>
      <c r="C341">
        <v>9</v>
      </c>
      <c r="D341">
        <v>1</v>
      </c>
      <c r="E341">
        <v>127</v>
      </c>
      <c r="F341">
        <v>13</v>
      </c>
      <c r="H341">
        <v>115</v>
      </c>
      <c r="I341" t="s">
        <v>148</v>
      </c>
      <c r="J341" t="s">
        <v>149</v>
      </c>
      <c r="K341" t="s">
        <v>297</v>
      </c>
      <c r="L341" t="s">
        <v>298</v>
      </c>
      <c r="M341" t="s">
        <v>93</v>
      </c>
      <c r="N341" t="s">
        <v>117</v>
      </c>
      <c r="O341">
        <v>13.73</v>
      </c>
      <c r="P341">
        <v>13.455</v>
      </c>
      <c r="Q341">
        <v>15.242000000000001</v>
      </c>
      <c r="R341">
        <v>14.612</v>
      </c>
      <c r="S341">
        <v>14.654</v>
      </c>
      <c r="T341">
        <v>14.462</v>
      </c>
      <c r="U341">
        <v>13.427</v>
      </c>
      <c r="V341">
        <v>13.302</v>
      </c>
      <c r="W341">
        <v>13.263</v>
      </c>
      <c r="X341">
        <v>15.49</v>
      </c>
      <c r="Y341">
        <v>15.173999999999999</v>
      </c>
      <c r="Z341">
        <v>14.646000000000001</v>
      </c>
      <c r="AA341">
        <v>16.309999999999999</v>
      </c>
      <c r="AB341">
        <v>13.292</v>
      </c>
      <c r="AC341">
        <v>12.715999999999999</v>
      </c>
      <c r="AD341">
        <v>12.875999999999999</v>
      </c>
      <c r="AE341">
        <v>15.218</v>
      </c>
      <c r="AF341">
        <v>15.073</v>
      </c>
      <c r="AG341">
        <v>14.473000000000001</v>
      </c>
      <c r="AH341">
        <v>19.236999999999998</v>
      </c>
      <c r="AI341">
        <v>13.670999999999999</v>
      </c>
      <c r="AJ341">
        <v>18.047000000000001</v>
      </c>
      <c r="AK341">
        <v>13.461</v>
      </c>
      <c r="AL341">
        <v>15.551</v>
      </c>
      <c r="AM341">
        <v>15.257</v>
      </c>
      <c r="AN341">
        <v>14.781000000000001</v>
      </c>
      <c r="AO341">
        <v>14.766999999999999</v>
      </c>
      <c r="AP341">
        <v>13.89</v>
      </c>
      <c r="AQ341">
        <v>14.239000000000001</v>
      </c>
      <c r="AR341">
        <v>13.134</v>
      </c>
      <c r="AS341">
        <v>14.61</v>
      </c>
      <c r="AT341">
        <v>15.144</v>
      </c>
      <c r="AU341">
        <v>14.859</v>
      </c>
      <c r="AV341">
        <v>14.128</v>
      </c>
      <c r="AW341">
        <v>16.852</v>
      </c>
      <c r="AX341">
        <v>14.013</v>
      </c>
      <c r="AY341">
        <v>13.975</v>
      </c>
      <c r="AZ341">
        <v>15.882</v>
      </c>
      <c r="BA341">
        <v>15.861000000000001</v>
      </c>
      <c r="BB341">
        <v>15.08</v>
      </c>
      <c r="BC341">
        <v>18.262</v>
      </c>
      <c r="BD341">
        <v>15.302</v>
      </c>
      <c r="BE341">
        <v>13.590999999999999</v>
      </c>
      <c r="BF341">
        <v>13.465</v>
      </c>
      <c r="BG341">
        <v>15.936</v>
      </c>
      <c r="BH341">
        <v>26.632999999999999</v>
      </c>
      <c r="BI341">
        <v>14.840999999999999</v>
      </c>
      <c r="BJ341">
        <v>17.079000000000001</v>
      </c>
      <c r="BK341">
        <v>14.584</v>
      </c>
      <c r="BL341">
        <v>14.073</v>
      </c>
      <c r="BM341">
        <v>13.685</v>
      </c>
      <c r="BN341">
        <v>15.561999999999999</v>
      </c>
      <c r="BO341">
        <v>15.55</v>
      </c>
      <c r="BP341">
        <v>14.798</v>
      </c>
      <c r="BQ341">
        <v>14.374000000000001</v>
      </c>
      <c r="BR341">
        <v>14.353999999999999</v>
      </c>
      <c r="BS341">
        <v>13.955</v>
      </c>
      <c r="BT341">
        <v>14.845000000000001</v>
      </c>
      <c r="BU341">
        <v>15.879</v>
      </c>
      <c r="BV341">
        <v>15.896000000000001</v>
      </c>
      <c r="BW341">
        <v>15.186</v>
      </c>
      <c r="BX341">
        <v>15.481</v>
      </c>
      <c r="BY341">
        <v>14.265000000000001</v>
      </c>
      <c r="BZ341">
        <v>14.422000000000001</v>
      </c>
      <c r="CA341">
        <v>13.186</v>
      </c>
      <c r="CB341">
        <v>15.121</v>
      </c>
      <c r="CC341">
        <v>14.4</v>
      </c>
      <c r="CD341">
        <v>14.445</v>
      </c>
      <c r="CE341">
        <v>14.762</v>
      </c>
      <c r="CF341">
        <v>14.557</v>
      </c>
      <c r="CG341">
        <v>13.664</v>
      </c>
      <c r="CH341">
        <v>13.752000000000001</v>
      </c>
      <c r="CI341">
        <v>15.087999999999999</v>
      </c>
      <c r="CJ341">
        <v>15.553000000000001</v>
      </c>
      <c r="CK341">
        <v>14.648</v>
      </c>
      <c r="CL341">
        <v>18.619</v>
      </c>
      <c r="CM341">
        <v>13.657999999999999</v>
      </c>
      <c r="CN341">
        <v>12.859</v>
      </c>
      <c r="CO341">
        <v>15.170999999999999</v>
      </c>
      <c r="CP341">
        <v>14.8</v>
      </c>
      <c r="CQ341">
        <v>15.026</v>
      </c>
      <c r="CR341">
        <v>15.047000000000001</v>
      </c>
      <c r="CS341">
        <v>14.856999999999999</v>
      </c>
      <c r="CT341">
        <v>13.303000000000001</v>
      </c>
      <c r="CU341">
        <v>13.692</v>
      </c>
      <c r="CV341">
        <v>13.233000000000001</v>
      </c>
      <c r="CW341">
        <v>14.609</v>
      </c>
      <c r="CX341">
        <v>14.262</v>
      </c>
      <c r="CY341">
        <v>13.962</v>
      </c>
      <c r="CZ341">
        <v>13.891</v>
      </c>
      <c r="DA341">
        <v>13.89</v>
      </c>
      <c r="DB341">
        <v>15.21</v>
      </c>
      <c r="DC341">
        <v>1.32</v>
      </c>
      <c r="DD341">
        <v>16.2</v>
      </c>
      <c r="DE341">
        <v>12.9</v>
      </c>
      <c r="DF341">
        <v>13.891</v>
      </c>
      <c r="DG341">
        <v>13.988</v>
      </c>
      <c r="DH341">
        <v>14.584</v>
      </c>
      <c r="DI341">
        <v>-0.69547989133764998</v>
      </c>
      <c r="DJ341">
        <v>-4.7526535687185003</v>
      </c>
      <c r="DK341" t="s">
        <v>118</v>
      </c>
      <c r="DL341" t="s">
        <v>119</v>
      </c>
    </row>
    <row r="342" spans="1:116" hidden="1" x14ac:dyDescent="0.35">
      <c r="A342" s="1">
        <v>45693</v>
      </c>
      <c r="B342">
        <v>363</v>
      </c>
      <c r="C342">
        <v>9</v>
      </c>
      <c r="D342">
        <v>1</v>
      </c>
      <c r="E342">
        <v>127</v>
      </c>
      <c r="F342">
        <v>13</v>
      </c>
      <c r="G342">
        <v>2</v>
      </c>
      <c r="H342">
        <v>351</v>
      </c>
      <c r="I342" t="s">
        <v>148</v>
      </c>
      <c r="J342" t="s">
        <v>149</v>
      </c>
      <c r="K342" t="s">
        <v>297</v>
      </c>
      <c r="L342" t="s">
        <v>298</v>
      </c>
      <c r="M342" t="s">
        <v>94</v>
      </c>
      <c r="N342" t="s">
        <v>117</v>
      </c>
      <c r="O342">
        <v>15.117000000000001</v>
      </c>
      <c r="P342">
        <v>15.067</v>
      </c>
      <c r="Q342">
        <v>16.602</v>
      </c>
      <c r="R342">
        <v>15.683</v>
      </c>
      <c r="S342">
        <v>16.228000000000002</v>
      </c>
      <c r="T342">
        <v>15.753</v>
      </c>
      <c r="U342">
        <v>15.034000000000001</v>
      </c>
      <c r="V342">
        <v>14.85</v>
      </c>
      <c r="W342">
        <v>14.861000000000001</v>
      </c>
      <c r="X342">
        <v>16.664999999999999</v>
      </c>
      <c r="Y342">
        <v>16.52</v>
      </c>
      <c r="Z342">
        <v>15.85</v>
      </c>
      <c r="AA342">
        <v>17.577000000000002</v>
      </c>
      <c r="AB342">
        <v>14.680999999999999</v>
      </c>
      <c r="AC342">
        <v>14.603999999999999</v>
      </c>
      <c r="AD342">
        <v>14.461</v>
      </c>
      <c r="AE342">
        <v>16.585999999999999</v>
      </c>
      <c r="AF342">
        <v>16.056000000000001</v>
      </c>
      <c r="AG342">
        <v>16.079999999999998</v>
      </c>
      <c r="AH342">
        <v>21.512</v>
      </c>
      <c r="AI342">
        <v>14.939</v>
      </c>
      <c r="AJ342">
        <v>19.016999999999999</v>
      </c>
      <c r="AK342">
        <v>14.888</v>
      </c>
      <c r="AL342">
        <v>16.640999999999998</v>
      </c>
      <c r="AM342">
        <v>16.356999999999999</v>
      </c>
      <c r="AN342">
        <v>16.431000000000001</v>
      </c>
      <c r="AO342">
        <v>16.210999999999999</v>
      </c>
      <c r="AP342">
        <v>15.170999999999999</v>
      </c>
      <c r="AQ342">
        <v>15.509</v>
      </c>
      <c r="AR342">
        <v>14.654</v>
      </c>
      <c r="AS342">
        <v>15.938000000000001</v>
      </c>
      <c r="AT342">
        <v>16.283999999999999</v>
      </c>
      <c r="AU342">
        <v>16.108000000000001</v>
      </c>
      <c r="AV342">
        <v>15.106</v>
      </c>
      <c r="AW342">
        <v>18.091000000000001</v>
      </c>
      <c r="AX342">
        <v>15.206</v>
      </c>
      <c r="AY342">
        <v>15.09</v>
      </c>
      <c r="AZ342">
        <v>17.405000000000001</v>
      </c>
      <c r="BA342">
        <v>17.091000000000001</v>
      </c>
      <c r="BB342">
        <v>16.706</v>
      </c>
      <c r="BC342">
        <v>19.998000000000001</v>
      </c>
      <c r="BD342">
        <v>16.292000000000002</v>
      </c>
      <c r="BE342">
        <v>15.121</v>
      </c>
      <c r="BF342">
        <v>14.755000000000001</v>
      </c>
      <c r="BG342">
        <v>17.053000000000001</v>
      </c>
      <c r="BH342">
        <v>28.837</v>
      </c>
      <c r="BI342">
        <v>15.768000000000001</v>
      </c>
      <c r="BJ342">
        <v>18.100999999999999</v>
      </c>
      <c r="BK342">
        <v>15.417999999999999</v>
      </c>
      <c r="BL342">
        <v>15.266999999999999</v>
      </c>
      <c r="BM342">
        <v>15.004</v>
      </c>
      <c r="BN342">
        <v>16.744</v>
      </c>
      <c r="BO342">
        <v>16.934000000000001</v>
      </c>
      <c r="BP342">
        <v>16.157</v>
      </c>
      <c r="BQ342">
        <v>15.351000000000001</v>
      </c>
      <c r="BR342">
        <v>15.742000000000001</v>
      </c>
      <c r="BS342">
        <v>15.314</v>
      </c>
      <c r="BT342">
        <v>16.088000000000001</v>
      </c>
      <c r="BU342">
        <v>16.79</v>
      </c>
      <c r="BV342">
        <v>17.143000000000001</v>
      </c>
      <c r="BW342">
        <v>16.896999999999998</v>
      </c>
      <c r="BX342">
        <v>17.273</v>
      </c>
      <c r="BY342">
        <v>15.882</v>
      </c>
      <c r="BZ342">
        <v>16.196999999999999</v>
      </c>
      <c r="CA342">
        <v>14.557</v>
      </c>
      <c r="CB342">
        <v>16.553000000000001</v>
      </c>
      <c r="CC342">
        <v>15.542999999999999</v>
      </c>
      <c r="CD342">
        <v>16.143999999999998</v>
      </c>
      <c r="CE342">
        <v>16.234999999999999</v>
      </c>
      <c r="CF342">
        <v>15.846</v>
      </c>
      <c r="CG342">
        <v>15.151</v>
      </c>
      <c r="CH342">
        <v>15.249000000000001</v>
      </c>
      <c r="CI342">
        <v>16.225999999999999</v>
      </c>
      <c r="CJ342">
        <v>16.702000000000002</v>
      </c>
      <c r="CK342">
        <v>16.120999999999999</v>
      </c>
      <c r="CL342">
        <v>20.63</v>
      </c>
      <c r="CM342">
        <v>15.18</v>
      </c>
      <c r="CN342">
        <v>14.282</v>
      </c>
      <c r="CO342">
        <v>16.513999999999999</v>
      </c>
      <c r="CP342">
        <v>16.227</v>
      </c>
      <c r="CQ342">
        <v>16.533999999999999</v>
      </c>
      <c r="CR342">
        <v>15.882999999999999</v>
      </c>
      <c r="CS342">
        <v>15.955</v>
      </c>
      <c r="CT342">
        <v>13.752000000000001</v>
      </c>
      <c r="CU342">
        <v>14.307</v>
      </c>
      <c r="CV342">
        <v>13.465999999999999</v>
      </c>
      <c r="CW342">
        <v>15.042</v>
      </c>
      <c r="CX342">
        <v>15.207000000000001</v>
      </c>
      <c r="CY342">
        <v>15.247999999999999</v>
      </c>
      <c r="CZ342">
        <v>14.988</v>
      </c>
      <c r="DA342">
        <v>15.128</v>
      </c>
      <c r="DB342">
        <v>16.577999999999999</v>
      </c>
      <c r="DC342">
        <v>1.4490000000000001</v>
      </c>
      <c r="DD342">
        <v>17.664999999999999</v>
      </c>
      <c r="DE342">
        <v>14.042</v>
      </c>
      <c r="DF342">
        <v>14.988</v>
      </c>
      <c r="DG342">
        <v>14.711</v>
      </c>
      <c r="DH342">
        <v>15.865</v>
      </c>
      <c r="DI342">
        <v>1.88294473523212</v>
      </c>
      <c r="DJ342">
        <v>-5.5270976119139501</v>
      </c>
      <c r="DK342" t="s">
        <v>118</v>
      </c>
      <c r="DL342" t="s">
        <v>119</v>
      </c>
    </row>
    <row r="343" spans="1:116" hidden="1" x14ac:dyDescent="0.35">
      <c r="A343" s="1">
        <v>45693</v>
      </c>
      <c r="B343">
        <v>108</v>
      </c>
      <c r="C343">
        <v>8</v>
      </c>
      <c r="D343">
        <v>15</v>
      </c>
      <c r="E343">
        <v>108</v>
      </c>
      <c r="F343">
        <v>6</v>
      </c>
      <c r="G343">
        <v>4</v>
      </c>
      <c r="H343">
        <v>105</v>
      </c>
      <c r="I343" t="s">
        <v>299</v>
      </c>
      <c r="J343" t="s">
        <v>300</v>
      </c>
      <c r="K343" t="s">
        <v>301</v>
      </c>
      <c r="L343" t="s">
        <v>302</v>
      </c>
      <c r="M343" t="s">
        <v>29</v>
      </c>
      <c r="N343" t="s">
        <v>128</v>
      </c>
      <c r="O343">
        <v>5.2009999999999996</v>
      </c>
      <c r="P343">
        <v>5.702</v>
      </c>
      <c r="Q343">
        <v>5.4349999999999996</v>
      </c>
      <c r="R343">
        <v>4.21</v>
      </c>
      <c r="S343">
        <v>5.0149999999999997</v>
      </c>
      <c r="T343">
        <v>5.59</v>
      </c>
      <c r="U343">
        <v>4.4740000000000002</v>
      </c>
      <c r="V343">
        <v>5.04</v>
      </c>
      <c r="W343">
        <v>5.1680000000000001</v>
      </c>
      <c r="X343">
        <v>5.1790000000000003</v>
      </c>
      <c r="Y343">
        <v>4.6619999999999999</v>
      </c>
      <c r="Z343">
        <v>4.6589999999999998</v>
      </c>
      <c r="AA343">
        <v>5.2539999999999996</v>
      </c>
      <c r="AB343">
        <v>4.12</v>
      </c>
      <c r="AC343">
        <v>4.0670000000000002</v>
      </c>
      <c r="AD343">
        <v>4.8410000000000002</v>
      </c>
      <c r="AE343">
        <v>4.649</v>
      </c>
      <c r="AF343">
        <v>3.649</v>
      </c>
      <c r="AG343">
        <v>5.4649999999999999</v>
      </c>
      <c r="AH343">
        <v>5.68</v>
      </c>
      <c r="AI343">
        <v>5.37</v>
      </c>
      <c r="AJ343">
        <v>6.931</v>
      </c>
      <c r="AK343">
        <v>7.2089999999999996</v>
      </c>
      <c r="AL343">
        <v>6.6040000000000001</v>
      </c>
      <c r="AM343">
        <v>6.4260000000000002</v>
      </c>
      <c r="AN343">
        <v>6.3719999999999999</v>
      </c>
      <c r="AO343">
        <v>5.8380000000000001</v>
      </c>
      <c r="AP343">
        <v>5.9859999999999998</v>
      </c>
      <c r="AQ343">
        <v>5.9189999999999996</v>
      </c>
      <c r="AR343">
        <v>5.6429999999999998</v>
      </c>
      <c r="AS343">
        <v>5.8460000000000001</v>
      </c>
      <c r="AT343">
        <v>6.9290000000000003</v>
      </c>
      <c r="AU343">
        <v>6.1989999999999998</v>
      </c>
      <c r="AV343">
        <v>6.6840000000000002</v>
      </c>
      <c r="AW343">
        <v>6.673</v>
      </c>
      <c r="AX343">
        <v>6.3129999999999997</v>
      </c>
      <c r="AY343">
        <v>6.0490000000000004</v>
      </c>
      <c r="AZ343">
        <v>6.7530000000000001</v>
      </c>
      <c r="BA343">
        <v>6.86</v>
      </c>
      <c r="BB343">
        <v>5.1559999999999997</v>
      </c>
      <c r="BC343">
        <v>6.5720000000000001</v>
      </c>
      <c r="BD343">
        <v>6.0010000000000003</v>
      </c>
      <c r="BE343">
        <v>5.7350000000000003</v>
      </c>
      <c r="BF343">
        <v>5.5940000000000003</v>
      </c>
      <c r="BG343">
        <v>6.4489999999999998</v>
      </c>
      <c r="BH343">
        <v>4.8949999999999996</v>
      </c>
      <c r="BI343">
        <v>6.1680000000000001</v>
      </c>
      <c r="BJ343">
        <v>5.7530000000000001</v>
      </c>
      <c r="BK343">
        <v>7.7729999999999997</v>
      </c>
      <c r="BL343">
        <v>6.9690000000000003</v>
      </c>
      <c r="BM343">
        <v>6.673</v>
      </c>
      <c r="BN343">
        <v>7.2869999999999999</v>
      </c>
      <c r="BO343">
        <v>6.2949999999999999</v>
      </c>
      <c r="BP343">
        <v>7.899</v>
      </c>
      <c r="BQ343">
        <v>6.93</v>
      </c>
      <c r="BR343">
        <v>6.806</v>
      </c>
      <c r="BS343">
        <v>13.898</v>
      </c>
      <c r="BT343">
        <v>13.567</v>
      </c>
      <c r="BU343">
        <v>14.997999999999999</v>
      </c>
      <c r="BV343">
        <v>17.614999999999998</v>
      </c>
      <c r="BW343">
        <v>14.19</v>
      </c>
      <c r="BX343">
        <v>14.891999999999999</v>
      </c>
      <c r="BY343">
        <v>14.946</v>
      </c>
      <c r="BZ343">
        <v>16.367999999999999</v>
      </c>
      <c r="CA343">
        <v>15.946</v>
      </c>
      <c r="CB343">
        <v>14.882</v>
      </c>
      <c r="CC343">
        <v>16.428999999999998</v>
      </c>
      <c r="CD343">
        <v>15.474</v>
      </c>
      <c r="CE343">
        <v>16.812000000000001</v>
      </c>
      <c r="CF343">
        <v>15.387</v>
      </c>
      <c r="CG343">
        <v>14.808999999999999</v>
      </c>
      <c r="CH343">
        <v>14.577</v>
      </c>
      <c r="CI343">
        <v>16.210999999999999</v>
      </c>
      <c r="CJ343">
        <v>17.422999999999998</v>
      </c>
      <c r="CK343">
        <v>15.917</v>
      </c>
      <c r="CL343">
        <v>16.350000000000001</v>
      </c>
      <c r="CM343">
        <v>15.273</v>
      </c>
      <c r="CN343">
        <v>15.488</v>
      </c>
      <c r="CO343">
        <v>13.948</v>
      </c>
      <c r="CP343">
        <v>15.561</v>
      </c>
      <c r="CQ343">
        <v>16.744</v>
      </c>
      <c r="CR343">
        <v>16.375</v>
      </c>
      <c r="CS343">
        <v>16.588999999999999</v>
      </c>
      <c r="CT343">
        <v>13.356</v>
      </c>
      <c r="CU343">
        <v>16.123000000000001</v>
      </c>
      <c r="CV343">
        <v>16.721</v>
      </c>
      <c r="CW343">
        <v>16.256</v>
      </c>
      <c r="CX343">
        <v>14.997999999999999</v>
      </c>
      <c r="CY343">
        <v>15.712</v>
      </c>
      <c r="CZ343">
        <v>15.243</v>
      </c>
      <c r="DA343">
        <v>5.6520000000000001</v>
      </c>
      <c r="DB343">
        <v>14.997999999999999</v>
      </c>
      <c r="DC343">
        <v>9.3460000000000001</v>
      </c>
      <c r="DD343">
        <v>22.007000000000001</v>
      </c>
      <c r="DE343">
        <v>-1.357</v>
      </c>
      <c r="DF343">
        <v>15.243</v>
      </c>
      <c r="DG343">
        <v>15.679</v>
      </c>
      <c r="DH343">
        <v>15.712</v>
      </c>
      <c r="DI343">
        <v>-2.7825611589449202</v>
      </c>
      <c r="DJ343">
        <v>-2.9874494030192702</v>
      </c>
      <c r="DK343" t="s">
        <v>129</v>
      </c>
      <c r="DL343" t="s">
        <v>119</v>
      </c>
    </row>
    <row r="344" spans="1:116" hidden="1" x14ac:dyDescent="0.35">
      <c r="A344" s="1">
        <v>45693</v>
      </c>
      <c r="B344">
        <v>10000085</v>
      </c>
      <c r="C344">
        <v>8</v>
      </c>
      <c r="D344">
        <v>15</v>
      </c>
      <c r="E344">
        <v>108</v>
      </c>
      <c r="F344">
        <v>6</v>
      </c>
      <c r="H344">
        <v>105</v>
      </c>
      <c r="I344" t="s">
        <v>299</v>
      </c>
      <c r="J344" t="s">
        <v>300</v>
      </c>
      <c r="K344" t="s">
        <v>301</v>
      </c>
      <c r="L344" t="s">
        <v>302</v>
      </c>
      <c r="M344" t="s">
        <v>93</v>
      </c>
      <c r="N344" t="s">
        <v>128</v>
      </c>
      <c r="O344">
        <v>4.53</v>
      </c>
      <c r="P344">
        <v>5.0659999999999998</v>
      </c>
      <c r="Q344">
        <v>5.319</v>
      </c>
      <c r="R344">
        <v>4.2679999999999998</v>
      </c>
      <c r="S344">
        <v>4.8899999999999997</v>
      </c>
      <c r="T344">
        <v>5.1070000000000002</v>
      </c>
      <c r="U344">
        <v>4.24</v>
      </c>
      <c r="V344">
        <v>4.6020000000000003</v>
      </c>
      <c r="W344">
        <v>4.976</v>
      </c>
      <c r="X344">
        <v>4.7350000000000003</v>
      </c>
      <c r="Y344">
        <v>4.5709999999999997</v>
      </c>
      <c r="Z344">
        <v>4.17</v>
      </c>
      <c r="AA344">
        <v>4.9000000000000004</v>
      </c>
      <c r="AB344">
        <v>3.8540000000000001</v>
      </c>
      <c r="AC344">
        <v>3.649</v>
      </c>
      <c r="AD344">
        <v>4.508</v>
      </c>
      <c r="AE344">
        <v>4.4850000000000003</v>
      </c>
      <c r="AF344">
        <v>3.4660000000000002</v>
      </c>
      <c r="AG344">
        <v>5.2370000000000001</v>
      </c>
      <c r="AH344">
        <v>4.8070000000000004</v>
      </c>
      <c r="AI344">
        <v>4.8490000000000002</v>
      </c>
      <c r="AJ344">
        <v>7.0220000000000002</v>
      </c>
      <c r="AK344">
        <v>6.9989999999999997</v>
      </c>
      <c r="AL344">
        <v>6.7880000000000003</v>
      </c>
      <c r="AM344">
        <v>6.0650000000000004</v>
      </c>
      <c r="AN344">
        <v>6.1749999999999998</v>
      </c>
      <c r="AO344">
        <v>5.8239999999999998</v>
      </c>
      <c r="AP344">
        <v>6.1379999999999999</v>
      </c>
      <c r="AQ344">
        <v>5.7089999999999996</v>
      </c>
      <c r="AR344">
        <v>5.3620000000000001</v>
      </c>
      <c r="AS344">
        <v>5.6639999999999997</v>
      </c>
      <c r="AT344">
        <v>6.8239999999999998</v>
      </c>
      <c r="AU344">
        <v>6.2039999999999997</v>
      </c>
      <c r="AV344">
        <v>6.2880000000000003</v>
      </c>
      <c r="AW344">
        <v>5.9169999999999998</v>
      </c>
      <c r="AX344">
        <v>5.952</v>
      </c>
      <c r="AY344">
        <v>5.6360000000000001</v>
      </c>
      <c r="AZ344">
        <v>6.0640000000000001</v>
      </c>
      <c r="BA344">
        <v>6.1859999999999999</v>
      </c>
      <c r="BB344">
        <v>5.2789999999999999</v>
      </c>
      <c r="BC344">
        <v>6.2930000000000001</v>
      </c>
      <c r="BD344">
        <v>5.73</v>
      </c>
      <c r="BE344">
        <v>5.218</v>
      </c>
      <c r="BF344">
        <v>5.1680000000000001</v>
      </c>
      <c r="BG344">
        <v>6.0570000000000004</v>
      </c>
      <c r="BH344">
        <v>4.6219999999999999</v>
      </c>
      <c r="BI344">
        <v>5.5839999999999996</v>
      </c>
      <c r="BJ344">
        <v>5.52</v>
      </c>
      <c r="BK344">
        <v>6.976</v>
      </c>
      <c r="BL344">
        <v>6.2990000000000004</v>
      </c>
      <c r="BM344">
        <v>6.0389999999999997</v>
      </c>
      <c r="BN344">
        <v>6.4240000000000004</v>
      </c>
      <c r="BO344">
        <v>5.7930000000000001</v>
      </c>
      <c r="BP344">
        <v>7.1719999999999997</v>
      </c>
      <c r="BQ344">
        <v>6.1970000000000001</v>
      </c>
      <c r="BR344">
        <v>6.0739999999999998</v>
      </c>
      <c r="BS344">
        <v>14.941000000000001</v>
      </c>
      <c r="BT344">
        <v>14.512</v>
      </c>
      <c r="BU344">
        <v>15.525</v>
      </c>
      <c r="BV344">
        <v>17.468</v>
      </c>
      <c r="BW344">
        <v>14.715</v>
      </c>
      <c r="BX344">
        <v>15.404</v>
      </c>
      <c r="BY344">
        <v>15.625999999999999</v>
      </c>
      <c r="BZ344">
        <v>16.893999999999998</v>
      </c>
      <c r="CA344">
        <v>15.992000000000001</v>
      </c>
      <c r="CB344">
        <v>15.895</v>
      </c>
      <c r="CC344">
        <v>16.181000000000001</v>
      </c>
      <c r="CD344">
        <v>15.733000000000001</v>
      </c>
      <c r="CE344">
        <v>17.047000000000001</v>
      </c>
      <c r="CF344">
        <v>15.606</v>
      </c>
      <c r="CG344">
        <v>15.151999999999999</v>
      </c>
      <c r="CH344">
        <v>15.087</v>
      </c>
      <c r="CI344">
        <v>16.135000000000002</v>
      </c>
      <c r="CJ344">
        <v>17.245000000000001</v>
      </c>
      <c r="CK344">
        <v>16.187999999999999</v>
      </c>
      <c r="CL344">
        <v>16.635000000000002</v>
      </c>
      <c r="CM344">
        <v>15.337</v>
      </c>
      <c r="CN344">
        <v>15.61</v>
      </c>
      <c r="CO344">
        <v>13.865</v>
      </c>
      <c r="CP344">
        <v>15.502000000000001</v>
      </c>
      <c r="CQ344">
        <v>16.527000000000001</v>
      </c>
      <c r="CR344">
        <v>15.805</v>
      </c>
      <c r="CS344">
        <v>16.192</v>
      </c>
      <c r="CT344">
        <v>13.372999999999999</v>
      </c>
      <c r="CU344">
        <v>15.125999999999999</v>
      </c>
      <c r="CV344">
        <v>16.161999999999999</v>
      </c>
      <c r="CW344">
        <v>16.006</v>
      </c>
      <c r="CX344">
        <v>15.034000000000001</v>
      </c>
      <c r="CY344">
        <v>14.88</v>
      </c>
      <c r="CZ344">
        <v>15.186999999999999</v>
      </c>
      <c r="DA344">
        <v>5.2480000000000002</v>
      </c>
      <c r="DB344">
        <v>15.3</v>
      </c>
      <c r="DC344">
        <v>10.052</v>
      </c>
      <c r="DD344">
        <v>22.838000000000001</v>
      </c>
      <c r="DE344">
        <v>-2.2909999999999999</v>
      </c>
      <c r="DF344">
        <v>15.186999999999999</v>
      </c>
      <c r="DG344">
        <v>15.253</v>
      </c>
      <c r="DH344">
        <v>15.747</v>
      </c>
      <c r="DI344">
        <v>-0.43456679122998898</v>
      </c>
      <c r="DJ344">
        <v>-3.5586827031763799</v>
      </c>
      <c r="DK344" t="s">
        <v>129</v>
      </c>
      <c r="DL344" t="s">
        <v>119</v>
      </c>
    </row>
    <row r="345" spans="1:116" hidden="1" x14ac:dyDescent="0.35">
      <c r="A345" s="1">
        <v>45693</v>
      </c>
      <c r="B345">
        <v>344</v>
      </c>
      <c r="C345">
        <v>8</v>
      </c>
      <c r="D345">
        <v>15</v>
      </c>
      <c r="E345">
        <v>108</v>
      </c>
      <c r="F345">
        <v>6</v>
      </c>
      <c r="G345">
        <v>4</v>
      </c>
      <c r="H345">
        <v>341</v>
      </c>
      <c r="I345" t="s">
        <v>299</v>
      </c>
      <c r="J345" t="s">
        <v>300</v>
      </c>
      <c r="K345" t="s">
        <v>301</v>
      </c>
      <c r="L345" t="s">
        <v>302</v>
      </c>
      <c r="M345" t="s">
        <v>94</v>
      </c>
      <c r="N345" t="s">
        <v>128</v>
      </c>
      <c r="O345">
        <v>3.1</v>
      </c>
      <c r="P345">
        <v>3.7429999999999999</v>
      </c>
      <c r="Q345">
        <v>5.08</v>
      </c>
      <c r="R345">
        <v>4.3890000000000002</v>
      </c>
      <c r="S345">
        <v>4.633</v>
      </c>
      <c r="T345">
        <v>4.1520000000000001</v>
      </c>
      <c r="U345">
        <v>3.6890000000000001</v>
      </c>
      <c r="V345">
        <v>3.6880000000000002</v>
      </c>
      <c r="W345">
        <v>4.5659999999999998</v>
      </c>
      <c r="X345">
        <v>3.7669999999999999</v>
      </c>
      <c r="Y345">
        <v>4.3819999999999997</v>
      </c>
      <c r="Z345">
        <v>3.1160000000000001</v>
      </c>
      <c r="AA345">
        <v>4.1230000000000002</v>
      </c>
      <c r="AB345">
        <v>3.323</v>
      </c>
      <c r="AC345">
        <v>2.7240000000000002</v>
      </c>
      <c r="AD345">
        <v>3.8359999999999999</v>
      </c>
      <c r="AE345">
        <v>4.1130000000000004</v>
      </c>
      <c r="AF345">
        <v>3.1110000000000002</v>
      </c>
      <c r="AG345">
        <v>4.7649999999999997</v>
      </c>
      <c r="AH345">
        <v>2.9630000000000001</v>
      </c>
      <c r="AI345">
        <v>3.7410000000000001</v>
      </c>
      <c r="AJ345">
        <v>7.1909999999999998</v>
      </c>
      <c r="AK345">
        <v>6.6210000000000004</v>
      </c>
      <c r="AL345">
        <v>7.1230000000000002</v>
      </c>
      <c r="AM345">
        <v>5.399</v>
      </c>
      <c r="AN345">
        <v>5.7919999999999998</v>
      </c>
      <c r="AO345">
        <v>5.798</v>
      </c>
      <c r="AP345">
        <v>6.4169999999999998</v>
      </c>
      <c r="AQ345">
        <v>5.2969999999999997</v>
      </c>
      <c r="AR345">
        <v>4.8209999999999997</v>
      </c>
      <c r="AS345">
        <v>5.3040000000000003</v>
      </c>
      <c r="AT345">
        <v>6.6079999999999997</v>
      </c>
      <c r="AU345">
        <v>6.2130000000000001</v>
      </c>
      <c r="AV345">
        <v>5.5839999999999996</v>
      </c>
      <c r="AW345">
        <v>4.468</v>
      </c>
      <c r="AX345">
        <v>5.2809999999999997</v>
      </c>
      <c r="AY345">
        <v>4.8479999999999999</v>
      </c>
      <c r="AZ345">
        <v>4.6769999999999996</v>
      </c>
      <c r="BA345">
        <v>4.8230000000000004</v>
      </c>
      <c r="BB345">
        <v>5.5359999999999996</v>
      </c>
      <c r="BC345">
        <v>5.7380000000000004</v>
      </c>
      <c r="BD345">
        <v>5.2160000000000002</v>
      </c>
      <c r="BE345">
        <v>4.17</v>
      </c>
      <c r="BF345">
        <v>4.2990000000000004</v>
      </c>
      <c r="BG345">
        <v>5.2850000000000001</v>
      </c>
      <c r="BH345">
        <v>4.0620000000000003</v>
      </c>
      <c r="BI345">
        <v>4.3760000000000003</v>
      </c>
      <c r="BJ345">
        <v>5.0149999999999997</v>
      </c>
      <c r="BK345">
        <v>5.2809999999999997</v>
      </c>
      <c r="BL345">
        <v>4.9550000000000001</v>
      </c>
      <c r="BM345">
        <v>4.8689999999999998</v>
      </c>
      <c r="BN345">
        <v>4.7320000000000002</v>
      </c>
      <c r="BO345">
        <v>4.8390000000000004</v>
      </c>
      <c r="BP345">
        <v>5.75</v>
      </c>
      <c r="BQ345">
        <v>4.7489999999999997</v>
      </c>
      <c r="BR345">
        <v>4.7409999999999997</v>
      </c>
      <c r="BS345">
        <v>16.600000000000001</v>
      </c>
      <c r="BT345">
        <v>15.907999999999999</v>
      </c>
      <c r="BU345">
        <v>16.387</v>
      </c>
      <c r="BV345">
        <v>17.239000000000001</v>
      </c>
      <c r="BW345">
        <v>15.663</v>
      </c>
      <c r="BX345">
        <v>16.273</v>
      </c>
      <c r="BY345">
        <v>16.71</v>
      </c>
      <c r="BZ345">
        <v>17.773</v>
      </c>
      <c r="CA345">
        <v>16.062999999999999</v>
      </c>
      <c r="CB345">
        <v>17.611999999999998</v>
      </c>
      <c r="CC345">
        <v>15.75</v>
      </c>
      <c r="CD345">
        <v>16.234000000000002</v>
      </c>
      <c r="CE345">
        <v>17.481000000000002</v>
      </c>
      <c r="CF345">
        <v>16.016999999999999</v>
      </c>
      <c r="CG345">
        <v>15.771000000000001</v>
      </c>
      <c r="CH345">
        <v>15.965999999999999</v>
      </c>
      <c r="CI345">
        <v>16.001999999999999</v>
      </c>
      <c r="CJ345">
        <v>16.922000000000001</v>
      </c>
      <c r="CK345">
        <v>16.707999999999998</v>
      </c>
      <c r="CL345">
        <v>17.187000000000001</v>
      </c>
      <c r="CM345">
        <v>15.456</v>
      </c>
      <c r="CN345">
        <v>15.823</v>
      </c>
      <c r="CO345">
        <v>13.712999999999999</v>
      </c>
      <c r="CP345">
        <v>15.385</v>
      </c>
      <c r="CQ345">
        <v>16.105</v>
      </c>
      <c r="CR345">
        <v>14.706</v>
      </c>
      <c r="CS345">
        <v>15.417</v>
      </c>
      <c r="CT345">
        <v>13.407</v>
      </c>
      <c r="CU345">
        <v>12.577999999999999</v>
      </c>
      <c r="CV345">
        <v>15.069000000000001</v>
      </c>
      <c r="CW345">
        <v>15.488</v>
      </c>
      <c r="CX345">
        <v>15.103999999999999</v>
      </c>
      <c r="CY345">
        <v>13.167999999999999</v>
      </c>
      <c r="CZ345">
        <v>15.068</v>
      </c>
      <c r="DA345">
        <v>4.5830000000000002</v>
      </c>
      <c r="DB345">
        <v>15.48</v>
      </c>
      <c r="DC345">
        <v>10.897</v>
      </c>
      <c r="DD345">
        <v>23.652999999999999</v>
      </c>
      <c r="DE345">
        <v>-3.59</v>
      </c>
      <c r="DF345">
        <v>15.068</v>
      </c>
      <c r="DG345">
        <v>14.319000000000001</v>
      </c>
      <c r="DH345">
        <v>15.76</v>
      </c>
      <c r="DI345">
        <v>5.2329119733415901</v>
      </c>
      <c r="DJ345">
        <v>-4.3888407115209702</v>
      </c>
      <c r="DK345" t="s">
        <v>129</v>
      </c>
      <c r="DL345" t="s">
        <v>119</v>
      </c>
    </row>
    <row r="346" spans="1:116" hidden="1" x14ac:dyDescent="0.35">
      <c r="A346" s="1">
        <v>45693</v>
      </c>
      <c r="B346">
        <v>105</v>
      </c>
      <c r="C346">
        <v>8</v>
      </c>
      <c r="D346">
        <v>15</v>
      </c>
      <c r="E346">
        <v>105</v>
      </c>
      <c r="F346">
        <v>3</v>
      </c>
      <c r="G346">
        <v>3</v>
      </c>
      <c r="H346">
        <v>104</v>
      </c>
      <c r="I346" t="s">
        <v>299</v>
      </c>
      <c r="J346" t="s">
        <v>300</v>
      </c>
      <c r="K346" t="s">
        <v>303</v>
      </c>
      <c r="L346" t="s">
        <v>304</v>
      </c>
      <c r="M346" t="s">
        <v>29</v>
      </c>
      <c r="N346" t="s">
        <v>128</v>
      </c>
      <c r="O346">
        <v>4.5049999999999999</v>
      </c>
      <c r="P346">
        <v>4.3769999999999998</v>
      </c>
      <c r="Q346">
        <v>4.9409999999999998</v>
      </c>
      <c r="R346">
        <v>4.6950000000000003</v>
      </c>
      <c r="S346">
        <v>4.6769999999999996</v>
      </c>
      <c r="T346">
        <v>4.944</v>
      </c>
      <c r="U346">
        <v>4.8129999999999997</v>
      </c>
      <c r="V346">
        <v>4.7629999999999999</v>
      </c>
      <c r="W346">
        <v>4.6280000000000001</v>
      </c>
      <c r="X346">
        <v>5.2709999999999999</v>
      </c>
      <c r="Y346">
        <v>4.7969999999999997</v>
      </c>
      <c r="Z346">
        <v>4.7850000000000001</v>
      </c>
      <c r="AA346">
        <v>4.7</v>
      </c>
      <c r="AB346">
        <v>4.26</v>
      </c>
      <c r="AC346">
        <v>4.343</v>
      </c>
      <c r="AD346">
        <v>3.8940000000000001</v>
      </c>
      <c r="AE346">
        <v>4.8639999999999999</v>
      </c>
      <c r="AF346">
        <v>4.734</v>
      </c>
      <c r="AG346">
        <v>4.6689999999999996</v>
      </c>
      <c r="AH346">
        <v>4.7149999999999999</v>
      </c>
      <c r="AI346">
        <v>4.4770000000000003</v>
      </c>
      <c r="AJ346">
        <v>4.4580000000000002</v>
      </c>
      <c r="AK346">
        <v>4.1139999999999999</v>
      </c>
      <c r="AL346">
        <v>4.6440000000000001</v>
      </c>
      <c r="AM346">
        <v>4.4909999999999997</v>
      </c>
      <c r="AN346">
        <v>4.67</v>
      </c>
      <c r="AO346">
        <v>4.5010000000000003</v>
      </c>
      <c r="AP346">
        <v>4.34</v>
      </c>
      <c r="AQ346">
        <v>4.2759999999999998</v>
      </c>
      <c r="AR346">
        <v>4.2439999999999998</v>
      </c>
      <c r="AS346">
        <v>4.7880000000000003</v>
      </c>
      <c r="AT346">
        <v>4.5140000000000002</v>
      </c>
      <c r="AU346">
        <v>4.5460000000000003</v>
      </c>
      <c r="AV346">
        <v>4.3650000000000002</v>
      </c>
      <c r="AW346">
        <v>4.5780000000000003</v>
      </c>
      <c r="AX346">
        <v>4.391</v>
      </c>
      <c r="AY346">
        <v>4.0819999999999999</v>
      </c>
      <c r="AZ346">
        <v>4.6130000000000004</v>
      </c>
      <c r="BA346">
        <v>4.4000000000000004</v>
      </c>
      <c r="BB346">
        <v>4.5789999999999997</v>
      </c>
      <c r="BC346">
        <v>4.4470000000000001</v>
      </c>
      <c r="BD346">
        <v>4.3250000000000002</v>
      </c>
      <c r="BE346">
        <v>3.9820000000000002</v>
      </c>
      <c r="BF346">
        <v>3.8109999999999999</v>
      </c>
      <c r="BG346">
        <v>4.3659999999999997</v>
      </c>
      <c r="BH346">
        <v>4.1210000000000004</v>
      </c>
      <c r="BI346">
        <v>4.4960000000000004</v>
      </c>
      <c r="BJ346">
        <v>4.6719999999999997</v>
      </c>
      <c r="BK346">
        <v>4.2300000000000004</v>
      </c>
      <c r="BL346">
        <v>4.0170000000000003</v>
      </c>
      <c r="BM346">
        <v>3.7130000000000001</v>
      </c>
      <c r="BN346">
        <v>4.5490000000000004</v>
      </c>
      <c r="BO346">
        <v>4.1159999999999997</v>
      </c>
      <c r="BP346">
        <v>4.3869999999999996</v>
      </c>
      <c r="BQ346">
        <v>4.359</v>
      </c>
      <c r="BR346">
        <v>4.1840000000000002</v>
      </c>
      <c r="BS346">
        <v>4.24</v>
      </c>
      <c r="BT346">
        <v>3.964</v>
      </c>
      <c r="BU346">
        <v>4.7119999999999997</v>
      </c>
      <c r="BV346">
        <v>4.452</v>
      </c>
      <c r="BW346">
        <v>4.7670000000000003</v>
      </c>
      <c r="BX346">
        <v>4.5940000000000003</v>
      </c>
      <c r="BY346">
        <v>4.1580000000000004</v>
      </c>
      <c r="BZ346">
        <v>4.1779999999999999</v>
      </c>
      <c r="CA346">
        <v>4.0380000000000003</v>
      </c>
      <c r="CB346">
        <v>4.5940000000000003</v>
      </c>
      <c r="CC346">
        <v>4.4950000000000001</v>
      </c>
      <c r="CD346">
        <v>4.7169999999999996</v>
      </c>
      <c r="CE346">
        <v>4.4729999999999999</v>
      </c>
      <c r="CF346">
        <v>4.351</v>
      </c>
      <c r="CG346">
        <v>4.0970000000000004</v>
      </c>
      <c r="CH346">
        <v>4.0220000000000002</v>
      </c>
      <c r="CI346">
        <v>4.6470000000000002</v>
      </c>
      <c r="CJ346">
        <v>4.4669999999999996</v>
      </c>
      <c r="CK346">
        <v>4.6070000000000002</v>
      </c>
      <c r="CL346">
        <v>4.6470000000000002</v>
      </c>
      <c r="CM346">
        <v>4.3559999999999999</v>
      </c>
      <c r="CN346">
        <v>4.1449999999999996</v>
      </c>
      <c r="CO346">
        <v>3.855</v>
      </c>
      <c r="CP346">
        <v>4.75</v>
      </c>
      <c r="CQ346">
        <v>4.4349999999999996</v>
      </c>
      <c r="CR346">
        <v>4.4939999999999998</v>
      </c>
      <c r="CS346">
        <v>4.5650000000000004</v>
      </c>
      <c r="CT346">
        <v>5.1219999999999999</v>
      </c>
      <c r="CU346">
        <v>5.6289999999999996</v>
      </c>
      <c r="CV346">
        <v>4.28</v>
      </c>
      <c r="CW346">
        <v>4.9969999999999999</v>
      </c>
      <c r="CX346">
        <v>4.5730000000000004</v>
      </c>
      <c r="CY346">
        <v>4.8609999999999998</v>
      </c>
      <c r="CZ346">
        <v>4.7210000000000001</v>
      </c>
      <c r="DA346">
        <v>4.2770000000000001</v>
      </c>
      <c r="DB346">
        <v>4.6760000000000002</v>
      </c>
      <c r="DC346">
        <v>0.39900000000000002</v>
      </c>
      <c r="DD346">
        <v>4.9749999999999996</v>
      </c>
      <c r="DE346">
        <v>3.9780000000000002</v>
      </c>
      <c r="DF346">
        <v>4.7210000000000001</v>
      </c>
      <c r="DG346">
        <v>4.8609999999999998</v>
      </c>
      <c r="DH346">
        <v>4.5119999999999996</v>
      </c>
      <c r="DI346">
        <v>-2.8800658300761</v>
      </c>
      <c r="DJ346">
        <v>4.6274544568060101</v>
      </c>
      <c r="DK346" t="s">
        <v>129</v>
      </c>
      <c r="DL346" t="s">
        <v>119</v>
      </c>
    </row>
    <row r="347" spans="1:116" hidden="1" x14ac:dyDescent="0.35">
      <c r="A347" s="1">
        <v>45693</v>
      </c>
      <c r="B347">
        <v>10000082</v>
      </c>
      <c r="C347">
        <v>8</v>
      </c>
      <c r="D347">
        <v>15</v>
      </c>
      <c r="E347">
        <v>105</v>
      </c>
      <c r="F347">
        <v>3</v>
      </c>
      <c r="H347">
        <v>104</v>
      </c>
      <c r="I347" t="s">
        <v>299</v>
      </c>
      <c r="J347" t="s">
        <v>300</v>
      </c>
      <c r="K347" t="s">
        <v>303</v>
      </c>
      <c r="L347" t="s">
        <v>304</v>
      </c>
      <c r="M347" t="s">
        <v>93</v>
      </c>
      <c r="N347" t="s">
        <v>128</v>
      </c>
      <c r="O347">
        <v>5.6689999999999996</v>
      </c>
      <c r="P347">
        <v>5.5149999999999997</v>
      </c>
      <c r="Q347">
        <v>6.2430000000000003</v>
      </c>
      <c r="R347">
        <v>5.9329999999999998</v>
      </c>
      <c r="S347">
        <v>5.94</v>
      </c>
      <c r="T347">
        <v>6.3470000000000004</v>
      </c>
      <c r="U347">
        <v>5.8710000000000004</v>
      </c>
      <c r="V347">
        <v>5.9930000000000003</v>
      </c>
      <c r="W347">
        <v>5.7709999999999999</v>
      </c>
      <c r="X347">
        <v>6.5359999999999996</v>
      </c>
      <c r="Y347">
        <v>6.085</v>
      </c>
      <c r="Z347">
        <v>5.9859999999999998</v>
      </c>
      <c r="AA347">
        <v>5.8339999999999996</v>
      </c>
      <c r="AB347">
        <v>5.4610000000000003</v>
      </c>
      <c r="AC347">
        <v>5.431</v>
      </c>
      <c r="AD347">
        <v>4.9809999999999999</v>
      </c>
      <c r="AE347">
        <v>5.9930000000000003</v>
      </c>
      <c r="AF347">
        <v>6.1120000000000001</v>
      </c>
      <c r="AG347">
        <v>5.931</v>
      </c>
      <c r="AH347">
        <v>5.9660000000000002</v>
      </c>
      <c r="AI347">
        <v>5.6369999999999996</v>
      </c>
      <c r="AJ347">
        <v>5.806</v>
      </c>
      <c r="AK347">
        <v>5.4050000000000002</v>
      </c>
      <c r="AL347">
        <v>6.0739999999999998</v>
      </c>
      <c r="AM347">
        <v>5.875</v>
      </c>
      <c r="AN347">
        <v>6.03</v>
      </c>
      <c r="AO347">
        <v>5.8019999999999996</v>
      </c>
      <c r="AP347">
        <v>5.6719999999999997</v>
      </c>
      <c r="AQ347">
        <v>5.4710000000000001</v>
      </c>
      <c r="AR347">
        <v>5.4610000000000003</v>
      </c>
      <c r="AS347">
        <v>6.1210000000000004</v>
      </c>
      <c r="AT347">
        <v>5.7</v>
      </c>
      <c r="AU347">
        <v>5.8010000000000002</v>
      </c>
      <c r="AV347">
        <v>5.7089999999999996</v>
      </c>
      <c r="AW347">
        <v>5.8920000000000003</v>
      </c>
      <c r="AX347">
        <v>5.665</v>
      </c>
      <c r="AY347">
        <v>5.2629999999999999</v>
      </c>
      <c r="AZ347">
        <v>5.851</v>
      </c>
      <c r="BA347">
        <v>5.5810000000000004</v>
      </c>
      <c r="BB347">
        <v>5.7750000000000004</v>
      </c>
      <c r="BC347">
        <v>5.6790000000000003</v>
      </c>
      <c r="BD347">
        <v>5.5910000000000002</v>
      </c>
      <c r="BE347">
        <v>5.0469999999999997</v>
      </c>
      <c r="BF347">
        <v>4.7960000000000003</v>
      </c>
      <c r="BG347">
        <v>5.569</v>
      </c>
      <c r="BH347">
        <v>5.234</v>
      </c>
      <c r="BI347">
        <v>5.6950000000000003</v>
      </c>
      <c r="BJ347">
        <v>5.8410000000000002</v>
      </c>
      <c r="BK347">
        <v>5.2939999999999996</v>
      </c>
      <c r="BL347">
        <v>5.1239999999999997</v>
      </c>
      <c r="BM347">
        <v>4.859</v>
      </c>
      <c r="BN347">
        <v>5.81</v>
      </c>
      <c r="BO347">
        <v>5.3559999999999999</v>
      </c>
      <c r="BP347">
        <v>5.6189999999999998</v>
      </c>
      <c r="BQ347">
        <v>5.5780000000000003</v>
      </c>
      <c r="BR347">
        <v>5.46</v>
      </c>
      <c r="BS347">
        <v>5.7119999999999997</v>
      </c>
      <c r="BT347">
        <v>5.4989999999999997</v>
      </c>
      <c r="BU347">
        <v>6.2649999999999997</v>
      </c>
      <c r="BV347">
        <v>6.0579999999999998</v>
      </c>
      <c r="BW347">
        <v>6.1539999999999999</v>
      </c>
      <c r="BX347">
        <v>6.0439999999999996</v>
      </c>
      <c r="BY347">
        <v>5.6210000000000004</v>
      </c>
      <c r="BZ347">
        <v>5.524</v>
      </c>
      <c r="CA347">
        <v>5.4980000000000002</v>
      </c>
      <c r="CB347">
        <v>6.0279999999999996</v>
      </c>
      <c r="CC347">
        <v>5.8849999999999998</v>
      </c>
      <c r="CD347">
        <v>5.9710000000000001</v>
      </c>
      <c r="CE347">
        <v>5.7510000000000003</v>
      </c>
      <c r="CF347">
        <v>5.5490000000000004</v>
      </c>
      <c r="CG347">
        <v>5.3079999999999998</v>
      </c>
      <c r="CH347">
        <v>5.2729999999999997</v>
      </c>
      <c r="CI347">
        <v>6.0339999999999998</v>
      </c>
      <c r="CJ347">
        <v>5.766</v>
      </c>
      <c r="CK347">
        <v>5.8890000000000002</v>
      </c>
      <c r="CL347">
        <v>5.9189999999999996</v>
      </c>
      <c r="CM347">
        <v>5.5830000000000002</v>
      </c>
      <c r="CN347">
        <v>5.4530000000000003</v>
      </c>
      <c r="CO347">
        <v>4.9960000000000004</v>
      </c>
      <c r="CP347">
        <v>5.9660000000000002</v>
      </c>
      <c r="CQ347">
        <v>5.6340000000000003</v>
      </c>
      <c r="CR347">
        <v>5.7489999999999997</v>
      </c>
      <c r="CS347">
        <v>5.819</v>
      </c>
      <c r="CT347">
        <v>6.33</v>
      </c>
      <c r="CU347">
        <v>6.5890000000000004</v>
      </c>
      <c r="CV347">
        <v>5.407</v>
      </c>
      <c r="CW347">
        <v>6.1909999999999998</v>
      </c>
      <c r="CX347">
        <v>5.8339999999999996</v>
      </c>
      <c r="CY347">
        <v>6.09</v>
      </c>
      <c r="CZ347">
        <v>5.8760000000000003</v>
      </c>
      <c r="DA347">
        <v>5.5170000000000003</v>
      </c>
      <c r="DB347">
        <v>5.9660000000000002</v>
      </c>
      <c r="DC347">
        <v>0.44900000000000001</v>
      </c>
      <c r="DD347">
        <v>6.3029999999999999</v>
      </c>
      <c r="DE347">
        <v>5.181</v>
      </c>
      <c r="DF347">
        <v>5.8760000000000003</v>
      </c>
      <c r="DG347">
        <v>6.0369999999999999</v>
      </c>
      <c r="DH347">
        <v>5.7969999999999997</v>
      </c>
      <c r="DI347">
        <v>-2.6691907240889798</v>
      </c>
      <c r="DJ347">
        <v>1.3610253402563099</v>
      </c>
      <c r="DK347" t="s">
        <v>129</v>
      </c>
      <c r="DL347" t="s">
        <v>119</v>
      </c>
    </row>
    <row r="348" spans="1:116" hidden="1" x14ac:dyDescent="0.35">
      <c r="A348" s="1">
        <v>45693</v>
      </c>
      <c r="B348">
        <v>341</v>
      </c>
      <c r="C348">
        <v>8</v>
      </c>
      <c r="D348">
        <v>15</v>
      </c>
      <c r="E348">
        <v>105</v>
      </c>
      <c r="F348">
        <v>3</v>
      </c>
      <c r="G348">
        <v>3</v>
      </c>
      <c r="H348">
        <v>340</v>
      </c>
      <c r="I348" t="s">
        <v>299</v>
      </c>
      <c r="J348" t="s">
        <v>300</v>
      </c>
      <c r="K348" t="s">
        <v>303</v>
      </c>
      <c r="L348" t="s">
        <v>304</v>
      </c>
      <c r="M348" t="s">
        <v>94</v>
      </c>
      <c r="N348" t="s">
        <v>128</v>
      </c>
      <c r="O348">
        <v>12.615</v>
      </c>
      <c r="P348">
        <v>12.013</v>
      </c>
      <c r="Q348">
        <v>13.722</v>
      </c>
      <c r="R348">
        <v>13.173999999999999</v>
      </c>
      <c r="S348">
        <v>13.282999999999999</v>
      </c>
      <c r="T348">
        <v>14.471</v>
      </c>
      <c r="U348">
        <v>12.176</v>
      </c>
      <c r="V348">
        <v>12.999000000000001</v>
      </c>
      <c r="W348">
        <v>12.221</v>
      </c>
      <c r="X348">
        <v>13.727</v>
      </c>
      <c r="Y348">
        <v>13.837999999999999</v>
      </c>
      <c r="Z348">
        <v>13.061</v>
      </c>
      <c r="AA348">
        <v>12.414</v>
      </c>
      <c r="AB348">
        <v>12.528</v>
      </c>
      <c r="AC348">
        <v>12.176</v>
      </c>
      <c r="AD348">
        <v>11.368</v>
      </c>
      <c r="AE348">
        <v>12.563000000000001</v>
      </c>
      <c r="AF348">
        <v>14.132999999999999</v>
      </c>
      <c r="AG348">
        <v>13.481</v>
      </c>
      <c r="AH348">
        <v>13.584</v>
      </c>
      <c r="AI348">
        <v>12.577</v>
      </c>
      <c r="AJ348">
        <v>13.122</v>
      </c>
      <c r="AK348">
        <v>12.39</v>
      </c>
      <c r="AL348">
        <v>13.762</v>
      </c>
      <c r="AM348">
        <v>13.587999999999999</v>
      </c>
      <c r="AN348">
        <v>13.852</v>
      </c>
      <c r="AO348">
        <v>13.433999999999999</v>
      </c>
      <c r="AP348">
        <v>13.093</v>
      </c>
      <c r="AQ348">
        <v>12.111000000000001</v>
      </c>
      <c r="AR348">
        <v>12.147</v>
      </c>
      <c r="AS348">
        <v>13.654999999999999</v>
      </c>
      <c r="AT348">
        <v>12.506</v>
      </c>
      <c r="AU348">
        <v>12.92</v>
      </c>
      <c r="AV348">
        <v>12.666</v>
      </c>
      <c r="AW348">
        <v>13.087999999999999</v>
      </c>
      <c r="AX348">
        <v>12.335000000000001</v>
      </c>
      <c r="AY348">
        <v>11.714</v>
      </c>
      <c r="AZ348">
        <v>12.715999999999999</v>
      </c>
      <c r="BA348">
        <v>12.198</v>
      </c>
      <c r="BB348">
        <v>12.616</v>
      </c>
      <c r="BC348">
        <v>12.586</v>
      </c>
      <c r="BD348">
        <v>12.58</v>
      </c>
      <c r="BE348">
        <v>11.016999999999999</v>
      </c>
      <c r="BF348">
        <v>10.16</v>
      </c>
      <c r="BG348">
        <v>12.183</v>
      </c>
      <c r="BH348">
        <v>11.67</v>
      </c>
      <c r="BI348">
        <v>12.722</v>
      </c>
      <c r="BJ348">
        <v>12.802</v>
      </c>
      <c r="BK348">
        <v>11.395</v>
      </c>
      <c r="BL348">
        <v>11.442</v>
      </c>
      <c r="BM348">
        <v>11.272</v>
      </c>
      <c r="BN348">
        <v>12.711</v>
      </c>
      <c r="BO348">
        <v>12.541</v>
      </c>
      <c r="BP348">
        <v>12.444000000000001</v>
      </c>
      <c r="BQ348">
        <v>12.484</v>
      </c>
      <c r="BR348">
        <v>12.275</v>
      </c>
      <c r="BS348">
        <v>12.763</v>
      </c>
      <c r="BT348">
        <v>12.839</v>
      </c>
      <c r="BU348">
        <v>13.606</v>
      </c>
      <c r="BV348">
        <v>13.72</v>
      </c>
      <c r="BW348">
        <v>12.977</v>
      </c>
      <c r="BX348">
        <v>13.021000000000001</v>
      </c>
      <c r="BY348">
        <v>12.797000000000001</v>
      </c>
      <c r="BZ348">
        <v>11.999000000000001</v>
      </c>
      <c r="CA348">
        <v>12.233000000000001</v>
      </c>
      <c r="CB348">
        <v>12.808999999999999</v>
      </c>
      <c r="CC348">
        <v>12.734</v>
      </c>
      <c r="CD348">
        <v>12.321999999999999</v>
      </c>
      <c r="CE348">
        <v>12.170999999999999</v>
      </c>
      <c r="CF348">
        <v>11.494999999999999</v>
      </c>
      <c r="CG348">
        <v>11.417999999999999</v>
      </c>
      <c r="CH348">
        <v>11.39</v>
      </c>
      <c r="CI348">
        <v>12.76</v>
      </c>
      <c r="CJ348">
        <v>12.224</v>
      </c>
      <c r="CK348">
        <v>12.631</v>
      </c>
      <c r="CL348">
        <v>12.579000000000001</v>
      </c>
      <c r="CM348">
        <v>11.891999999999999</v>
      </c>
      <c r="CN348">
        <v>12.189</v>
      </c>
      <c r="CO348">
        <v>10.897</v>
      </c>
      <c r="CP348">
        <v>12.118</v>
      </c>
      <c r="CQ348">
        <v>11.859</v>
      </c>
      <c r="CR348">
        <v>12.45</v>
      </c>
      <c r="CS348">
        <v>12.532</v>
      </c>
      <c r="CT348">
        <v>12.23</v>
      </c>
      <c r="CU348">
        <v>11.679</v>
      </c>
      <c r="CV348">
        <v>11.161</v>
      </c>
      <c r="CW348">
        <v>12.276999999999999</v>
      </c>
      <c r="CX348">
        <v>12.544</v>
      </c>
      <c r="CY348">
        <v>12.705</v>
      </c>
      <c r="CZ348">
        <v>12.037000000000001</v>
      </c>
      <c r="DA348">
        <v>12.172000000000001</v>
      </c>
      <c r="DB348">
        <v>12.962999999999999</v>
      </c>
      <c r="DC348">
        <v>0.79</v>
      </c>
      <c r="DD348">
        <v>13.555999999999999</v>
      </c>
      <c r="DE348">
        <v>11.579000000000001</v>
      </c>
      <c r="DF348">
        <v>12.037000000000001</v>
      </c>
      <c r="DG348">
        <v>12.161</v>
      </c>
      <c r="DH348">
        <v>12.26</v>
      </c>
      <c r="DI348">
        <v>-1.0208157128089399</v>
      </c>
      <c r="DJ348">
        <v>-1.8223934444948799</v>
      </c>
      <c r="DK348" t="s">
        <v>129</v>
      </c>
      <c r="DL348" t="s">
        <v>119</v>
      </c>
    </row>
    <row r="349" spans="1:116" hidden="1" x14ac:dyDescent="0.35">
      <c r="A349" s="1">
        <v>45693</v>
      </c>
      <c r="B349">
        <v>107</v>
      </c>
      <c r="C349">
        <v>8</v>
      </c>
      <c r="D349">
        <v>15</v>
      </c>
      <c r="E349">
        <v>107</v>
      </c>
      <c r="F349">
        <v>5</v>
      </c>
      <c r="G349">
        <v>4</v>
      </c>
      <c r="H349">
        <v>105</v>
      </c>
      <c r="I349" t="s">
        <v>299</v>
      </c>
      <c r="J349" t="s">
        <v>300</v>
      </c>
      <c r="K349" t="s">
        <v>305</v>
      </c>
      <c r="L349" t="s">
        <v>306</v>
      </c>
      <c r="M349" t="s">
        <v>29</v>
      </c>
      <c r="N349" t="s">
        <v>117</v>
      </c>
      <c r="O349">
        <v>21.672000000000001</v>
      </c>
      <c r="P349">
        <v>22.689</v>
      </c>
      <c r="Q349">
        <v>22.09</v>
      </c>
      <c r="R349">
        <v>22.196999999999999</v>
      </c>
      <c r="S349">
        <v>21.38</v>
      </c>
      <c r="T349">
        <v>21.739000000000001</v>
      </c>
      <c r="U349">
        <v>22.091999999999999</v>
      </c>
      <c r="V349">
        <v>21.902000000000001</v>
      </c>
      <c r="W349">
        <v>22.917000000000002</v>
      </c>
      <c r="X349">
        <v>23.053000000000001</v>
      </c>
      <c r="Y349">
        <v>22.850999999999999</v>
      </c>
      <c r="Z349">
        <v>22.047000000000001</v>
      </c>
      <c r="AA349">
        <v>22.518000000000001</v>
      </c>
      <c r="AB349">
        <v>23.379000000000001</v>
      </c>
      <c r="AC349">
        <v>22.344000000000001</v>
      </c>
      <c r="AD349">
        <v>22.516999999999999</v>
      </c>
      <c r="AE349">
        <v>21.995999999999999</v>
      </c>
      <c r="AF349">
        <v>23.109000000000002</v>
      </c>
      <c r="AG349">
        <v>21.859000000000002</v>
      </c>
      <c r="AH349">
        <v>20.372</v>
      </c>
      <c r="AI349">
        <v>21.175000000000001</v>
      </c>
      <c r="AJ349">
        <v>21.992999999999999</v>
      </c>
      <c r="AK349">
        <v>22.292999999999999</v>
      </c>
      <c r="AL349">
        <v>22.491</v>
      </c>
      <c r="AM349">
        <v>23.494</v>
      </c>
      <c r="AN349">
        <v>21.474</v>
      </c>
      <c r="AO349">
        <v>21.763999999999999</v>
      </c>
      <c r="AP349">
        <v>20.984999999999999</v>
      </c>
      <c r="AQ349">
        <v>22.081</v>
      </c>
      <c r="AR349">
        <v>21.529</v>
      </c>
      <c r="AS349">
        <v>21.815999999999999</v>
      </c>
      <c r="AT349">
        <v>20.747</v>
      </c>
      <c r="AU349">
        <v>22.414999999999999</v>
      </c>
      <c r="AV349">
        <v>22.363</v>
      </c>
      <c r="AW349">
        <v>21.553000000000001</v>
      </c>
      <c r="AX349">
        <v>21.74</v>
      </c>
      <c r="AY349">
        <v>20.757999999999999</v>
      </c>
      <c r="AZ349">
        <v>22.177</v>
      </c>
      <c r="BA349">
        <v>22.369</v>
      </c>
      <c r="BB349">
        <v>20.760999999999999</v>
      </c>
      <c r="BC349">
        <v>20.388999999999999</v>
      </c>
      <c r="BD349">
        <v>22.661999999999999</v>
      </c>
      <c r="BE349">
        <v>22.908000000000001</v>
      </c>
      <c r="BF349">
        <v>22.756</v>
      </c>
      <c r="BG349">
        <v>20.352</v>
      </c>
      <c r="BH349">
        <v>22.132000000000001</v>
      </c>
      <c r="BI349">
        <v>20.617000000000001</v>
      </c>
      <c r="BJ349">
        <v>22.475000000000001</v>
      </c>
      <c r="BK349">
        <v>23.056999999999999</v>
      </c>
      <c r="BL349">
        <v>21.009</v>
      </c>
      <c r="BM349">
        <v>22.492999999999999</v>
      </c>
      <c r="BN349">
        <v>22.495000000000001</v>
      </c>
      <c r="BO349">
        <v>21.741</v>
      </c>
      <c r="BP349">
        <v>22.297999999999998</v>
      </c>
      <c r="BQ349">
        <v>22.23</v>
      </c>
      <c r="BR349">
        <v>21.84</v>
      </c>
      <c r="BS349">
        <v>22.08</v>
      </c>
      <c r="BT349">
        <v>20.707999999999998</v>
      </c>
      <c r="BU349">
        <v>21.745999999999999</v>
      </c>
      <c r="BV349">
        <v>21.381</v>
      </c>
      <c r="BW349">
        <v>21.143000000000001</v>
      </c>
      <c r="BX349">
        <v>19.800999999999998</v>
      </c>
      <c r="BY349">
        <v>21.271999999999998</v>
      </c>
      <c r="BZ349">
        <v>21.419</v>
      </c>
      <c r="CA349">
        <v>21.553999999999998</v>
      </c>
      <c r="CB349">
        <v>20.585999999999999</v>
      </c>
      <c r="CC349">
        <v>20.893000000000001</v>
      </c>
      <c r="CD349">
        <v>21.63</v>
      </c>
      <c r="CE349">
        <v>21.356999999999999</v>
      </c>
      <c r="CF349">
        <v>20.408000000000001</v>
      </c>
      <c r="CG349">
        <v>19.608000000000001</v>
      </c>
      <c r="CH349">
        <v>19.536999999999999</v>
      </c>
      <c r="CI349">
        <v>20.657</v>
      </c>
      <c r="CJ349">
        <v>21.678000000000001</v>
      </c>
      <c r="CK349">
        <v>20.744</v>
      </c>
      <c r="CL349">
        <v>19.956</v>
      </c>
      <c r="CM349">
        <v>18.882999999999999</v>
      </c>
      <c r="CN349">
        <v>20.398</v>
      </c>
      <c r="CO349">
        <v>21.036999999999999</v>
      </c>
      <c r="CP349">
        <v>20.869</v>
      </c>
      <c r="CQ349">
        <v>21.103000000000002</v>
      </c>
      <c r="CR349">
        <v>22.448</v>
      </c>
      <c r="CS349">
        <v>20.402999999999999</v>
      </c>
      <c r="CT349">
        <v>22.26</v>
      </c>
      <c r="CU349">
        <v>21.539000000000001</v>
      </c>
      <c r="CV349">
        <v>22.442</v>
      </c>
      <c r="CW349">
        <v>21.446999999999999</v>
      </c>
      <c r="CX349">
        <v>21.442</v>
      </c>
      <c r="CY349">
        <v>20.385999999999999</v>
      </c>
      <c r="CZ349">
        <v>20.916</v>
      </c>
      <c r="DA349">
        <v>20.933</v>
      </c>
      <c r="DB349">
        <v>22.332000000000001</v>
      </c>
      <c r="DC349">
        <v>1.399</v>
      </c>
      <c r="DD349">
        <v>23.382000000000001</v>
      </c>
      <c r="DE349">
        <v>19.884</v>
      </c>
      <c r="DF349">
        <v>20.916</v>
      </c>
      <c r="DG349">
        <v>21.417000000000002</v>
      </c>
      <c r="DH349">
        <v>20.943000000000001</v>
      </c>
      <c r="DI349">
        <v>-2.3392632021291502</v>
      </c>
      <c r="DJ349">
        <v>-0.12749072469164899</v>
      </c>
      <c r="DK349" t="s">
        <v>118</v>
      </c>
      <c r="DL349" t="s">
        <v>119</v>
      </c>
    </row>
    <row r="350" spans="1:116" hidden="1" x14ac:dyDescent="0.35">
      <c r="A350" s="1">
        <v>45693</v>
      </c>
      <c r="B350">
        <v>10000084</v>
      </c>
      <c r="C350">
        <v>8</v>
      </c>
      <c r="D350">
        <v>15</v>
      </c>
      <c r="E350">
        <v>107</v>
      </c>
      <c r="F350">
        <v>5</v>
      </c>
      <c r="H350">
        <v>105</v>
      </c>
      <c r="I350" t="s">
        <v>299</v>
      </c>
      <c r="J350" t="s">
        <v>300</v>
      </c>
      <c r="K350" t="s">
        <v>305</v>
      </c>
      <c r="L350" t="s">
        <v>306</v>
      </c>
      <c r="M350" t="s">
        <v>93</v>
      </c>
      <c r="N350" t="s">
        <v>117</v>
      </c>
      <c r="O350">
        <v>23.831</v>
      </c>
      <c r="P350">
        <v>25.37</v>
      </c>
      <c r="Q350">
        <v>24.065999999999999</v>
      </c>
      <c r="R350">
        <v>24.108000000000001</v>
      </c>
      <c r="S350">
        <v>24.702000000000002</v>
      </c>
      <c r="T350">
        <v>25.082999999999998</v>
      </c>
      <c r="U350">
        <v>24.498999999999999</v>
      </c>
      <c r="V350">
        <v>24.609000000000002</v>
      </c>
      <c r="W350">
        <v>25.488</v>
      </c>
      <c r="X350">
        <v>24.884</v>
      </c>
      <c r="Y350">
        <v>24.277000000000001</v>
      </c>
      <c r="Z350">
        <v>24.103000000000002</v>
      </c>
      <c r="AA350">
        <v>24.571999999999999</v>
      </c>
      <c r="AB350">
        <v>25.341000000000001</v>
      </c>
      <c r="AC350">
        <v>24.658999999999999</v>
      </c>
      <c r="AD350">
        <v>24.623999999999999</v>
      </c>
      <c r="AE350">
        <v>24.454999999999998</v>
      </c>
      <c r="AF350">
        <v>25.446000000000002</v>
      </c>
      <c r="AG350">
        <v>24.567</v>
      </c>
      <c r="AH350">
        <v>23.917000000000002</v>
      </c>
      <c r="AI350">
        <v>23.902999999999999</v>
      </c>
      <c r="AJ350">
        <v>24.201000000000001</v>
      </c>
      <c r="AK350">
        <v>24.321999999999999</v>
      </c>
      <c r="AL350">
        <v>23.041</v>
      </c>
      <c r="AM350">
        <v>24.597000000000001</v>
      </c>
      <c r="AN350">
        <v>23.297999999999998</v>
      </c>
      <c r="AO350">
        <v>23.548999999999999</v>
      </c>
      <c r="AP350">
        <v>23.277999999999999</v>
      </c>
      <c r="AQ350">
        <v>23.567</v>
      </c>
      <c r="AR350">
        <v>23.544</v>
      </c>
      <c r="AS350">
        <v>23.675999999999998</v>
      </c>
      <c r="AT350">
        <v>23.045000000000002</v>
      </c>
      <c r="AU350">
        <v>23.777000000000001</v>
      </c>
      <c r="AV350">
        <v>24.539000000000001</v>
      </c>
      <c r="AW350">
        <v>23.472000000000001</v>
      </c>
      <c r="AX350">
        <v>23.445</v>
      </c>
      <c r="AY350">
        <v>22.626000000000001</v>
      </c>
      <c r="AZ350">
        <v>23.391999999999999</v>
      </c>
      <c r="BA350">
        <v>23.86</v>
      </c>
      <c r="BB350">
        <v>22.518000000000001</v>
      </c>
      <c r="BC350">
        <v>22.821999999999999</v>
      </c>
      <c r="BD350">
        <v>24.126999999999999</v>
      </c>
      <c r="BE350">
        <v>24.553999999999998</v>
      </c>
      <c r="BF350">
        <v>24.102</v>
      </c>
      <c r="BG350">
        <v>22.562000000000001</v>
      </c>
      <c r="BH350">
        <v>24.135999999999999</v>
      </c>
      <c r="BI350">
        <v>22.920999999999999</v>
      </c>
      <c r="BJ350">
        <v>23.087</v>
      </c>
      <c r="BK350">
        <v>24.794</v>
      </c>
      <c r="BL350">
        <v>23.866</v>
      </c>
      <c r="BM350">
        <v>24.33</v>
      </c>
      <c r="BN350">
        <v>24.148</v>
      </c>
      <c r="BO350">
        <v>23.463999999999999</v>
      </c>
      <c r="BP350">
        <v>24.364999999999998</v>
      </c>
      <c r="BQ350">
        <v>23.263000000000002</v>
      </c>
      <c r="BR350">
        <v>23.800999999999998</v>
      </c>
      <c r="BS350">
        <v>23.763000000000002</v>
      </c>
      <c r="BT350">
        <v>22.039000000000001</v>
      </c>
      <c r="BU350">
        <v>22.876999999999999</v>
      </c>
      <c r="BV350">
        <v>23.187999999999999</v>
      </c>
      <c r="BW350">
        <v>22.521999999999998</v>
      </c>
      <c r="BX350">
        <v>21.603000000000002</v>
      </c>
      <c r="BY350">
        <v>22.332000000000001</v>
      </c>
      <c r="BZ350">
        <v>22.518000000000001</v>
      </c>
      <c r="CA350">
        <v>22.812000000000001</v>
      </c>
      <c r="CB350">
        <v>22.129000000000001</v>
      </c>
      <c r="CC350">
        <v>22.795000000000002</v>
      </c>
      <c r="CD350">
        <v>22.65</v>
      </c>
      <c r="CE350">
        <v>22.641999999999999</v>
      </c>
      <c r="CF350">
        <v>21.971</v>
      </c>
      <c r="CG350">
        <v>22.228999999999999</v>
      </c>
      <c r="CH350">
        <v>21.58</v>
      </c>
      <c r="CI350">
        <v>22.248999999999999</v>
      </c>
      <c r="CJ350">
        <v>23.33</v>
      </c>
      <c r="CK350">
        <v>22.384</v>
      </c>
      <c r="CL350">
        <v>21.305</v>
      </c>
      <c r="CM350">
        <v>20.797999999999998</v>
      </c>
      <c r="CN350">
        <v>21.754000000000001</v>
      </c>
      <c r="CO350">
        <v>22.195</v>
      </c>
      <c r="CP350">
        <v>21.786000000000001</v>
      </c>
      <c r="CQ350">
        <v>22.638000000000002</v>
      </c>
      <c r="CR350">
        <v>23.529</v>
      </c>
      <c r="CS350">
        <v>21.869</v>
      </c>
      <c r="CT350">
        <v>24.231999999999999</v>
      </c>
      <c r="CU350">
        <v>23.103000000000002</v>
      </c>
      <c r="CV350">
        <v>23.774999999999999</v>
      </c>
      <c r="CW350">
        <v>22.312000000000001</v>
      </c>
      <c r="CX350">
        <v>23.741</v>
      </c>
      <c r="CY350">
        <v>21.295000000000002</v>
      </c>
      <c r="CZ350">
        <v>22.358000000000001</v>
      </c>
      <c r="DA350">
        <v>22.629000000000001</v>
      </c>
      <c r="DB350">
        <v>24.224</v>
      </c>
      <c r="DC350">
        <v>1.595</v>
      </c>
      <c r="DD350">
        <v>25.420999999999999</v>
      </c>
      <c r="DE350">
        <v>21.433</v>
      </c>
      <c r="DF350">
        <v>22.358000000000001</v>
      </c>
      <c r="DG350">
        <v>22.904</v>
      </c>
      <c r="DH350">
        <v>22.442</v>
      </c>
      <c r="DI350">
        <v>-2.38325422417932</v>
      </c>
      <c r="DJ350">
        <v>-0.375186033454811</v>
      </c>
      <c r="DK350" t="s">
        <v>118</v>
      </c>
      <c r="DL350" t="s">
        <v>119</v>
      </c>
    </row>
    <row r="351" spans="1:116" hidden="1" x14ac:dyDescent="0.35">
      <c r="A351" s="1">
        <v>45693</v>
      </c>
      <c r="B351">
        <v>343</v>
      </c>
      <c r="C351">
        <v>8</v>
      </c>
      <c r="D351">
        <v>15</v>
      </c>
      <c r="E351">
        <v>107</v>
      </c>
      <c r="F351">
        <v>5</v>
      </c>
      <c r="G351">
        <v>4</v>
      </c>
      <c r="H351">
        <v>341</v>
      </c>
      <c r="I351" t="s">
        <v>299</v>
      </c>
      <c r="J351" t="s">
        <v>300</v>
      </c>
      <c r="K351" t="s">
        <v>305</v>
      </c>
      <c r="L351" t="s">
        <v>306</v>
      </c>
      <c r="M351" t="s">
        <v>94</v>
      </c>
      <c r="N351" t="s">
        <v>117</v>
      </c>
      <c r="O351">
        <v>28.43</v>
      </c>
      <c r="P351">
        <v>30.942</v>
      </c>
      <c r="Q351">
        <v>28.157</v>
      </c>
      <c r="R351">
        <v>28.093</v>
      </c>
      <c r="S351">
        <v>31.506</v>
      </c>
      <c r="T351">
        <v>31.696000000000002</v>
      </c>
      <c r="U351">
        <v>30.170999999999999</v>
      </c>
      <c r="V351">
        <v>30.26</v>
      </c>
      <c r="W351">
        <v>30.983000000000001</v>
      </c>
      <c r="X351">
        <v>28.876999999999999</v>
      </c>
      <c r="Y351">
        <v>27.251000000000001</v>
      </c>
      <c r="Z351">
        <v>28.541</v>
      </c>
      <c r="AA351">
        <v>29.085000000000001</v>
      </c>
      <c r="AB351">
        <v>29.265000000000001</v>
      </c>
      <c r="AC351">
        <v>29.780999999999999</v>
      </c>
      <c r="AD351">
        <v>28.867999999999999</v>
      </c>
      <c r="AE351">
        <v>30</v>
      </c>
      <c r="AF351">
        <v>30</v>
      </c>
      <c r="AG351">
        <v>30.18</v>
      </c>
      <c r="AH351">
        <v>31.407</v>
      </c>
      <c r="AI351">
        <v>29.712</v>
      </c>
      <c r="AJ351">
        <v>28.273</v>
      </c>
      <c r="AK351">
        <v>27.968</v>
      </c>
      <c r="AL351">
        <v>24.041</v>
      </c>
      <c r="AM351">
        <v>26.626999999999999</v>
      </c>
      <c r="AN351">
        <v>26.834</v>
      </c>
      <c r="AO351">
        <v>27.056999999999999</v>
      </c>
      <c r="AP351">
        <v>27.51</v>
      </c>
      <c r="AQ351">
        <v>26.484000000000002</v>
      </c>
      <c r="AR351">
        <v>27.411000000000001</v>
      </c>
      <c r="AS351">
        <v>27.361000000000001</v>
      </c>
      <c r="AT351">
        <v>27.8</v>
      </c>
      <c r="AU351">
        <v>26.495000000000001</v>
      </c>
      <c r="AV351">
        <v>28.420999999999999</v>
      </c>
      <c r="AW351">
        <v>27.149000000000001</v>
      </c>
      <c r="AX351">
        <v>26.623000000000001</v>
      </c>
      <c r="AY351">
        <v>26.181999999999999</v>
      </c>
      <c r="AZ351">
        <v>25.835000000000001</v>
      </c>
      <c r="BA351">
        <v>26.873000000000001</v>
      </c>
      <c r="BB351">
        <v>26.167999999999999</v>
      </c>
      <c r="BC351">
        <v>27.641999999999999</v>
      </c>
      <c r="BD351">
        <v>26.908000000000001</v>
      </c>
      <c r="BE351">
        <v>27.888000000000002</v>
      </c>
      <c r="BF351">
        <v>26.85</v>
      </c>
      <c r="BG351">
        <v>26.92</v>
      </c>
      <c r="BH351">
        <v>28.228999999999999</v>
      </c>
      <c r="BI351">
        <v>27.69</v>
      </c>
      <c r="BJ351">
        <v>24.419</v>
      </c>
      <c r="BK351">
        <v>28.492000000000001</v>
      </c>
      <c r="BL351">
        <v>29.594000000000001</v>
      </c>
      <c r="BM351">
        <v>27.715</v>
      </c>
      <c r="BN351">
        <v>27.385999999999999</v>
      </c>
      <c r="BO351">
        <v>26.74</v>
      </c>
      <c r="BP351">
        <v>28.401</v>
      </c>
      <c r="BQ351">
        <v>25.305</v>
      </c>
      <c r="BR351">
        <v>27.37</v>
      </c>
      <c r="BS351">
        <v>26.440999999999999</v>
      </c>
      <c r="BT351">
        <v>24.006</v>
      </c>
      <c r="BU351">
        <v>24.73</v>
      </c>
      <c r="BV351">
        <v>25.988</v>
      </c>
      <c r="BW351">
        <v>25.013999999999999</v>
      </c>
      <c r="BX351">
        <v>24.661999999999999</v>
      </c>
      <c r="BY351">
        <v>24.021000000000001</v>
      </c>
      <c r="BZ351">
        <v>24.358000000000001</v>
      </c>
      <c r="CA351">
        <v>24.725000000000001</v>
      </c>
      <c r="CB351">
        <v>24.742999999999999</v>
      </c>
      <c r="CC351">
        <v>26.106000000000002</v>
      </c>
      <c r="CD351">
        <v>24.626999999999999</v>
      </c>
      <c r="CE351">
        <v>25.013999999999999</v>
      </c>
      <c r="CF351">
        <v>24.908999999999999</v>
      </c>
      <c r="CG351">
        <v>26.971</v>
      </c>
      <c r="CH351">
        <v>25.105</v>
      </c>
      <c r="CI351">
        <v>25.06</v>
      </c>
      <c r="CJ351">
        <v>26.331</v>
      </c>
      <c r="CK351">
        <v>25.532</v>
      </c>
      <c r="CL351">
        <v>23.914000000000001</v>
      </c>
      <c r="CM351">
        <v>24.404</v>
      </c>
      <c r="CN351">
        <v>24.128</v>
      </c>
      <c r="CO351">
        <v>24.314</v>
      </c>
      <c r="CP351">
        <v>23.603000000000002</v>
      </c>
      <c r="CQ351">
        <v>25.617999999999999</v>
      </c>
      <c r="CR351">
        <v>25.613</v>
      </c>
      <c r="CS351">
        <v>24.728000000000002</v>
      </c>
      <c r="CT351">
        <v>28.263999999999999</v>
      </c>
      <c r="CU351">
        <v>27.096</v>
      </c>
      <c r="CV351">
        <v>26.385999999999999</v>
      </c>
      <c r="CW351">
        <v>24.108000000000001</v>
      </c>
      <c r="CX351">
        <v>28.199000000000002</v>
      </c>
      <c r="CY351">
        <v>23.167999999999999</v>
      </c>
      <c r="CZ351">
        <v>25.375</v>
      </c>
      <c r="DA351">
        <v>25.155000000000001</v>
      </c>
      <c r="DB351">
        <v>28.271000000000001</v>
      </c>
      <c r="DC351">
        <v>3.1160000000000001</v>
      </c>
      <c r="DD351">
        <v>30.608000000000001</v>
      </c>
      <c r="DE351">
        <v>22.818000000000001</v>
      </c>
      <c r="DF351">
        <v>25.375</v>
      </c>
      <c r="DG351">
        <v>25.992999999999999</v>
      </c>
      <c r="DH351">
        <v>25.224</v>
      </c>
      <c r="DI351">
        <v>-2.3764901153619999</v>
      </c>
      <c r="DJ351">
        <v>0.60009858479283795</v>
      </c>
      <c r="DK351" t="s">
        <v>118</v>
      </c>
      <c r="DL351" t="s">
        <v>119</v>
      </c>
    </row>
    <row r="352" spans="1:116" hidden="1" x14ac:dyDescent="0.35">
      <c r="A352" s="1">
        <v>45693</v>
      </c>
      <c r="B352">
        <v>109</v>
      </c>
      <c r="C352">
        <v>8</v>
      </c>
      <c r="D352">
        <v>15</v>
      </c>
      <c r="E352">
        <v>109</v>
      </c>
      <c r="F352">
        <v>7</v>
      </c>
      <c r="G352">
        <v>4</v>
      </c>
      <c r="H352">
        <v>105</v>
      </c>
      <c r="I352" t="s">
        <v>299</v>
      </c>
      <c r="J352" t="s">
        <v>300</v>
      </c>
      <c r="K352" t="s">
        <v>307</v>
      </c>
      <c r="L352" t="s">
        <v>308</v>
      </c>
      <c r="M352" t="s">
        <v>29</v>
      </c>
      <c r="N352" t="s">
        <v>117</v>
      </c>
      <c r="O352">
        <v>54.860999999999997</v>
      </c>
      <c r="P352">
        <v>53.540999999999997</v>
      </c>
      <c r="Q352">
        <v>56.311</v>
      </c>
      <c r="R352">
        <v>56.066000000000003</v>
      </c>
      <c r="S352">
        <v>56.070999999999998</v>
      </c>
      <c r="T352">
        <v>53.682000000000002</v>
      </c>
      <c r="U352">
        <v>54.781999999999996</v>
      </c>
      <c r="V352">
        <v>54.091999999999999</v>
      </c>
      <c r="W352">
        <v>53.625999999999998</v>
      </c>
      <c r="X352">
        <v>51.76</v>
      </c>
      <c r="Y352">
        <v>54.948</v>
      </c>
      <c r="Z352">
        <v>53.642000000000003</v>
      </c>
      <c r="AA352">
        <v>53.564999999999998</v>
      </c>
      <c r="AB352">
        <v>55.35</v>
      </c>
      <c r="AC352">
        <v>53.893000000000001</v>
      </c>
      <c r="AD352">
        <v>54.122</v>
      </c>
      <c r="AE352">
        <v>53.112000000000002</v>
      </c>
      <c r="AF352">
        <v>54.124000000000002</v>
      </c>
      <c r="AG352">
        <v>54.082000000000001</v>
      </c>
      <c r="AH352">
        <v>55.048999999999999</v>
      </c>
      <c r="AI352">
        <v>55.488</v>
      </c>
      <c r="AJ352">
        <v>53.781999999999996</v>
      </c>
      <c r="AK352">
        <v>53.381999999999998</v>
      </c>
      <c r="AL352">
        <v>55.585000000000001</v>
      </c>
      <c r="AM352">
        <v>53.734999999999999</v>
      </c>
      <c r="AN352">
        <v>55.027999999999999</v>
      </c>
      <c r="AO352">
        <v>55.234999999999999</v>
      </c>
      <c r="AP352">
        <v>55.680999999999997</v>
      </c>
      <c r="AQ352">
        <v>54.927</v>
      </c>
      <c r="AR352">
        <v>56.377000000000002</v>
      </c>
      <c r="AS352">
        <v>56.042000000000002</v>
      </c>
      <c r="AT352">
        <v>54.652000000000001</v>
      </c>
      <c r="AU352">
        <v>54.524000000000001</v>
      </c>
      <c r="AV352">
        <v>54.286999999999999</v>
      </c>
      <c r="AW352">
        <v>55.506</v>
      </c>
      <c r="AX352">
        <v>54.454000000000001</v>
      </c>
      <c r="AY352">
        <v>56.637999999999998</v>
      </c>
      <c r="AZ352">
        <v>55.314</v>
      </c>
      <c r="BA352">
        <v>53.813000000000002</v>
      </c>
      <c r="BB352">
        <v>56.505000000000003</v>
      </c>
      <c r="BC352">
        <v>56.572000000000003</v>
      </c>
      <c r="BD352">
        <v>55.28</v>
      </c>
      <c r="BE352">
        <v>55.398000000000003</v>
      </c>
      <c r="BF352">
        <v>53.521999999999998</v>
      </c>
      <c r="BG352">
        <v>55.402000000000001</v>
      </c>
      <c r="BH352">
        <v>56.247</v>
      </c>
      <c r="BI352">
        <v>54.643000000000001</v>
      </c>
      <c r="BJ352">
        <v>53.779000000000003</v>
      </c>
      <c r="BK352">
        <v>52.546999999999997</v>
      </c>
      <c r="BL352">
        <v>55.680999999999997</v>
      </c>
      <c r="BM352">
        <v>54.302</v>
      </c>
      <c r="BN352">
        <v>53.505000000000003</v>
      </c>
      <c r="BO352">
        <v>54.866</v>
      </c>
      <c r="BP352">
        <v>52.351999999999997</v>
      </c>
      <c r="BQ352">
        <v>52.795999999999999</v>
      </c>
      <c r="BR352">
        <v>53.715000000000003</v>
      </c>
      <c r="BS352">
        <v>51.655000000000001</v>
      </c>
      <c r="BT352">
        <v>54.851999999999997</v>
      </c>
      <c r="BU352">
        <v>53.392000000000003</v>
      </c>
      <c r="BV352">
        <v>51.13</v>
      </c>
      <c r="BW352">
        <v>52.762</v>
      </c>
      <c r="BX352">
        <v>53.067999999999998</v>
      </c>
      <c r="BY352">
        <v>53.097000000000001</v>
      </c>
      <c r="BZ352">
        <v>52.749000000000002</v>
      </c>
      <c r="CA352">
        <v>53.045000000000002</v>
      </c>
      <c r="CB352">
        <v>53.76</v>
      </c>
      <c r="CC352">
        <v>52.573</v>
      </c>
      <c r="CD352">
        <v>51.866999999999997</v>
      </c>
      <c r="CE352">
        <v>50.030999999999999</v>
      </c>
      <c r="CF352">
        <v>52.671999999999997</v>
      </c>
      <c r="CG352">
        <v>52.951999999999998</v>
      </c>
      <c r="CH352">
        <v>53.834000000000003</v>
      </c>
      <c r="CI352">
        <v>53.488</v>
      </c>
      <c r="CJ352">
        <v>51.143999999999998</v>
      </c>
      <c r="CK352">
        <v>51.37</v>
      </c>
      <c r="CL352">
        <v>52.34</v>
      </c>
      <c r="CM352">
        <v>54.027000000000001</v>
      </c>
      <c r="CN352">
        <v>52.89</v>
      </c>
      <c r="CO352">
        <v>52.247999999999998</v>
      </c>
      <c r="CP352">
        <v>52.389000000000003</v>
      </c>
      <c r="CQ352">
        <v>50.463000000000001</v>
      </c>
      <c r="CR352">
        <v>49.38</v>
      </c>
      <c r="CS352">
        <v>51.628</v>
      </c>
      <c r="CT352">
        <v>54.795000000000002</v>
      </c>
      <c r="CU352">
        <v>49.155000000000001</v>
      </c>
      <c r="CV352">
        <v>50.073999999999998</v>
      </c>
      <c r="CW352">
        <v>51.848999999999997</v>
      </c>
      <c r="CX352">
        <v>53.164999999999999</v>
      </c>
      <c r="CY352">
        <v>51.93</v>
      </c>
      <c r="CZ352">
        <v>51.308999999999997</v>
      </c>
      <c r="DA352">
        <v>52.752000000000002</v>
      </c>
      <c r="DB352">
        <v>54.942999999999998</v>
      </c>
      <c r="DC352">
        <v>2.19</v>
      </c>
      <c r="DD352">
        <v>56.585999999999999</v>
      </c>
      <c r="DE352">
        <v>51.109000000000002</v>
      </c>
      <c r="DF352">
        <v>51.308999999999997</v>
      </c>
      <c r="DG352">
        <v>51.798999999999999</v>
      </c>
      <c r="DH352">
        <v>52.195999999999998</v>
      </c>
      <c r="DI352">
        <v>-0.946783748303901</v>
      </c>
      <c r="DJ352">
        <v>-1.6990500518879299</v>
      </c>
      <c r="DK352" t="s">
        <v>118</v>
      </c>
      <c r="DL352" t="s">
        <v>119</v>
      </c>
    </row>
    <row r="353" spans="1:116" hidden="1" x14ac:dyDescent="0.35">
      <c r="A353" s="1">
        <v>45693</v>
      </c>
      <c r="B353">
        <v>10000086</v>
      </c>
      <c r="C353">
        <v>8</v>
      </c>
      <c r="D353">
        <v>15</v>
      </c>
      <c r="E353">
        <v>109</v>
      </c>
      <c r="F353">
        <v>7</v>
      </c>
      <c r="H353">
        <v>105</v>
      </c>
      <c r="I353" t="s">
        <v>299</v>
      </c>
      <c r="J353" t="s">
        <v>300</v>
      </c>
      <c r="K353" t="s">
        <v>307</v>
      </c>
      <c r="L353" t="s">
        <v>308</v>
      </c>
      <c r="M353" t="s">
        <v>93</v>
      </c>
      <c r="N353" t="s">
        <v>117</v>
      </c>
      <c r="O353">
        <v>52.085999999999999</v>
      </c>
      <c r="P353">
        <v>50.192999999999998</v>
      </c>
      <c r="Q353">
        <v>53.026000000000003</v>
      </c>
      <c r="R353">
        <v>52.768000000000001</v>
      </c>
      <c r="S353">
        <v>52.317999999999998</v>
      </c>
      <c r="T353">
        <v>49.695999999999998</v>
      </c>
      <c r="U353">
        <v>51.256</v>
      </c>
      <c r="V353">
        <v>50.271999999999998</v>
      </c>
      <c r="W353">
        <v>50.405000000000001</v>
      </c>
      <c r="X353">
        <v>48.978999999999999</v>
      </c>
      <c r="Y353">
        <v>52.168999999999997</v>
      </c>
      <c r="Z353">
        <v>51.121000000000002</v>
      </c>
      <c r="AA353">
        <v>50.573999999999998</v>
      </c>
      <c r="AB353">
        <v>51.767000000000003</v>
      </c>
      <c r="AC353">
        <v>50.902999999999999</v>
      </c>
      <c r="AD353">
        <v>50.981000000000002</v>
      </c>
      <c r="AE353">
        <v>50.296999999999997</v>
      </c>
      <c r="AF353">
        <v>50.716000000000001</v>
      </c>
      <c r="AG353">
        <v>50.933</v>
      </c>
      <c r="AH353">
        <v>51.238</v>
      </c>
      <c r="AI353">
        <v>51.734999999999999</v>
      </c>
      <c r="AJ353">
        <v>51.728999999999999</v>
      </c>
      <c r="AK353">
        <v>51.826000000000001</v>
      </c>
      <c r="AL353">
        <v>54.646999999999998</v>
      </c>
      <c r="AM353">
        <v>51.874000000000002</v>
      </c>
      <c r="AN353">
        <v>53.470999999999997</v>
      </c>
      <c r="AO353">
        <v>53.112000000000002</v>
      </c>
      <c r="AP353">
        <v>52.421999999999997</v>
      </c>
      <c r="AQ353">
        <v>53.081000000000003</v>
      </c>
      <c r="AR353">
        <v>53.710999999999999</v>
      </c>
      <c r="AS353">
        <v>52.886000000000003</v>
      </c>
      <c r="AT353">
        <v>52.177999999999997</v>
      </c>
      <c r="AU353">
        <v>53.209000000000003</v>
      </c>
      <c r="AV353">
        <v>52.728999999999999</v>
      </c>
      <c r="AW353">
        <v>52.609000000000002</v>
      </c>
      <c r="AX353">
        <v>52.381</v>
      </c>
      <c r="AY353">
        <v>53.747</v>
      </c>
      <c r="AZ353">
        <v>53.365000000000002</v>
      </c>
      <c r="BA353">
        <v>52.137999999999998</v>
      </c>
      <c r="BB353">
        <v>53.679000000000002</v>
      </c>
      <c r="BC353">
        <v>53.98</v>
      </c>
      <c r="BD353">
        <v>52.36</v>
      </c>
      <c r="BE353">
        <v>52.835000000000001</v>
      </c>
      <c r="BF353">
        <v>52.329000000000001</v>
      </c>
      <c r="BG353">
        <v>52.487000000000002</v>
      </c>
      <c r="BH353">
        <v>53.988</v>
      </c>
      <c r="BI353">
        <v>52.43</v>
      </c>
      <c r="BJ353">
        <v>52.542000000000002</v>
      </c>
      <c r="BK353">
        <v>51.232999999999997</v>
      </c>
      <c r="BL353">
        <v>52.634</v>
      </c>
      <c r="BM353">
        <v>52.372</v>
      </c>
      <c r="BN353">
        <v>52.070999999999998</v>
      </c>
      <c r="BO353">
        <v>52.633000000000003</v>
      </c>
      <c r="BP353">
        <v>50.249000000000002</v>
      </c>
      <c r="BQ353">
        <v>51.31</v>
      </c>
      <c r="BR353">
        <v>51.680999999999997</v>
      </c>
      <c r="BS353">
        <v>48.811</v>
      </c>
      <c r="BT353">
        <v>52.128</v>
      </c>
      <c r="BU353">
        <v>51.171999999999997</v>
      </c>
      <c r="BV353">
        <v>48.945</v>
      </c>
      <c r="BW353">
        <v>50.869</v>
      </c>
      <c r="BX353">
        <v>50.823999999999998</v>
      </c>
      <c r="BY353">
        <v>50.987000000000002</v>
      </c>
      <c r="BZ353">
        <v>50.5</v>
      </c>
      <c r="CA353">
        <v>51.12</v>
      </c>
      <c r="CB353">
        <v>51.512999999999998</v>
      </c>
      <c r="CC353">
        <v>50.65</v>
      </c>
      <c r="CD353">
        <v>49.962000000000003</v>
      </c>
      <c r="CE353">
        <v>48.374000000000002</v>
      </c>
      <c r="CF353">
        <v>50.37</v>
      </c>
      <c r="CG353">
        <v>50.030999999999999</v>
      </c>
      <c r="CH353">
        <v>51.908000000000001</v>
      </c>
      <c r="CI353">
        <v>51.091999999999999</v>
      </c>
      <c r="CJ353">
        <v>49.662999999999997</v>
      </c>
      <c r="CK353">
        <v>49.4</v>
      </c>
      <c r="CL353">
        <v>50.344000000000001</v>
      </c>
      <c r="CM353">
        <v>51.954999999999998</v>
      </c>
      <c r="CN353">
        <v>50.563000000000002</v>
      </c>
      <c r="CO353">
        <v>50.484999999999999</v>
      </c>
      <c r="CP353">
        <v>50.893000000000001</v>
      </c>
      <c r="CQ353">
        <v>48.942999999999998</v>
      </c>
      <c r="CR353">
        <v>48.335999999999999</v>
      </c>
      <c r="CS353">
        <v>50.215000000000003</v>
      </c>
      <c r="CT353">
        <v>52.488999999999997</v>
      </c>
      <c r="CU353">
        <v>47.491</v>
      </c>
      <c r="CV353">
        <v>47.902000000000001</v>
      </c>
      <c r="CW353">
        <v>49.265999999999998</v>
      </c>
      <c r="CX353">
        <v>49.76</v>
      </c>
      <c r="CY353">
        <v>50.893000000000001</v>
      </c>
      <c r="CZ353">
        <v>49.399000000000001</v>
      </c>
      <c r="DA353">
        <v>50.378999999999998</v>
      </c>
      <c r="DB353">
        <v>52.427999999999997</v>
      </c>
      <c r="DC353">
        <v>2.0489999999999999</v>
      </c>
      <c r="DD353">
        <v>53.965000000000003</v>
      </c>
      <c r="DE353">
        <v>48.841999999999999</v>
      </c>
      <c r="DF353">
        <v>49.399000000000001</v>
      </c>
      <c r="DG353">
        <v>49.716999999999999</v>
      </c>
      <c r="DH353">
        <v>50.191000000000003</v>
      </c>
      <c r="DI353">
        <v>-0.63876373500067096</v>
      </c>
      <c r="DJ353">
        <v>-1.5788218839469901</v>
      </c>
      <c r="DK353" t="s">
        <v>118</v>
      </c>
      <c r="DL353" t="s">
        <v>119</v>
      </c>
    </row>
    <row r="354" spans="1:116" hidden="1" x14ac:dyDescent="0.35">
      <c r="A354" s="1">
        <v>45693</v>
      </c>
      <c r="B354">
        <v>345</v>
      </c>
      <c r="C354">
        <v>8</v>
      </c>
      <c r="D354">
        <v>15</v>
      </c>
      <c r="E354">
        <v>109</v>
      </c>
      <c r="F354">
        <v>7</v>
      </c>
      <c r="G354">
        <v>4</v>
      </c>
      <c r="H354">
        <v>341</v>
      </c>
      <c r="I354" t="s">
        <v>299</v>
      </c>
      <c r="J354" t="s">
        <v>300</v>
      </c>
      <c r="K354" t="s">
        <v>307</v>
      </c>
      <c r="L354" t="s">
        <v>308</v>
      </c>
      <c r="M354" t="s">
        <v>94</v>
      </c>
      <c r="N354" t="s">
        <v>117</v>
      </c>
      <c r="O354">
        <v>46.173999999999999</v>
      </c>
      <c r="P354">
        <v>43.231000000000002</v>
      </c>
      <c r="Q354">
        <v>46.225999999999999</v>
      </c>
      <c r="R354">
        <v>45.89</v>
      </c>
      <c r="S354">
        <v>44.633000000000003</v>
      </c>
      <c r="T354">
        <v>41.813000000000002</v>
      </c>
      <c r="U354">
        <v>42.951000000000001</v>
      </c>
      <c r="V354">
        <v>42.298999999999999</v>
      </c>
      <c r="W354">
        <v>43.526000000000003</v>
      </c>
      <c r="X354">
        <v>42.91</v>
      </c>
      <c r="Y354">
        <v>46.375</v>
      </c>
      <c r="Z354">
        <v>45.68</v>
      </c>
      <c r="AA354">
        <v>44.003</v>
      </c>
      <c r="AB354">
        <v>44.600999999999999</v>
      </c>
      <c r="AC354">
        <v>44.286999999999999</v>
      </c>
      <c r="AD354">
        <v>44.654000000000003</v>
      </c>
      <c r="AE354">
        <v>43.951999999999998</v>
      </c>
      <c r="AF354">
        <v>44.073999999999998</v>
      </c>
      <c r="AG354">
        <v>44.405999999999999</v>
      </c>
      <c r="AH354">
        <v>43.185000000000002</v>
      </c>
      <c r="AI354">
        <v>43.741</v>
      </c>
      <c r="AJ354">
        <v>47.941000000000003</v>
      </c>
      <c r="AK354">
        <v>49.03</v>
      </c>
      <c r="AL354">
        <v>52.945</v>
      </c>
      <c r="AM354">
        <v>48.447000000000003</v>
      </c>
      <c r="AN354">
        <v>50.45</v>
      </c>
      <c r="AO354">
        <v>48.94</v>
      </c>
      <c r="AP354">
        <v>46.405000000000001</v>
      </c>
      <c r="AQ354">
        <v>49.457999999999998</v>
      </c>
      <c r="AR354">
        <v>48.591999999999999</v>
      </c>
      <c r="AS354">
        <v>46.636000000000003</v>
      </c>
      <c r="AT354">
        <v>47.058999999999997</v>
      </c>
      <c r="AU354">
        <v>50.585999999999999</v>
      </c>
      <c r="AV354">
        <v>49.95</v>
      </c>
      <c r="AW354">
        <v>47.058999999999997</v>
      </c>
      <c r="AX354">
        <v>48.515000000000001</v>
      </c>
      <c r="AY354">
        <v>48.241999999999997</v>
      </c>
      <c r="AZ354">
        <v>49.442999999999998</v>
      </c>
      <c r="BA354">
        <v>48.750999999999998</v>
      </c>
      <c r="BB354">
        <v>47.807000000000002</v>
      </c>
      <c r="BC354">
        <v>48.844999999999999</v>
      </c>
      <c r="BD354">
        <v>46.819000000000003</v>
      </c>
      <c r="BE354">
        <v>47.642000000000003</v>
      </c>
      <c r="BF354">
        <v>49.893999999999998</v>
      </c>
      <c r="BG354">
        <v>46.738</v>
      </c>
      <c r="BH354">
        <v>49.375</v>
      </c>
      <c r="BI354">
        <v>47.847999999999999</v>
      </c>
      <c r="BJ354">
        <v>49.854999999999997</v>
      </c>
      <c r="BK354">
        <v>48.436</v>
      </c>
      <c r="BL354">
        <v>46.524000000000001</v>
      </c>
      <c r="BM354">
        <v>48.814</v>
      </c>
      <c r="BN354">
        <v>49.262999999999998</v>
      </c>
      <c r="BO354">
        <v>48.387</v>
      </c>
      <c r="BP354">
        <v>46.143000000000001</v>
      </c>
      <c r="BQ354">
        <v>48.372</v>
      </c>
      <c r="BR354">
        <v>47.976999999999997</v>
      </c>
      <c r="BS354">
        <v>44.283999999999999</v>
      </c>
      <c r="BT354">
        <v>48.106999999999999</v>
      </c>
      <c r="BU354">
        <v>47.539000000000001</v>
      </c>
      <c r="BV354">
        <v>45.561</v>
      </c>
      <c r="BW354">
        <v>47.447000000000003</v>
      </c>
      <c r="BX354">
        <v>47.015999999999998</v>
      </c>
      <c r="BY354">
        <v>47.624000000000002</v>
      </c>
      <c r="BZ354">
        <v>46.734000000000002</v>
      </c>
      <c r="CA354">
        <v>48.19</v>
      </c>
      <c r="CB354">
        <v>47.704000000000001</v>
      </c>
      <c r="CC354">
        <v>47.302999999999997</v>
      </c>
      <c r="CD354">
        <v>46.273000000000003</v>
      </c>
      <c r="CE354">
        <v>45.313000000000002</v>
      </c>
      <c r="CF354">
        <v>46.040999999999997</v>
      </c>
      <c r="CG354">
        <v>44.743000000000002</v>
      </c>
      <c r="CH354">
        <v>48.582000000000001</v>
      </c>
      <c r="CI354">
        <v>46.86</v>
      </c>
      <c r="CJ354">
        <v>46.972999999999999</v>
      </c>
      <c r="CK354">
        <v>45.62</v>
      </c>
      <c r="CL354">
        <v>46.482999999999997</v>
      </c>
      <c r="CM354">
        <v>48.052999999999997</v>
      </c>
      <c r="CN354">
        <v>46.485999999999997</v>
      </c>
      <c r="CO354">
        <v>47.256999999999998</v>
      </c>
      <c r="CP354">
        <v>47.929000000000002</v>
      </c>
      <c r="CQ354">
        <v>45.993000000000002</v>
      </c>
      <c r="CR354">
        <v>46.323999999999998</v>
      </c>
      <c r="CS354">
        <v>47.460999999999999</v>
      </c>
      <c r="CT354">
        <v>47.774000000000001</v>
      </c>
      <c r="CU354">
        <v>43.241999999999997</v>
      </c>
      <c r="CV354">
        <v>43.649000000000001</v>
      </c>
      <c r="CW354">
        <v>43.905999999999999</v>
      </c>
      <c r="CX354">
        <v>43.155000000000001</v>
      </c>
      <c r="CY354">
        <v>48.758000000000003</v>
      </c>
      <c r="CZ354">
        <v>45.401000000000003</v>
      </c>
      <c r="DA354">
        <v>45.335000000000001</v>
      </c>
      <c r="DB354">
        <v>48.34</v>
      </c>
      <c r="DC354">
        <v>3.004</v>
      </c>
      <c r="DD354">
        <v>50.593000000000004</v>
      </c>
      <c r="DE354">
        <v>43.082000000000001</v>
      </c>
      <c r="DF354">
        <v>45.401000000000003</v>
      </c>
      <c r="DG354">
        <v>45.420999999999999</v>
      </c>
      <c r="DH354">
        <v>46.481999999999999</v>
      </c>
      <c r="DI354">
        <v>-4.3403733350093697E-2</v>
      </c>
      <c r="DJ354">
        <v>-2.3252111579155699</v>
      </c>
      <c r="DK354" t="s">
        <v>118</v>
      </c>
      <c r="DL354" t="s">
        <v>119</v>
      </c>
    </row>
    <row r="355" spans="1:116" hidden="1" x14ac:dyDescent="0.35">
      <c r="A355" s="1">
        <v>45693</v>
      </c>
      <c r="B355">
        <v>106</v>
      </c>
      <c r="C355">
        <v>8</v>
      </c>
      <c r="D355">
        <v>15</v>
      </c>
      <c r="E355">
        <v>106</v>
      </c>
      <c r="F355">
        <v>4</v>
      </c>
      <c r="G355">
        <v>4</v>
      </c>
      <c r="H355">
        <v>105</v>
      </c>
      <c r="I355" t="s">
        <v>299</v>
      </c>
      <c r="J355" t="s">
        <v>300</v>
      </c>
      <c r="K355" t="s">
        <v>309</v>
      </c>
      <c r="L355" t="s">
        <v>310</v>
      </c>
      <c r="M355" t="s">
        <v>29</v>
      </c>
      <c r="N355" t="s">
        <v>128</v>
      </c>
      <c r="O355">
        <v>7.7709999999999999</v>
      </c>
      <c r="P355">
        <v>7.593</v>
      </c>
      <c r="Q355">
        <v>7.3280000000000003</v>
      </c>
      <c r="R355">
        <v>6.5819999999999999</v>
      </c>
      <c r="S355">
        <v>8.2579999999999991</v>
      </c>
      <c r="T355">
        <v>7.9560000000000004</v>
      </c>
      <c r="U355">
        <v>6.9909999999999997</v>
      </c>
      <c r="V355">
        <v>8.548</v>
      </c>
      <c r="W355">
        <v>8.3059999999999992</v>
      </c>
      <c r="X355">
        <v>9.0050000000000008</v>
      </c>
      <c r="Y355">
        <v>8.6739999999999995</v>
      </c>
      <c r="Z355">
        <v>7.8410000000000002</v>
      </c>
      <c r="AA355">
        <v>8.4949999999999992</v>
      </c>
      <c r="AB355">
        <v>7.7930000000000001</v>
      </c>
      <c r="AC355">
        <v>7.4119999999999999</v>
      </c>
      <c r="AD355">
        <v>8.4320000000000004</v>
      </c>
      <c r="AE355">
        <v>8.2260000000000009</v>
      </c>
      <c r="AF355">
        <v>6.1950000000000003</v>
      </c>
      <c r="AG355">
        <v>8.4969999999999999</v>
      </c>
      <c r="AH355">
        <v>8.9060000000000006</v>
      </c>
      <c r="AI355">
        <v>8.7129999999999992</v>
      </c>
      <c r="AJ355">
        <v>9.9629999999999992</v>
      </c>
      <c r="AK355">
        <v>10.67</v>
      </c>
      <c r="AL355">
        <v>9.5850000000000009</v>
      </c>
      <c r="AM355">
        <v>9.157</v>
      </c>
      <c r="AN355">
        <v>8.7620000000000005</v>
      </c>
      <c r="AO355">
        <v>8.9149999999999991</v>
      </c>
      <c r="AP355">
        <v>8.6259999999999994</v>
      </c>
      <c r="AQ355">
        <v>8.2929999999999993</v>
      </c>
      <c r="AR355">
        <v>8.2959999999999994</v>
      </c>
      <c r="AS355">
        <v>8.6539999999999999</v>
      </c>
      <c r="AT355">
        <v>10.353999999999999</v>
      </c>
      <c r="AU355">
        <v>9.0190000000000001</v>
      </c>
      <c r="AV355">
        <v>9.8979999999999997</v>
      </c>
      <c r="AW355">
        <v>9.4179999999999993</v>
      </c>
      <c r="AX355">
        <v>9.3810000000000002</v>
      </c>
      <c r="AY355">
        <v>8.5640000000000001</v>
      </c>
      <c r="AZ355">
        <v>9.7789999999999999</v>
      </c>
      <c r="BA355">
        <v>9.2880000000000003</v>
      </c>
      <c r="BB355">
        <v>8.0280000000000005</v>
      </c>
      <c r="BC355">
        <v>9.2230000000000008</v>
      </c>
      <c r="BD355">
        <v>9.1850000000000005</v>
      </c>
      <c r="BE355">
        <v>8.4009999999999998</v>
      </c>
      <c r="BF355">
        <v>8.4939999999999998</v>
      </c>
      <c r="BG355">
        <v>8.3330000000000002</v>
      </c>
      <c r="BH355">
        <v>7.4450000000000003</v>
      </c>
      <c r="BI355">
        <v>8.9049999999999994</v>
      </c>
      <c r="BJ355">
        <v>8.5619999999999994</v>
      </c>
      <c r="BK355">
        <v>10.875</v>
      </c>
      <c r="BL355">
        <v>9.7490000000000006</v>
      </c>
      <c r="BM355">
        <v>9.5190000000000001</v>
      </c>
      <c r="BN355">
        <v>10.297000000000001</v>
      </c>
      <c r="BO355">
        <v>10</v>
      </c>
      <c r="BP355">
        <v>11.167</v>
      </c>
      <c r="BQ355">
        <v>9.5709999999999997</v>
      </c>
      <c r="BR355">
        <v>13.021000000000001</v>
      </c>
      <c r="BS355">
        <v>19.457000000000001</v>
      </c>
      <c r="BT355">
        <v>17.105</v>
      </c>
      <c r="BU355">
        <v>19.178999999999998</v>
      </c>
      <c r="BV355">
        <v>20.628</v>
      </c>
      <c r="BW355">
        <v>17.777999999999999</v>
      </c>
      <c r="BX355">
        <v>18.739999999999998</v>
      </c>
      <c r="BY355">
        <v>18.550999999999998</v>
      </c>
      <c r="BZ355">
        <v>19.053999999999998</v>
      </c>
      <c r="CA355">
        <v>18.884</v>
      </c>
      <c r="CB355">
        <v>17.527000000000001</v>
      </c>
      <c r="CC355">
        <v>19.931999999999999</v>
      </c>
      <c r="CD355">
        <v>18.837</v>
      </c>
      <c r="CE355">
        <v>19.582999999999998</v>
      </c>
      <c r="CF355">
        <v>17.849</v>
      </c>
      <c r="CG355">
        <v>17.84</v>
      </c>
      <c r="CH355">
        <v>17.132999999999999</v>
      </c>
      <c r="CI355">
        <v>18.707000000000001</v>
      </c>
      <c r="CJ355">
        <v>20.071999999999999</v>
      </c>
      <c r="CK355">
        <v>18.623999999999999</v>
      </c>
      <c r="CL355">
        <v>19.545000000000002</v>
      </c>
      <c r="CM355">
        <v>18.574999999999999</v>
      </c>
      <c r="CN355">
        <v>19.780999999999999</v>
      </c>
      <c r="CO355">
        <v>16.859000000000002</v>
      </c>
      <c r="CP355">
        <v>19.143999999999998</v>
      </c>
      <c r="CQ355">
        <v>20.292999999999999</v>
      </c>
      <c r="CR355">
        <v>19.172999999999998</v>
      </c>
      <c r="CS355">
        <v>20.062000000000001</v>
      </c>
      <c r="CT355">
        <v>16.780999999999999</v>
      </c>
      <c r="CU355">
        <v>19.922000000000001</v>
      </c>
      <c r="CV355">
        <v>20.082999999999998</v>
      </c>
      <c r="CW355">
        <v>19.597999999999999</v>
      </c>
      <c r="CX355">
        <v>18.373999999999999</v>
      </c>
      <c r="CY355">
        <v>18.456</v>
      </c>
      <c r="CZ355">
        <v>19.108000000000001</v>
      </c>
      <c r="DA355">
        <v>8.51</v>
      </c>
      <c r="DB355">
        <v>18.568999999999999</v>
      </c>
      <c r="DC355">
        <v>10.058999999999999</v>
      </c>
      <c r="DD355">
        <v>26.113</v>
      </c>
      <c r="DE355">
        <v>0.96499999999999997</v>
      </c>
      <c r="DF355">
        <v>19.108000000000001</v>
      </c>
      <c r="DG355">
        <v>19.039000000000001</v>
      </c>
      <c r="DH355">
        <v>18.88</v>
      </c>
      <c r="DI355">
        <v>0.360154866592648</v>
      </c>
      <c r="DJ355">
        <v>1.21030747636323</v>
      </c>
      <c r="DK355" t="s">
        <v>129</v>
      </c>
      <c r="DL355" t="s">
        <v>119</v>
      </c>
    </row>
    <row r="356" spans="1:116" hidden="1" x14ac:dyDescent="0.35">
      <c r="A356" s="1">
        <v>45693</v>
      </c>
      <c r="B356">
        <v>10000083</v>
      </c>
      <c r="C356">
        <v>8</v>
      </c>
      <c r="D356">
        <v>15</v>
      </c>
      <c r="E356">
        <v>106</v>
      </c>
      <c r="F356">
        <v>4</v>
      </c>
      <c r="H356">
        <v>105</v>
      </c>
      <c r="I356" t="s">
        <v>299</v>
      </c>
      <c r="J356" t="s">
        <v>300</v>
      </c>
      <c r="K356" t="s">
        <v>309</v>
      </c>
      <c r="L356" t="s">
        <v>310</v>
      </c>
      <c r="M356" t="s">
        <v>93</v>
      </c>
      <c r="N356" t="s">
        <v>128</v>
      </c>
      <c r="O356">
        <v>6.8689999999999998</v>
      </c>
      <c r="P356">
        <v>7.1120000000000001</v>
      </c>
      <c r="Q356">
        <v>6.6429999999999998</v>
      </c>
      <c r="R356">
        <v>6.2859999999999996</v>
      </c>
      <c r="S356">
        <v>7.3730000000000002</v>
      </c>
      <c r="T356">
        <v>7.3070000000000004</v>
      </c>
      <c r="U356">
        <v>6.38</v>
      </c>
      <c r="V356">
        <v>8.2029999999999994</v>
      </c>
      <c r="W356">
        <v>7.7960000000000003</v>
      </c>
      <c r="X356">
        <v>8.4730000000000008</v>
      </c>
      <c r="Y356">
        <v>8.2899999999999991</v>
      </c>
      <c r="Z356">
        <v>7.601</v>
      </c>
      <c r="AA356">
        <v>7.9249999999999998</v>
      </c>
      <c r="AB356">
        <v>7.3040000000000003</v>
      </c>
      <c r="AC356">
        <v>6.9480000000000004</v>
      </c>
      <c r="AD356">
        <v>8.18</v>
      </c>
      <c r="AE356">
        <v>7.6559999999999997</v>
      </c>
      <c r="AF356">
        <v>6.1539999999999999</v>
      </c>
      <c r="AG356">
        <v>7.7549999999999999</v>
      </c>
      <c r="AH356">
        <v>8.1150000000000002</v>
      </c>
      <c r="AI356">
        <v>7.883</v>
      </c>
      <c r="AJ356">
        <v>9.01</v>
      </c>
      <c r="AK356">
        <v>9.0589999999999993</v>
      </c>
      <c r="AL356">
        <v>8.2729999999999997</v>
      </c>
      <c r="AM356">
        <v>8.798</v>
      </c>
      <c r="AN356">
        <v>7.9050000000000002</v>
      </c>
      <c r="AO356">
        <v>7.9480000000000004</v>
      </c>
      <c r="AP356">
        <v>8.0790000000000006</v>
      </c>
      <c r="AQ356">
        <v>7.6260000000000003</v>
      </c>
      <c r="AR356">
        <v>7.8289999999999997</v>
      </c>
      <c r="AS356">
        <v>8.0079999999999991</v>
      </c>
      <c r="AT356">
        <v>9.3439999999999994</v>
      </c>
      <c r="AU356">
        <v>7.9649999999999999</v>
      </c>
      <c r="AV356">
        <v>8.33</v>
      </c>
      <c r="AW356">
        <v>8.6910000000000007</v>
      </c>
      <c r="AX356">
        <v>8.18</v>
      </c>
      <c r="AY356">
        <v>7.9939999999999998</v>
      </c>
      <c r="AZ356">
        <v>9.1449999999999996</v>
      </c>
      <c r="BA356">
        <v>8.3810000000000002</v>
      </c>
      <c r="BB356">
        <v>7.7789999999999999</v>
      </c>
      <c r="BC356">
        <v>7.9829999999999997</v>
      </c>
      <c r="BD356">
        <v>7.9249999999999998</v>
      </c>
      <c r="BE356">
        <v>8.1769999999999996</v>
      </c>
      <c r="BF356">
        <v>7.81</v>
      </c>
      <c r="BG356">
        <v>7.641</v>
      </c>
      <c r="BH356">
        <v>6.984</v>
      </c>
      <c r="BI356">
        <v>8.1780000000000008</v>
      </c>
      <c r="BJ356">
        <v>7.742</v>
      </c>
      <c r="BK356">
        <v>9.4870000000000001</v>
      </c>
      <c r="BL356">
        <v>8.452</v>
      </c>
      <c r="BM356">
        <v>8.5419999999999998</v>
      </c>
      <c r="BN356">
        <v>9.2550000000000008</v>
      </c>
      <c r="BO356">
        <v>9.2449999999999992</v>
      </c>
      <c r="BP356">
        <v>9.4280000000000008</v>
      </c>
      <c r="BQ356">
        <v>8.7040000000000006</v>
      </c>
      <c r="BR356">
        <v>12.976000000000001</v>
      </c>
      <c r="BS356">
        <v>16.724</v>
      </c>
      <c r="BT356">
        <v>14.319000000000001</v>
      </c>
      <c r="BU356">
        <v>15.456</v>
      </c>
      <c r="BV356">
        <v>16.501000000000001</v>
      </c>
      <c r="BW356">
        <v>14.510999999999999</v>
      </c>
      <c r="BX356">
        <v>15.090999999999999</v>
      </c>
      <c r="BY356">
        <v>14.417999999999999</v>
      </c>
      <c r="BZ356">
        <v>14.792</v>
      </c>
      <c r="CA356">
        <v>14.266999999999999</v>
      </c>
      <c r="CB356">
        <v>14.090999999999999</v>
      </c>
      <c r="CC356">
        <v>15.394</v>
      </c>
      <c r="CD356">
        <v>15.055999999999999</v>
      </c>
      <c r="CE356">
        <v>14.906000000000001</v>
      </c>
      <c r="CF356">
        <v>14.083</v>
      </c>
      <c r="CG356">
        <v>14.276999999999999</v>
      </c>
      <c r="CH356">
        <v>13.641999999999999</v>
      </c>
      <c r="CI356">
        <v>14.606999999999999</v>
      </c>
      <c r="CJ356">
        <v>15.432</v>
      </c>
      <c r="CK356">
        <v>14.837</v>
      </c>
      <c r="CL356">
        <v>15.614000000000001</v>
      </c>
      <c r="CM356">
        <v>14.611000000000001</v>
      </c>
      <c r="CN356">
        <v>15.199</v>
      </c>
      <c r="CO356">
        <v>13.25</v>
      </c>
      <c r="CP356">
        <v>15.039</v>
      </c>
      <c r="CQ356">
        <v>15.457000000000001</v>
      </c>
      <c r="CR356">
        <v>14.988</v>
      </c>
      <c r="CS356">
        <v>15.311</v>
      </c>
      <c r="CT356">
        <v>13.651999999999999</v>
      </c>
      <c r="CU356">
        <v>16.834</v>
      </c>
      <c r="CV356">
        <v>16.045000000000002</v>
      </c>
      <c r="CW356">
        <v>16.006</v>
      </c>
      <c r="CX356">
        <v>14.832000000000001</v>
      </c>
      <c r="CY356">
        <v>14.17</v>
      </c>
      <c r="CZ356">
        <v>15.271000000000001</v>
      </c>
      <c r="DA356">
        <v>7.91</v>
      </c>
      <c r="DB356">
        <v>14.583</v>
      </c>
      <c r="DC356">
        <v>6.673</v>
      </c>
      <c r="DD356">
        <v>19.588000000000001</v>
      </c>
      <c r="DE356">
        <v>2.9049999999999998</v>
      </c>
      <c r="DF356">
        <v>15.271000000000001</v>
      </c>
      <c r="DG356">
        <v>15.263999999999999</v>
      </c>
      <c r="DH356">
        <v>14.897</v>
      </c>
      <c r="DI356">
        <v>4.3986897519881503E-2</v>
      </c>
      <c r="DJ356">
        <v>2.50988447415939</v>
      </c>
      <c r="DK356" t="s">
        <v>129</v>
      </c>
      <c r="DL356" t="s">
        <v>119</v>
      </c>
    </row>
    <row r="357" spans="1:116" hidden="1" x14ac:dyDescent="0.35">
      <c r="A357" s="1">
        <v>45693</v>
      </c>
      <c r="B357">
        <v>342</v>
      </c>
      <c r="C357">
        <v>8</v>
      </c>
      <c r="D357">
        <v>15</v>
      </c>
      <c r="E357">
        <v>106</v>
      </c>
      <c r="F357">
        <v>4</v>
      </c>
      <c r="G357">
        <v>4</v>
      </c>
      <c r="H357">
        <v>341</v>
      </c>
      <c r="I357" t="s">
        <v>299</v>
      </c>
      <c r="J357" t="s">
        <v>300</v>
      </c>
      <c r="K357" t="s">
        <v>309</v>
      </c>
      <c r="L357" t="s">
        <v>310</v>
      </c>
      <c r="M357" t="s">
        <v>94</v>
      </c>
      <c r="N357" t="s">
        <v>128</v>
      </c>
      <c r="O357">
        <v>4.9470000000000001</v>
      </c>
      <c r="P357">
        <v>6.1139999999999999</v>
      </c>
      <c r="Q357">
        <v>5.2249999999999996</v>
      </c>
      <c r="R357">
        <v>5.6660000000000004</v>
      </c>
      <c r="S357">
        <v>5.56</v>
      </c>
      <c r="T357">
        <v>6.0229999999999997</v>
      </c>
      <c r="U357">
        <v>4.9409999999999998</v>
      </c>
      <c r="V357">
        <v>7.484</v>
      </c>
      <c r="W357">
        <v>6.7050000000000001</v>
      </c>
      <c r="X357">
        <v>7.3120000000000003</v>
      </c>
      <c r="Y357">
        <v>7.49</v>
      </c>
      <c r="Z357">
        <v>7.0819999999999999</v>
      </c>
      <c r="AA357">
        <v>6.6719999999999997</v>
      </c>
      <c r="AB357">
        <v>6.3259999999999996</v>
      </c>
      <c r="AC357">
        <v>5.9210000000000003</v>
      </c>
      <c r="AD357">
        <v>7.673</v>
      </c>
      <c r="AE357">
        <v>6.3710000000000004</v>
      </c>
      <c r="AF357">
        <v>6.0739999999999998</v>
      </c>
      <c r="AG357">
        <v>6.2149999999999999</v>
      </c>
      <c r="AH357">
        <v>6.444</v>
      </c>
      <c r="AI357">
        <v>6.1150000000000002</v>
      </c>
      <c r="AJ357">
        <v>7.2530000000000001</v>
      </c>
      <c r="AK357">
        <v>6.1639999999999997</v>
      </c>
      <c r="AL357">
        <v>5.89</v>
      </c>
      <c r="AM357">
        <v>8.1359999999999992</v>
      </c>
      <c r="AN357">
        <v>6.242</v>
      </c>
      <c r="AO357">
        <v>6.0469999999999997</v>
      </c>
      <c r="AP357">
        <v>7.0709999999999997</v>
      </c>
      <c r="AQ357">
        <v>6.3179999999999996</v>
      </c>
      <c r="AR357">
        <v>6.9340000000000002</v>
      </c>
      <c r="AS357">
        <v>6.7270000000000003</v>
      </c>
      <c r="AT357">
        <v>7.2519999999999998</v>
      </c>
      <c r="AU357">
        <v>5.8620000000000001</v>
      </c>
      <c r="AV357">
        <v>5.5330000000000004</v>
      </c>
      <c r="AW357">
        <v>7.2960000000000003</v>
      </c>
      <c r="AX357">
        <v>5.9409999999999998</v>
      </c>
      <c r="AY357">
        <v>6.9089999999999998</v>
      </c>
      <c r="AZ357">
        <v>7.8689999999999998</v>
      </c>
      <c r="BA357">
        <v>6.5460000000000003</v>
      </c>
      <c r="BB357">
        <v>7.2610000000000001</v>
      </c>
      <c r="BC357">
        <v>5.5279999999999996</v>
      </c>
      <c r="BD357">
        <v>5.5339999999999998</v>
      </c>
      <c r="BE357">
        <v>7.7240000000000002</v>
      </c>
      <c r="BF357">
        <v>6.4130000000000003</v>
      </c>
      <c r="BG357">
        <v>6.2759999999999998</v>
      </c>
      <c r="BH357">
        <v>6.0419999999999998</v>
      </c>
      <c r="BI357">
        <v>6.6710000000000003</v>
      </c>
      <c r="BJ357">
        <v>5.9589999999999996</v>
      </c>
      <c r="BK357">
        <v>6.532</v>
      </c>
      <c r="BL357">
        <v>5.85</v>
      </c>
      <c r="BM357">
        <v>6.742</v>
      </c>
      <c r="BN357">
        <v>7.2149999999999999</v>
      </c>
      <c r="BO357">
        <v>7.81</v>
      </c>
      <c r="BP357">
        <v>6.0309999999999997</v>
      </c>
      <c r="BQ357">
        <v>6.9880000000000004</v>
      </c>
      <c r="BR357">
        <v>12.895</v>
      </c>
      <c r="BS357">
        <v>12.375999999999999</v>
      </c>
      <c r="BT357">
        <v>10.206</v>
      </c>
      <c r="BU357">
        <v>9.3640000000000008</v>
      </c>
      <c r="BV357">
        <v>10.11</v>
      </c>
      <c r="BW357">
        <v>8.6059999999999999</v>
      </c>
      <c r="BX357">
        <v>8.8960000000000008</v>
      </c>
      <c r="BY357">
        <v>7.8330000000000002</v>
      </c>
      <c r="BZ357">
        <v>7.6550000000000002</v>
      </c>
      <c r="CA357">
        <v>7.2389999999999999</v>
      </c>
      <c r="CB357">
        <v>8.266</v>
      </c>
      <c r="CC357">
        <v>7.4969999999999999</v>
      </c>
      <c r="CD357">
        <v>7.7309999999999999</v>
      </c>
      <c r="CE357">
        <v>6.2679999999999998</v>
      </c>
      <c r="CF357">
        <v>7.0039999999999996</v>
      </c>
      <c r="CG357">
        <v>7.8289999999999997</v>
      </c>
      <c r="CH357">
        <v>7.6159999999999997</v>
      </c>
      <c r="CI357">
        <v>7.367</v>
      </c>
      <c r="CJ357">
        <v>7.0019999999999998</v>
      </c>
      <c r="CK357">
        <v>7.5720000000000001</v>
      </c>
      <c r="CL357">
        <v>8.0120000000000005</v>
      </c>
      <c r="CM357">
        <v>7.1470000000000002</v>
      </c>
      <c r="CN357">
        <v>7.1740000000000004</v>
      </c>
      <c r="CO357">
        <v>6.6459999999999999</v>
      </c>
      <c r="CP357">
        <v>6.9029999999999996</v>
      </c>
      <c r="CQ357">
        <v>6.0670000000000002</v>
      </c>
      <c r="CR357">
        <v>6.9240000000000004</v>
      </c>
      <c r="CS357">
        <v>6.0460000000000003</v>
      </c>
      <c r="CT357">
        <v>7.2539999999999996</v>
      </c>
      <c r="CU357">
        <v>8.9489999999999998</v>
      </c>
      <c r="CV357">
        <v>8.141</v>
      </c>
      <c r="CW357">
        <v>8.5519999999999996</v>
      </c>
      <c r="CX357">
        <v>7.9610000000000003</v>
      </c>
      <c r="CY357">
        <v>5.3419999999999996</v>
      </c>
      <c r="CZ357">
        <v>7.2409999999999997</v>
      </c>
      <c r="DA357">
        <v>6.1139999999999999</v>
      </c>
      <c r="DB357">
        <v>7.6050000000000004</v>
      </c>
      <c r="DC357">
        <v>1.4910000000000001</v>
      </c>
      <c r="DD357">
        <v>8.7230000000000008</v>
      </c>
      <c r="DE357">
        <v>4.9960000000000004</v>
      </c>
      <c r="DF357">
        <v>7.2409999999999997</v>
      </c>
      <c r="DG357">
        <v>7.4640000000000004</v>
      </c>
      <c r="DH357">
        <v>7.52</v>
      </c>
      <c r="DI357">
        <v>-2.9821035505790001</v>
      </c>
      <c r="DJ357">
        <v>-3.71394758187839</v>
      </c>
      <c r="DK357" t="s">
        <v>129</v>
      </c>
      <c r="DL357" t="s">
        <v>119</v>
      </c>
    </row>
    <row r="358" spans="1:116" hidden="1" x14ac:dyDescent="0.35">
      <c r="A358" s="1">
        <v>45693</v>
      </c>
      <c r="B358">
        <v>103</v>
      </c>
      <c r="C358">
        <v>8</v>
      </c>
      <c r="D358">
        <v>15</v>
      </c>
      <c r="E358">
        <v>103</v>
      </c>
      <c r="F358">
        <v>1</v>
      </c>
      <c r="G358">
        <v>1</v>
      </c>
      <c r="I358" t="s">
        <v>299</v>
      </c>
      <c r="J358" t="s">
        <v>300</v>
      </c>
      <c r="K358" t="s">
        <v>311</v>
      </c>
      <c r="L358" t="s">
        <v>312</v>
      </c>
      <c r="M358" t="s">
        <v>29</v>
      </c>
      <c r="N358" t="s">
        <v>128</v>
      </c>
      <c r="O358">
        <v>106575</v>
      </c>
      <c r="P358">
        <v>111771</v>
      </c>
      <c r="Q358">
        <v>87977</v>
      </c>
      <c r="R358">
        <v>84775</v>
      </c>
      <c r="S358">
        <v>86841</v>
      </c>
      <c r="T358">
        <v>104240</v>
      </c>
      <c r="U358">
        <v>114044</v>
      </c>
      <c r="V358">
        <v>121888</v>
      </c>
      <c r="W358">
        <v>117689</v>
      </c>
      <c r="X358">
        <v>87364</v>
      </c>
      <c r="Y358">
        <v>83575</v>
      </c>
      <c r="Z358">
        <v>96556</v>
      </c>
      <c r="AA358">
        <v>97368</v>
      </c>
      <c r="AB358">
        <v>108182</v>
      </c>
      <c r="AC358">
        <v>128051</v>
      </c>
      <c r="AD358">
        <v>118515</v>
      </c>
      <c r="AE358">
        <v>87010</v>
      </c>
      <c r="AF358">
        <v>83769</v>
      </c>
      <c r="AG358">
        <v>96449</v>
      </c>
      <c r="AH358">
        <v>91596</v>
      </c>
      <c r="AI358">
        <v>99238</v>
      </c>
      <c r="AJ358">
        <v>98972</v>
      </c>
      <c r="AK358">
        <v>107427</v>
      </c>
      <c r="AL358">
        <v>83199</v>
      </c>
      <c r="AM358">
        <v>80305</v>
      </c>
      <c r="AN358">
        <v>93547</v>
      </c>
      <c r="AO358">
        <v>100768</v>
      </c>
      <c r="AP358">
        <v>102881</v>
      </c>
      <c r="AQ358">
        <v>103088</v>
      </c>
      <c r="AR358">
        <v>118786</v>
      </c>
      <c r="AS358">
        <v>93709</v>
      </c>
      <c r="AT358">
        <v>82887</v>
      </c>
      <c r="AU358">
        <v>107903</v>
      </c>
      <c r="AV358">
        <v>116679</v>
      </c>
      <c r="AW358">
        <v>107055</v>
      </c>
      <c r="AX358">
        <v>109468</v>
      </c>
      <c r="AY358">
        <v>107895</v>
      </c>
      <c r="AZ358">
        <v>85072</v>
      </c>
      <c r="BA358">
        <v>77864</v>
      </c>
      <c r="BB358">
        <v>91309</v>
      </c>
      <c r="BC358">
        <v>91887</v>
      </c>
      <c r="BD358">
        <v>100263</v>
      </c>
      <c r="BE358">
        <v>105236</v>
      </c>
      <c r="BF358">
        <v>106166</v>
      </c>
      <c r="BG358">
        <v>79567</v>
      </c>
      <c r="BH358">
        <v>69465</v>
      </c>
      <c r="BI358">
        <v>94184</v>
      </c>
      <c r="BJ358">
        <v>95043</v>
      </c>
      <c r="BK358">
        <v>104194</v>
      </c>
      <c r="BL358">
        <v>102534</v>
      </c>
      <c r="BM358">
        <v>110388</v>
      </c>
      <c r="BN358">
        <v>82015</v>
      </c>
      <c r="BO358">
        <v>78698</v>
      </c>
      <c r="BP358">
        <v>92939</v>
      </c>
      <c r="BQ358">
        <v>97740</v>
      </c>
      <c r="BR358">
        <v>96276</v>
      </c>
      <c r="BS358">
        <v>98622</v>
      </c>
      <c r="BT358">
        <v>102038</v>
      </c>
      <c r="BU358">
        <v>76447</v>
      </c>
      <c r="BV358">
        <v>70994</v>
      </c>
      <c r="BW358">
        <v>87892</v>
      </c>
      <c r="BX358">
        <v>89335</v>
      </c>
      <c r="BY358">
        <v>96025</v>
      </c>
      <c r="BZ358">
        <v>97121</v>
      </c>
      <c r="CA358">
        <v>118141</v>
      </c>
      <c r="CB358">
        <v>89564</v>
      </c>
      <c r="CC358">
        <v>95653</v>
      </c>
      <c r="CD358">
        <v>99253</v>
      </c>
      <c r="CE358">
        <v>95692</v>
      </c>
      <c r="CF358">
        <v>94214</v>
      </c>
      <c r="CG358">
        <v>101254</v>
      </c>
      <c r="CH358">
        <v>110090</v>
      </c>
      <c r="CI358">
        <v>83696</v>
      </c>
      <c r="CJ358">
        <v>74249</v>
      </c>
      <c r="CK358">
        <v>89210</v>
      </c>
      <c r="CL358">
        <v>91876</v>
      </c>
      <c r="CM358">
        <v>98390</v>
      </c>
      <c r="CN358">
        <v>114526</v>
      </c>
      <c r="CO358">
        <v>118036</v>
      </c>
      <c r="CP358">
        <v>85742</v>
      </c>
      <c r="CQ358">
        <v>78557</v>
      </c>
      <c r="CR358">
        <v>94591</v>
      </c>
      <c r="CS358">
        <v>95017</v>
      </c>
      <c r="CT358">
        <v>102201</v>
      </c>
      <c r="CU358">
        <v>100168</v>
      </c>
      <c r="CV358">
        <v>107263</v>
      </c>
      <c r="CW358">
        <v>86641</v>
      </c>
      <c r="CX358">
        <v>79945</v>
      </c>
      <c r="CY358">
        <v>96175</v>
      </c>
      <c r="CZ358">
        <v>94408</v>
      </c>
      <c r="DA358">
        <v>87496</v>
      </c>
      <c r="DB358">
        <v>104987</v>
      </c>
      <c r="DC358">
        <v>17491</v>
      </c>
      <c r="DD358">
        <v>126850.75</v>
      </c>
      <c r="DE358">
        <v>65632.25</v>
      </c>
      <c r="DF358">
        <v>94408</v>
      </c>
      <c r="DG358">
        <v>95344.285999999993</v>
      </c>
      <c r="DH358">
        <v>94717.032999999996</v>
      </c>
      <c r="DI358">
        <v>-0.98200506435324098</v>
      </c>
      <c r="DJ358">
        <v>-0.32627007250720402</v>
      </c>
      <c r="DK358" t="s">
        <v>129</v>
      </c>
      <c r="DL358" t="s">
        <v>119</v>
      </c>
    </row>
    <row r="359" spans="1:116" hidden="1" x14ac:dyDescent="0.35">
      <c r="A359" s="1">
        <v>45693</v>
      </c>
      <c r="B359">
        <v>10000080</v>
      </c>
      <c r="C359">
        <v>8</v>
      </c>
      <c r="D359">
        <v>15</v>
      </c>
      <c r="E359">
        <v>103</v>
      </c>
      <c r="F359">
        <v>1</v>
      </c>
      <c r="I359" t="s">
        <v>299</v>
      </c>
      <c r="J359" t="s">
        <v>300</v>
      </c>
      <c r="K359" t="s">
        <v>311</v>
      </c>
      <c r="L359" t="s">
        <v>312</v>
      </c>
      <c r="M359" t="s">
        <v>93</v>
      </c>
      <c r="N359" t="s">
        <v>128</v>
      </c>
      <c r="O359">
        <v>140550</v>
      </c>
      <c r="P359">
        <v>148080</v>
      </c>
      <c r="Q359">
        <v>116344</v>
      </c>
      <c r="R359">
        <v>111594</v>
      </c>
      <c r="S359">
        <v>114155</v>
      </c>
      <c r="T359">
        <v>137904</v>
      </c>
      <c r="U359">
        <v>151285</v>
      </c>
      <c r="V359">
        <v>161064</v>
      </c>
      <c r="W359">
        <v>155438</v>
      </c>
      <c r="X359">
        <v>115610</v>
      </c>
      <c r="Y359">
        <v>109887</v>
      </c>
      <c r="Z359">
        <v>126943</v>
      </c>
      <c r="AA359">
        <v>128203</v>
      </c>
      <c r="AB359">
        <v>142456</v>
      </c>
      <c r="AC359">
        <v>166757</v>
      </c>
      <c r="AD359">
        <v>155681</v>
      </c>
      <c r="AE359">
        <v>114897</v>
      </c>
      <c r="AF359">
        <v>111783</v>
      </c>
      <c r="AG359">
        <v>126190</v>
      </c>
      <c r="AH359">
        <v>120020</v>
      </c>
      <c r="AI359">
        <v>130583</v>
      </c>
      <c r="AJ359">
        <v>130349</v>
      </c>
      <c r="AK359">
        <v>141159</v>
      </c>
      <c r="AL359">
        <v>109326</v>
      </c>
      <c r="AM359">
        <v>105443</v>
      </c>
      <c r="AN359">
        <v>121956</v>
      </c>
      <c r="AO359">
        <v>131713</v>
      </c>
      <c r="AP359">
        <v>135649</v>
      </c>
      <c r="AQ359">
        <v>135753</v>
      </c>
      <c r="AR359">
        <v>156320</v>
      </c>
      <c r="AS359">
        <v>123033</v>
      </c>
      <c r="AT359">
        <v>108788</v>
      </c>
      <c r="AU359">
        <v>140929</v>
      </c>
      <c r="AV359">
        <v>153908</v>
      </c>
      <c r="AW359">
        <v>141472</v>
      </c>
      <c r="AX359">
        <v>146558</v>
      </c>
      <c r="AY359">
        <v>143395</v>
      </c>
      <c r="AZ359">
        <v>112764</v>
      </c>
      <c r="BA359">
        <v>102777</v>
      </c>
      <c r="BB359">
        <v>119982</v>
      </c>
      <c r="BC359">
        <v>120944</v>
      </c>
      <c r="BD359">
        <v>132698</v>
      </c>
      <c r="BE359">
        <v>139206</v>
      </c>
      <c r="BF359">
        <v>140106</v>
      </c>
      <c r="BG359">
        <v>105487</v>
      </c>
      <c r="BH359">
        <v>91003</v>
      </c>
      <c r="BI359">
        <v>123133</v>
      </c>
      <c r="BJ359">
        <v>123477</v>
      </c>
      <c r="BK359">
        <v>136860</v>
      </c>
      <c r="BL359">
        <v>134985</v>
      </c>
      <c r="BM359">
        <v>145697</v>
      </c>
      <c r="BN359">
        <v>108491</v>
      </c>
      <c r="BO359">
        <v>103312</v>
      </c>
      <c r="BP359">
        <v>123363</v>
      </c>
      <c r="BQ359">
        <v>129218</v>
      </c>
      <c r="BR359">
        <v>126729</v>
      </c>
      <c r="BS359">
        <v>129787</v>
      </c>
      <c r="BT359">
        <v>134722</v>
      </c>
      <c r="BU359">
        <v>101464</v>
      </c>
      <c r="BV359">
        <v>93755</v>
      </c>
      <c r="BW359">
        <v>115224</v>
      </c>
      <c r="BX359">
        <v>117351</v>
      </c>
      <c r="BY359">
        <v>126261</v>
      </c>
      <c r="BZ359">
        <v>128094</v>
      </c>
      <c r="CA359">
        <v>158222</v>
      </c>
      <c r="CB359">
        <v>118978</v>
      </c>
      <c r="CC359">
        <v>126605</v>
      </c>
      <c r="CD359">
        <v>130483</v>
      </c>
      <c r="CE359">
        <v>126064</v>
      </c>
      <c r="CF359">
        <v>124598</v>
      </c>
      <c r="CG359">
        <v>133479</v>
      </c>
      <c r="CH359">
        <v>145052</v>
      </c>
      <c r="CI359">
        <v>111227</v>
      </c>
      <c r="CJ359">
        <v>97839</v>
      </c>
      <c r="CK359">
        <v>117173</v>
      </c>
      <c r="CL359">
        <v>120456</v>
      </c>
      <c r="CM359">
        <v>129835</v>
      </c>
      <c r="CN359">
        <v>150893</v>
      </c>
      <c r="CO359">
        <v>155501</v>
      </c>
      <c r="CP359">
        <v>113745</v>
      </c>
      <c r="CQ359">
        <v>103452</v>
      </c>
      <c r="CR359">
        <v>123807</v>
      </c>
      <c r="CS359">
        <v>124658</v>
      </c>
      <c r="CT359">
        <v>134245</v>
      </c>
      <c r="CU359">
        <v>131538</v>
      </c>
      <c r="CV359">
        <v>141993</v>
      </c>
      <c r="CW359">
        <v>114992</v>
      </c>
      <c r="CX359">
        <v>105375</v>
      </c>
      <c r="CY359">
        <v>125891</v>
      </c>
      <c r="CZ359">
        <v>124182</v>
      </c>
      <c r="DA359">
        <v>115320.5</v>
      </c>
      <c r="DB359">
        <v>138880.5</v>
      </c>
      <c r="DC359">
        <v>23560</v>
      </c>
      <c r="DD359">
        <v>168330.5</v>
      </c>
      <c r="DE359">
        <v>85870.5</v>
      </c>
      <c r="DF359">
        <v>124182</v>
      </c>
      <c r="DG359">
        <v>125527.429</v>
      </c>
      <c r="DH359">
        <v>124892.867</v>
      </c>
      <c r="DI359">
        <v>-1.0718203875760699</v>
      </c>
      <c r="DJ359">
        <v>-0.56918115953246395</v>
      </c>
      <c r="DK359" t="s">
        <v>129</v>
      </c>
      <c r="DL359" t="s">
        <v>119</v>
      </c>
    </row>
    <row r="360" spans="1:116" hidden="1" x14ac:dyDescent="0.35">
      <c r="A360" s="1">
        <v>45693</v>
      </c>
      <c r="B360">
        <v>339</v>
      </c>
      <c r="C360">
        <v>8</v>
      </c>
      <c r="D360">
        <v>15</v>
      </c>
      <c r="E360">
        <v>103</v>
      </c>
      <c r="F360">
        <v>1</v>
      </c>
      <c r="G360">
        <v>1</v>
      </c>
      <c r="I360" t="s">
        <v>299</v>
      </c>
      <c r="J360" t="s">
        <v>300</v>
      </c>
      <c r="K360" t="s">
        <v>311</v>
      </c>
      <c r="L360" t="s">
        <v>312</v>
      </c>
      <c r="M360" t="s">
        <v>94</v>
      </c>
      <c r="N360" t="s">
        <v>128</v>
      </c>
      <c r="O360">
        <v>33975</v>
      </c>
      <c r="P360">
        <v>36309</v>
      </c>
      <c r="Q360">
        <v>28367</v>
      </c>
      <c r="R360">
        <v>26819</v>
      </c>
      <c r="S360">
        <v>27314</v>
      </c>
      <c r="T360">
        <v>33664</v>
      </c>
      <c r="U360">
        <v>37241</v>
      </c>
      <c r="V360">
        <v>39176</v>
      </c>
      <c r="W360">
        <v>37749</v>
      </c>
      <c r="X360">
        <v>28246</v>
      </c>
      <c r="Y360">
        <v>26312</v>
      </c>
      <c r="Z360">
        <v>30387</v>
      </c>
      <c r="AA360">
        <v>30835</v>
      </c>
      <c r="AB360">
        <v>34274</v>
      </c>
      <c r="AC360">
        <v>38706</v>
      </c>
      <c r="AD360">
        <v>37166</v>
      </c>
      <c r="AE360">
        <v>27887</v>
      </c>
      <c r="AF360">
        <v>28014</v>
      </c>
      <c r="AG360">
        <v>29741</v>
      </c>
      <c r="AH360">
        <v>28424</v>
      </c>
      <c r="AI360">
        <v>31345</v>
      </c>
      <c r="AJ360">
        <v>31377</v>
      </c>
      <c r="AK360">
        <v>33732</v>
      </c>
      <c r="AL360">
        <v>26127</v>
      </c>
      <c r="AM360">
        <v>25138</v>
      </c>
      <c r="AN360">
        <v>28409</v>
      </c>
      <c r="AO360">
        <v>30945</v>
      </c>
      <c r="AP360">
        <v>32768</v>
      </c>
      <c r="AQ360">
        <v>32665</v>
      </c>
      <c r="AR360">
        <v>37534</v>
      </c>
      <c r="AS360">
        <v>29324</v>
      </c>
      <c r="AT360">
        <v>25901</v>
      </c>
      <c r="AU360">
        <v>33026</v>
      </c>
      <c r="AV360">
        <v>37229</v>
      </c>
      <c r="AW360">
        <v>34417</v>
      </c>
      <c r="AX360">
        <v>37090</v>
      </c>
      <c r="AY360">
        <v>35500</v>
      </c>
      <c r="AZ360">
        <v>27692</v>
      </c>
      <c r="BA360">
        <v>24913</v>
      </c>
      <c r="BB360">
        <v>28673</v>
      </c>
      <c r="BC360">
        <v>29057</v>
      </c>
      <c r="BD360">
        <v>32435</v>
      </c>
      <c r="BE360">
        <v>33970</v>
      </c>
      <c r="BF360">
        <v>33940</v>
      </c>
      <c r="BG360">
        <v>25920</v>
      </c>
      <c r="BH360">
        <v>21538</v>
      </c>
      <c r="BI360">
        <v>28949</v>
      </c>
      <c r="BJ360">
        <v>28434</v>
      </c>
      <c r="BK360">
        <v>32666</v>
      </c>
      <c r="BL360">
        <v>32451</v>
      </c>
      <c r="BM360">
        <v>35309</v>
      </c>
      <c r="BN360">
        <v>26476</v>
      </c>
      <c r="BO360">
        <v>24614</v>
      </c>
      <c r="BP360">
        <v>30424</v>
      </c>
      <c r="BQ360">
        <v>31478</v>
      </c>
      <c r="BR360">
        <v>30453</v>
      </c>
      <c r="BS360">
        <v>31165</v>
      </c>
      <c r="BT360">
        <v>32684</v>
      </c>
      <c r="BU360">
        <v>25017</v>
      </c>
      <c r="BV360">
        <v>22761</v>
      </c>
      <c r="BW360">
        <v>27332</v>
      </c>
      <c r="BX360">
        <v>28016</v>
      </c>
      <c r="BY360">
        <v>30236</v>
      </c>
      <c r="BZ360">
        <v>30973</v>
      </c>
      <c r="CA360">
        <v>40081</v>
      </c>
      <c r="CB360">
        <v>29414</v>
      </c>
      <c r="CC360">
        <v>30952</v>
      </c>
      <c r="CD360">
        <v>31230</v>
      </c>
      <c r="CE360">
        <v>30372</v>
      </c>
      <c r="CF360">
        <v>30384</v>
      </c>
      <c r="CG360">
        <v>32225</v>
      </c>
      <c r="CH360">
        <v>34962</v>
      </c>
      <c r="CI360">
        <v>27531</v>
      </c>
      <c r="CJ360">
        <v>23590</v>
      </c>
      <c r="CK360">
        <v>27963</v>
      </c>
      <c r="CL360">
        <v>28580</v>
      </c>
      <c r="CM360">
        <v>31445</v>
      </c>
      <c r="CN360">
        <v>36367</v>
      </c>
      <c r="CO360">
        <v>37465</v>
      </c>
      <c r="CP360">
        <v>28003</v>
      </c>
      <c r="CQ360">
        <v>24895</v>
      </c>
      <c r="CR360">
        <v>29216</v>
      </c>
      <c r="CS360">
        <v>29641</v>
      </c>
      <c r="CT360">
        <v>32044</v>
      </c>
      <c r="CU360">
        <v>31370</v>
      </c>
      <c r="CV360">
        <v>34730</v>
      </c>
      <c r="CW360">
        <v>28351</v>
      </c>
      <c r="CX360">
        <v>25430</v>
      </c>
      <c r="CY360">
        <v>29716</v>
      </c>
      <c r="CZ360">
        <v>29774</v>
      </c>
      <c r="DA360">
        <v>28014.5</v>
      </c>
      <c r="DB360">
        <v>33504.5</v>
      </c>
      <c r="DC360">
        <v>5490</v>
      </c>
      <c r="DD360">
        <v>40367</v>
      </c>
      <c r="DE360">
        <v>21152</v>
      </c>
      <c r="DF360">
        <v>29774</v>
      </c>
      <c r="DG360">
        <v>30183.143</v>
      </c>
      <c r="DH360">
        <v>30175.832999999999</v>
      </c>
      <c r="DI360">
        <v>-1.35553430959571</v>
      </c>
      <c r="DJ360">
        <v>-1.3316395570406701</v>
      </c>
      <c r="DK360" t="s">
        <v>129</v>
      </c>
      <c r="DL360" t="s">
        <v>119</v>
      </c>
    </row>
    <row r="361" spans="1:116" hidden="1" x14ac:dyDescent="0.35">
      <c r="A361" s="1">
        <v>45693</v>
      </c>
      <c r="B361">
        <v>104</v>
      </c>
      <c r="C361">
        <v>8</v>
      </c>
      <c r="D361">
        <v>15</v>
      </c>
      <c r="E361">
        <v>104</v>
      </c>
      <c r="F361">
        <v>2</v>
      </c>
      <c r="G361">
        <v>2</v>
      </c>
      <c r="H361">
        <v>103</v>
      </c>
      <c r="I361" t="s">
        <v>299</v>
      </c>
      <c r="J361" t="s">
        <v>300</v>
      </c>
      <c r="K361" t="s">
        <v>313</v>
      </c>
      <c r="L361" t="s">
        <v>314</v>
      </c>
      <c r="M361" t="s">
        <v>29</v>
      </c>
      <c r="N361" t="s">
        <v>128</v>
      </c>
      <c r="O361">
        <v>67.275000000000006</v>
      </c>
      <c r="P361">
        <v>68.114999999999995</v>
      </c>
      <c r="Q361">
        <v>65.605999999999995</v>
      </c>
      <c r="R361">
        <v>65.647999999999996</v>
      </c>
      <c r="S361">
        <v>65.296000000000006</v>
      </c>
      <c r="T361">
        <v>65.608999999999995</v>
      </c>
      <c r="U361">
        <v>65.149000000000001</v>
      </c>
      <c r="V361">
        <v>66.302999999999997</v>
      </c>
      <c r="W361">
        <v>67.858999999999995</v>
      </c>
      <c r="X361">
        <v>64.150999999999996</v>
      </c>
      <c r="Y361">
        <v>65.28</v>
      </c>
      <c r="Z361">
        <v>65.966999999999999</v>
      </c>
      <c r="AA361">
        <v>64.051000000000002</v>
      </c>
      <c r="AB361">
        <v>67.944999999999993</v>
      </c>
      <c r="AC361">
        <v>67.192999999999998</v>
      </c>
      <c r="AD361">
        <v>69.376999999999995</v>
      </c>
      <c r="AE361">
        <v>66.061000000000007</v>
      </c>
      <c r="AF361">
        <v>66.352000000000004</v>
      </c>
      <c r="AG361">
        <v>66.644000000000005</v>
      </c>
      <c r="AH361">
        <v>66.040000000000006</v>
      </c>
      <c r="AI361">
        <v>66.646000000000001</v>
      </c>
      <c r="AJ361">
        <v>68.013999999999996</v>
      </c>
      <c r="AK361">
        <v>71.244</v>
      </c>
      <c r="AL361">
        <v>68.584000000000003</v>
      </c>
      <c r="AM361">
        <v>69.043000000000006</v>
      </c>
      <c r="AN361">
        <v>68.97</v>
      </c>
      <c r="AO361">
        <v>69.501999999999995</v>
      </c>
      <c r="AP361">
        <v>69.59</v>
      </c>
      <c r="AQ361">
        <v>69.754000000000005</v>
      </c>
      <c r="AR361">
        <v>70.295000000000002</v>
      </c>
      <c r="AS361">
        <v>68.25</v>
      </c>
      <c r="AT361">
        <v>68.667000000000002</v>
      </c>
      <c r="AU361">
        <v>69.397999999999996</v>
      </c>
      <c r="AV361">
        <v>69.632000000000005</v>
      </c>
      <c r="AW361">
        <v>69.111000000000004</v>
      </c>
      <c r="AX361">
        <v>70.524000000000001</v>
      </c>
      <c r="AY361">
        <v>71.311000000000007</v>
      </c>
      <c r="AZ361">
        <v>69.058000000000007</v>
      </c>
      <c r="BA361">
        <v>68.504000000000005</v>
      </c>
      <c r="BB361">
        <v>69.116</v>
      </c>
      <c r="BC361">
        <v>69.254999999999995</v>
      </c>
      <c r="BD361">
        <v>68.789000000000001</v>
      </c>
      <c r="BE361">
        <v>70.739000000000004</v>
      </c>
      <c r="BF361">
        <v>71.584000000000003</v>
      </c>
      <c r="BG361">
        <v>68.734999999999999</v>
      </c>
      <c r="BH361">
        <v>68.501999999999995</v>
      </c>
      <c r="BI361">
        <v>68.155000000000001</v>
      </c>
      <c r="BJ361">
        <v>67.34</v>
      </c>
      <c r="BK361">
        <v>69.480999999999995</v>
      </c>
      <c r="BL361">
        <v>70.716999999999999</v>
      </c>
      <c r="BM361">
        <v>72.031000000000006</v>
      </c>
      <c r="BN361">
        <v>67.677999999999997</v>
      </c>
      <c r="BO361">
        <v>69.149000000000001</v>
      </c>
      <c r="BP361">
        <v>68.301000000000002</v>
      </c>
      <c r="BQ361">
        <v>68.421000000000006</v>
      </c>
      <c r="BR361">
        <v>71.494</v>
      </c>
      <c r="BS361">
        <v>76.575999999999993</v>
      </c>
      <c r="BT361">
        <v>76.167000000000002</v>
      </c>
      <c r="BU361">
        <v>75.706000000000003</v>
      </c>
      <c r="BV361">
        <v>75.611000000000004</v>
      </c>
      <c r="BW361">
        <v>75.177000000000007</v>
      </c>
      <c r="BX361">
        <v>73.465000000000003</v>
      </c>
      <c r="BY361">
        <v>76.414000000000001</v>
      </c>
      <c r="BZ361">
        <v>77.085999999999999</v>
      </c>
      <c r="CA361">
        <v>78.475999999999999</v>
      </c>
      <c r="CB361">
        <v>76.266999999999996</v>
      </c>
      <c r="CC361">
        <v>75.022000000000006</v>
      </c>
      <c r="CD361">
        <v>74.957999999999998</v>
      </c>
      <c r="CE361">
        <v>75.040999999999997</v>
      </c>
      <c r="CF361">
        <v>75.302000000000007</v>
      </c>
      <c r="CG361">
        <v>76.347999999999999</v>
      </c>
      <c r="CH361">
        <v>74.22</v>
      </c>
      <c r="CI361">
        <v>75.180000000000007</v>
      </c>
      <c r="CJ361">
        <v>75.108000000000004</v>
      </c>
      <c r="CK361">
        <v>74.602000000000004</v>
      </c>
      <c r="CL361">
        <v>74.067999999999998</v>
      </c>
      <c r="CM361">
        <v>75.614999999999995</v>
      </c>
      <c r="CN361">
        <v>75.069999999999993</v>
      </c>
      <c r="CO361">
        <v>76.256</v>
      </c>
      <c r="CP361">
        <v>74.007999999999996</v>
      </c>
      <c r="CQ361">
        <v>74.391000000000005</v>
      </c>
      <c r="CR361">
        <v>73.981999999999999</v>
      </c>
      <c r="CS361">
        <v>74.355000000000004</v>
      </c>
      <c r="CT361">
        <v>78.09</v>
      </c>
      <c r="CU361">
        <v>72.382999999999996</v>
      </c>
      <c r="CV361">
        <v>73.867999999999995</v>
      </c>
      <c r="CW361">
        <v>71.180999999999997</v>
      </c>
      <c r="CX361">
        <v>71.316999999999993</v>
      </c>
      <c r="CY361">
        <v>70.933999999999997</v>
      </c>
      <c r="CZ361">
        <v>71.971999999999994</v>
      </c>
      <c r="DA361">
        <v>68.125</v>
      </c>
      <c r="DB361">
        <v>74.320999999999998</v>
      </c>
      <c r="DC361">
        <v>6.1959999999999997</v>
      </c>
      <c r="DD361">
        <v>78.968000000000004</v>
      </c>
      <c r="DE361">
        <v>63.478000000000002</v>
      </c>
      <c r="DF361">
        <v>71.971999999999994</v>
      </c>
      <c r="DG361">
        <v>73.161000000000001</v>
      </c>
      <c r="DH361">
        <v>74.793000000000006</v>
      </c>
      <c r="DI361">
        <v>-1.62537490627342</v>
      </c>
      <c r="DJ361">
        <v>-3.7719577768913801</v>
      </c>
      <c r="DK361" t="s">
        <v>129</v>
      </c>
      <c r="DL361" t="s">
        <v>119</v>
      </c>
    </row>
    <row r="362" spans="1:116" hidden="1" x14ac:dyDescent="0.35">
      <c r="A362" s="1">
        <v>45693</v>
      </c>
      <c r="B362">
        <v>10000081</v>
      </c>
      <c r="C362">
        <v>8</v>
      </c>
      <c r="D362">
        <v>15</v>
      </c>
      <c r="E362">
        <v>104</v>
      </c>
      <c r="F362">
        <v>2</v>
      </c>
      <c r="H362">
        <v>103</v>
      </c>
      <c r="I362" t="s">
        <v>299</v>
      </c>
      <c r="J362" t="s">
        <v>300</v>
      </c>
      <c r="K362" t="s">
        <v>313</v>
      </c>
      <c r="L362" t="s">
        <v>314</v>
      </c>
      <c r="M362" t="s">
        <v>93</v>
      </c>
      <c r="N362" t="s">
        <v>128</v>
      </c>
      <c r="O362">
        <v>59.561999999999998</v>
      </c>
      <c r="P362">
        <v>60.424999999999997</v>
      </c>
      <c r="Q362">
        <v>58.241</v>
      </c>
      <c r="R362">
        <v>58.393999999999998</v>
      </c>
      <c r="S362">
        <v>58.213000000000001</v>
      </c>
      <c r="T362">
        <v>58.161999999999999</v>
      </c>
      <c r="U362">
        <v>57.351999999999997</v>
      </c>
      <c r="V362">
        <v>58.984000000000002</v>
      </c>
      <c r="W362">
        <v>60.485999999999997</v>
      </c>
      <c r="X362">
        <v>57.01</v>
      </c>
      <c r="Y362">
        <v>57.902000000000001</v>
      </c>
      <c r="Z362">
        <v>58.692</v>
      </c>
      <c r="AA362">
        <v>57.027999999999999</v>
      </c>
      <c r="AB362">
        <v>60.366999999999997</v>
      </c>
      <c r="AC362">
        <v>59.914999999999999</v>
      </c>
      <c r="AD362">
        <v>61.798999999999999</v>
      </c>
      <c r="AE362">
        <v>58.618000000000002</v>
      </c>
      <c r="AF362">
        <v>58.268000000000001</v>
      </c>
      <c r="AG362">
        <v>59.448</v>
      </c>
      <c r="AH362">
        <v>58.68</v>
      </c>
      <c r="AI362">
        <v>59.112000000000002</v>
      </c>
      <c r="AJ362">
        <v>61.154000000000003</v>
      </c>
      <c r="AK362">
        <v>64.236999999999995</v>
      </c>
      <c r="AL362">
        <v>61.896999999999998</v>
      </c>
      <c r="AM362">
        <v>62.018999999999998</v>
      </c>
      <c r="AN362">
        <v>62.103000000000002</v>
      </c>
      <c r="AO362">
        <v>62.238</v>
      </c>
      <c r="AP362">
        <v>62.256</v>
      </c>
      <c r="AQ362">
        <v>62.500999999999998</v>
      </c>
      <c r="AR362">
        <v>63.137999999999998</v>
      </c>
      <c r="AS362">
        <v>61.185000000000002</v>
      </c>
      <c r="AT362">
        <v>61.44</v>
      </c>
      <c r="AU362">
        <v>62.503999999999998</v>
      </c>
      <c r="AV362">
        <v>62.985999999999997</v>
      </c>
      <c r="AW362">
        <v>61.847000000000001</v>
      </c>
      <c r="AX362">
        <v>62.731999999999999</v>
      </c>
      <c r="AY362">
        <v>63.48</v>
      </c>
      <c r="AZ362">
        <v>61.493000000000002</v>
      </c>
      <c r="BA362">
        <v>61.16</v>
      </c>
      <c r="BB362">
        <v>61.787999999999997</v>
      </c>
      <c r="BC362">
        <v>62.003999999999998</v>
      </c>
      <c r="BD362">
        <v>61.392000000000003</v>
      </c>
      <c r="BE362">
        <v>63.017000000000003</v>
      </c>
      <c r="BF362">
        <v>64.210999999999999</v>
      </c>
      <c r="BG362">
        <v>61.268000000000001</v>
      </c>
      <c r="BH362">
        <v>61.329000000000001</v>
      </c>
      <c r="BI362">
        <v>61.03</v>
      </c>
      <c r="BJ362">
        <v>60.537999999999997</v>
      </c>
      <c r="BK362">
        <v>62.124000000000002</v>
      </c>
      <c r="BL362">
        <v>63.124000000000002</v>
      </c>
      <c r="BM362">
        <v>64.328999999999994</v>
      </c>
      <c r="BN362">
        <v>60.509</v>
      </c>
      <c r="BO362">
        <v>61.765999999999998</v>
      </c>
      <c r="BP362">
        <v>60.744999999999997</v>
      </c>
      <c r="BQ362">
        <v>60.890999999999998</v>
      </c>
      <c r="BR362">
        <v>64.483999999999995</v>
      </c>
      <c r="BS362">
        <v>70.334000000000003</v>
      </c>
      <c r="BT362">
        <v>69.754000000000005</v>
      </c>
      <c r="BU362">
        <v>69.108000000000004</v>
      </c>
      <c r="BV362">
        <v>69.25</v>
      </c>
      <c r="BW362">
        <v>69.001000000000005</v>
      </c>
      <c r="BX362">
        <v>67.549000000000007</v>
      </c>
      <c r="BY362">
        <v>69.968000000000004</v>
      </c>
      <c r="BZ362">
        <v>70.599999999999994</v>
      </c>
      <c r="CA362">
        <v>71.3</v>
      </c>
      <c r="CB362">
        <v>69.558000000000007</v>
      </c>
      <c r="CC362">
        <v>68.180999999999997</v>
      </c>
      <c r="CD362">
        <v>68.281000000000006</v>
      </c>
      <c r="CE362">
        <v>68.295000000000002</v>
      </c>
      <c r="CF362">
        <v>68.403000000000006</v>
      </c>
      <c r="CG362">
        <v>69.397999999999996</v>
      </c>
      <c r="CH362">
        <v>67.855999999999995</v>
      </c>
      <c r="CI362">
        <v>68.239999999999995</v>
      </c>
      <c r="CJ362">
        <v>68.462000000000003</v>
      </c>
      <c r="CK362">
        <v>67.594999999999999</v>
      </c>
      <c r="CL362">
        <v>67.284999999999997</v>
      </c>
      <c r="CM362">
        <v>68.447999999999993</v>
      </c>
      <c r="CN362">
        <v>68.042000000000002</v>
      </c>
      <c r="CO362">
        <v>69.072999999999993</v>
      </c>
      <c r="CP362">
        <v>66.822999999999993</v>
      </c>
      <c r="CQ362">
        <v>67.37</v>
      </c>
      <c r="CR362">
        <v>67.111000000000004</v>
      </c>
      <c r="CS362">
        <v>67.262</v>
      </c>
      <c r="CT362">
        <v>71.626000000000005</v>
      </c>
      <c r="CU362">
        <v>65.522999999999996</v>
      </c>
      <c r="CV362">
        <v>66.73</v>
      </c>
      <c r="CW362">
        <v>64.150999999999996</v>
      </c>
      <c r="CX362">
        <v>64.272999999999996</v>
      </c>
      <c r="CY362">
        <v>64.256</v>
      </c>
      <c r="CZ362">
        <v>64.971999999999994</v>
      </c>
      <c r="DA362">
        <v>60.780999999999999</v>
      </c>
      <c r="DB362">
        <v>67.504000000000005</v>
      </c>
      <c r="DC362">
        <v>6.7229999999999999</v>
      </c>
      <c r="DD362">
        <v>72.546000000000006</v>
      </c>
      <c r="DE362">
        <v>55.738999999999997</v>
      </c>
      <c r="DF362">
        <v>64.971999999999994</v>
      </c>
      <c r="DG362">
        <v>66.260000000000005</v>
      </c>
      <c r="DH362">
        <v>67.997</v>
      </c>
      <c r="DI362">
        <v>-1.94406894038866</v>
      </c>
      <c r="DJ362">
        <v>-4.4487256790740801</v>
      </c>
      <c r="DK362" t="s">
        <v>129</v>
      </c>
      <c r="DL362" t="s">
        <v>119</v>
      </c>
    </row>
    <row r="363" spans="1:116" hidden="1" x14ac:dyDescent="0.35">
      <c r="A363" s="1">
        <v>45693</v>
      </c>
      <c r="B363">
        <v>340</v>
      </c>
      <c r="C363">
        <v>8</v>
      </c>
      <c r="D363">
        <v>15</v>
      </c>
      <c r="E363">
        <v>104</v>
      </c>
      <c r="F363">
        <v>2</v>
      </c>
      <c r="G363">
        <v>2</v>
      </c>
      <c r="H363">
        <v>339</v>
      </c>
      <c r="I363" t="s">
        <v>299</v>
      </c>
      <c r="J363" t="s">
        <v>300</v>
      </c>
      <c r="K363" t="s">
        <v>313</v>
      </c>
      <c r="L363" t="s">
        <v>314</v>
      </c>
      <c r="M363" t="s">
        <v>94</v>
      </c>
      <c r="N363" t="s">
        <v>128</v>
      </c>
      <c r="O363">
        <v>35.369999999999997</v>
      </c>
      <c r="P363">
        <v>36.750999999999998</v>
      </c>
      <c r="Q363">
        <v>35.4</v>
      </c>
      <c r="R363">
        <v>35.463999999999999</v>
      </c>
      <c r="S363">
        <v>35.692</v>
      </c>
      <c r="T363">
        <v>35.103000000000002</v>
      </c>
      <c r="U363">
        <v>33.476999999999997</v>
      </c>
      <c r="V363">
        <v>36.210999999999999</v>
      </c>
      <c r="W363">
        <v>37.5</v>
      </c>
      <c r="X363">
        <v>34.921999999999997</v>
      </c>
      <c r="Y363">
        <v>34.466999999999999</v>
      </c>
      <c r="Z363">
        <v>35.578000000000003</v>
      </c>
      <c r="AA363">
        <v>34.85</v>
      </c>
      <c r="AB363">
        <v>36.447000000000003</v>
      </c>
      <c r="AC363">
        <v>35.837000000000003</v>
      </c>
      <c r="AD363">
        <v>37.634</v>
      </c>
      <c r="AE363">
        <v>35.393000000000001</v>
      </c>
      <c r="AF363">
        <v>34.097000000000001</v>
      </c>
      <c r="AG363">
        <v>36.115000000000002</v>
      </c>
      <c r="AH363">
        <v>34.963000000000001</v>
      </c>
      <c r="AI363">
        <v>35.259</v>
      </c>
      <c r="AJ363">
        <v>39.515999999999998</v>
      </c>
      <c r="AK363">
        <v>41.921999999999997</v>
      </c>
      <c r="AL363">
        <v>40.606000000000002</v>
      </c>
      <c r="AM363">
        <v>39.582000000000001</v>
      </c>
      <c r="AN363">
        <v>39.491</v>
      </c>
      <c r="AO363">
        <v>38.585000000000001</v>
      </c>
      <c r="AP363">
        <v>39.226999999999997</v>
      </c>
      <c r="AQ363">
        <v>39.610999999999997</v>
      </c>
      <c r="AR363">
        <v>40.488999999999997</v>
      </c>
      <c r="AS363">
        <v>38.61</v>
      </c>
      <c r="AT363">
        <v>38.311</v>
      </c>
      <c r="AU363">
        <v>39.981000000000002</v>
      </c>
      <c r="AV363">
        <v>42.158000000000001</v>
      </c>
      <c r="AW363">
        <v>39.250999999999998</v>
      </c>
      <c r="AX363">
        <v>39.735999999999997</v>
      </c>
      <c r="AY363">
        <v>39.679000000000002</v>
      </c>
      <c r="AZ363">
        <v>38.253</v>
      </c>
      <c r="BA363">
        <v>38.204999999999998</v>
      </c>
      <c r="BB363">
        <v>38.454000000000001</v>
      </c>
      <c r="BC363">
        <v>39.075000000000003</v>
      </c>
      <c r="BD363">
        <v>38.526000000000003</v>
      </c>
      <c r="BE363">
        <v>39.093000000000004</v>
      </c>
      <c r="BF363">
        <v>41.149000000000001</v>
      </c>
      <c r="BG363">
        <v>38.348999999999997</v>
      </c>
      <c r="BH363">
        <v>38.192999999999998</v>
      </c>
      <c r="BI363">
        <v>37.848999999999997</v>
      </c>
      <c r="BJ363">
        <v>37.799999999999997</v>
      </c>
      <c r="BK363">
        <v>38.658000000000001</v>
      </c>
      <c r="BL363">
        <v>39.133000000000003</v>
      </c>
      <c r="BM363">
        <v>40.25</v>
      </c>
      <c r="BN363">
        <v>38.302999999999997</v>
      </c>
      <c r="BO363">
        <v>38.161000000000001</v>
      </c>
      <c r="BP363">
        <v>37.664000000000001</v>
      </c>
      <c r="BQ363">
        <v>37.509</v>
      </c>
      <c r="BR363">
        <v>42.320999999999998</v>
      </c>
      <c r="BS363">
        <v>50.582000000000001</v>
      </c>
      <c r="BT363">
        <v>49.734000000000002</v>
      </c>
      <c r="BU363">
        <v>48.947000000000003</v>
      </c>
      <c r="BV363">
        <v>49.408999999999999</v>
      </c>
      <c r="BW363">
        <v>49.14</v>
      </c>
      <c r="BX363">
        <v>48.686</v>
      </c>
      <c r="BY363">
        <v>49.494</v>
      </c>
      <c r="BZ363">
        <v>50.262999999999998</v>
      </c>
      <c r="CA363">
        <v>50.151000000000003</v>
      </c>
      <c r="CB363">
        <v>49.13</v>
      </c>
      <c r="CC363">
        <v>47.040999999999997</v>
      </c>
      <c r="CD363">
        <v>47.061</v>
      </c>
      <c r="CE363">
        <v>47.042999999999999</v>
      </c>
      <c r="CF363">
        <v>47.012</v>
      </c>
      <c r="CG363">
        <v>47.561999999999998</v>
      </c>
      <c r="CH363">
        <v>47.814999999999998</v>
      </c>
      <c r="CI363">
        <v>47.14</v>
      </c>
      <c r="CJ363">
        <v>47.545999999999999</v>
      </c>
      <c r="CK363">
        <v>45.241999999999997</v>
      </c>
      <c r="CL363">
        <v>45.478999999999999</v>
      </c>
      <c r="CM363">
        <v>46.023000000000003</v>
      </c>
      <c r="CN363">
        <v>45.91</v>
      </c>
      <c r="CO363">
        <v>46.441000000000003</v>
      </c>
      <c r="CP363">
        <v>44.823999999999998</v>
      </c>
      <c r="CQ363">
        <v>45.218000000000004</v>
      </c>
      <c r="CR363">
        <v>44.866</v>
      </c>
      <c r="CS363">
        <v>44.526000000000003</v>
      </c>
      <c r="CT363">
        <v>51.008000000000003</v>
      </c>
      <c r="CU363">
        <v>43.618000000000002</v>
      </c>
      <c r="CV363">
        <v>44.685000000000002</v>
      </c>
      <c r="CW363">
        <v>42.664999999999999</v>
      </c>
      <c r="CX363">
        <v>42.131</v>
      </c>
      <c r="CY363">
        <v>42.643999999999998</v>
      </c>
      <c r="CZ363">
        <v>42.776000000000003</v>
      </c>
      <c r="DA363">
        <v>37.698</v>
      </c>
      <c r="DB363">
        <v>45.42</v>
      </c>
      <c r="DC363">
        <v>7.7220000000000004</v>
      </c>
      <c r="DD363">
        <v>51.210999999999999</v>
      </c>
      <c r="DE363">
        <v>31.907</v>
      </c>
      <c r="DF363">
        <v>42.776000000000003</v>
      </c>
      <c r="DG363">
        <v>44.468000000000004</v>
      </c>
      <c r="DH363">
        <v>46.658999999999999</v>
      </c>
      <c r="DI363">
        <v>-3.8052923923065398</v>
      </c>
      <c r="DJ363">
        <v>-8.3222779693564402</v>
      </c>
      <c r="DK363" t="s">
        <v>129</v>
      </c>
      <c r="DL363" t="s">
        <v>119</v>
      </c>
    </row>
    <row r="364" spans="1:116" hidden="1" x14ac:dyDescent="0.35">
      <c r="A364" s="1">
        <v>45693</v>
      </c>
      <c r="B364">
        <v>110</v>
      </c>
      <c r="C364">
        <v>8</v>
      </c>
      <c r="D364">
        <v>15</v>
      </c>
      <c r="E364">
        <v>110</v>
      </c>
      <c r="F364">
        <v>8</v>
      </c>
      <c r="G364">
        <v>2</v>
      </c>
      <c r="H364">
        <v>103</v>
      </c>
      <c r="I364" t="s">
        <v>299</v>
      </c>
      <c r="J364" t="s">
        <v>300</v>
      </c>
      <c r="K364" t="s">
        <v>315</v>
      </c>
      <c r="L364" t="s">
        <v>316</v>
      </c>
      <c r="M364" t="s">
        <v>29</v>
      </c>
      <c r="N364" t="s">
        <v>117</v>
      </c>
      <c r="O364">
        <v>33.728000000000002</v>
      </c>
      <c r="P364">
        <v>32.966999999999999</v>
      </c>
      <c r="Q364">
        <v>35.598999999999997</v>
      </c>
      <c r="R364">
        <v>35.459000000000003</v>
      </c>
      <c r="S364">
        <v>35.792000000000002</v>
      </c>
      <c r="T364">
        <v>35.526000000000003</v>
      </c>
      <c r="U364">
        <v>36.188000000000002</v>
      </c>
      <c r="V364">
        <v>35.51</v>
      </c>
      <c r="W364">
        <v>34.015000000000001</v>
      </c>
      <c r="X364">
        <v>37.616999999999997</v>
      </c>
      <c r="Y364">
        <v>36.097000000000001</v>
      </c>
      <c r="Z364">
        <v>35.104999999999997</v>
      </c>
      <c r="AA364">
        <v>37.271000000000001</v>
      </c>
      <c r="AB364">
        <v>33.110999999999997</v>
      </c>
      <c r="AC364">
        <v>33.777999999999999</v>
      </c>
      <c r="AD364">
        <v>31.609000000000002</v>
      </c>
      <c r="AE364">
        <v>35.142000000000003</v>
      </c>
      <c r="AF364">
        <v>34.783000000000001</v>
      </c>
      <c r="AG364">
        <v>34.414000000000001</v>
      </c>
      <c r="AH364">
        <v>35.398000000000003</v>
      </c>
      <c r="AI364">
        <v>34.625</v>
      </c>
      <c r="AJ364">
        <v>33.131999999999998</v>
      </c>
      <c r="AK364">
        <v>29.887</v>
      </c>
      <c r="AL364">
        <v>32.811999999999998</v>
      </c>
      <c r="AM364">
        <v>32.124000000000002</v>
      </c>
      <c r="AN364">
        <v>32.143000000000001</v>
      </c>
      <c r="AO364">
        <v>31.666</v>
      </c>
      <c r="AP364">
        <v>31.535</v>
      </c>
      <c r="AQ364">
        <v>31.303000000000001</v>
      </c>
      <c r="AR364">
        <v>30.77</v>
      </c>
      <c r="AS364">
        <v>32.917999999999999</v>
      </c>
      <c r="AT364">
        <v>32.374000000000002</v>
      </c>
      <c r="AU364">
        <v>31.669</v>
      </c>
      <c r="AV364">
        <v>31.548999999999999</v>
      </c>
      <c r="AW364">
        <v>32.024000000000001</v>
      </c>
      <c r="AX364">
        <v>30.603000000000002</v>
      </c>
      <c r="AY364">
        <v>29.853000000000002</v>
      </c>
      <c r="AZ364">
        <v>32.216000000000001</v>
      </c>
      <c r="BA364">
        <v>32.639000000000003</v>
      </c>
      <c r="BB364">
        <v>32.011000000000003</v>
      </c>
      <c r="BC364">
        <v>31.937999999999999</v>
      </c>
      <c r="BD364">
        <v>32.405000000000001</v>
      </c>
      <c r="BE364">
        <v>30.335000000000001</v>
      </c>
      <c r="BF364">
        <v>29.507000000000001</v>
      </c>
      <c r="BG364">
        <v>32.389000000000003</v>
      </c>
      <c r="BH364">
        <v>32.561999999999998</v>
      </c>
      <c r="BI364">
        <v>33.186</v>
      </c>
      <c r="BJ364">
        <v>34.049999999999997</v>
      </c>
      <c r="BK364">
        <v>31.792999999999999</v>
      </c>
      <c r="BL364">
        <v>30.452999999999999</v>
      </c>
      <c r="BM364">
        <v>29.094999999999999</v>
      </c>
      <c r="BN364">
        <v>33.755000000000003</v>
      </c>
      <c r="BO364">
        <v>31.885999999999999</v>
      </c>
      <c r="BP364">
        <v>32.899000000000001</v>
      </c>
      <c r="BQ364">
        <v>32.804000000000002</v>
      </c>
      <c r="BR364">
        <v>29.722999999999999</v>
      </c>
      <c r="BS364">
        <v>24.672000000000001</v>
      </c>
      <c r="BT364">
        <v>25.244</v>
      </c>
      <c r="BU364">
        <v>25.582000000000001</v>
      </c>
      <c r="BV364">
        <v>25.613</v>
      </c>
      <c r="BW364">
        <v>26.295999999999999</v>
      </c>
      <c r="BX364">
        <v>28.091999999999999</v>
      </c>
      <c r="BY364">
        <v>24.937000000000001</v>
      </c>
      <c r="BZ364">
        <v>24.172999999999998</v>
      </c>
      <c r="CA364">
        <v>22.79</v>
      </c>
      <c r="CB364">
        <v>25.088999999999999</v>
      </c>
      <c r="CC364">
        <v>26.146999999999998</v>
      </c>
      <c r="CD364">
        <v>26.382000000000001</v>
      </c>
      <c r="CE364">
        <v>26.173999999999999</v>
      </c>
      <c r="CF364">
        <v>25.934999999999999</v>
      </c>
      <c r="CG364">
        <v>24.83</v>
      </c>
      <c r="CH364">
        <v>27.190999999999999</v>
      </c>
      <c r="CI364">
        <v>26.181999999999999</v>
      </c>
      <c r="CJ364">
        <v>26.103999999999999</v>
      </c>
      <c r="CK364">
        <v>26.542000000000002</v>
      </c>
      <c r="CL364">
        <v>27.114999999999998</v>
      </c>
      <c r="CM364">
        <v>25.501999999999999</v>
      </c>
      <c r="CN364">
        <v>26.087</v>
      </c>
      <c r="CO364">
        <v>24.751999999999999</v>
      </c>
      <c r="CP364">
        <v>27.254999999999999</v>
      </c>
      <c r="CQ364">
        <v>26.751000000000001</v>
      </c>
      <c r="CR364">
        <v>27.181999999999999</v>
      </c>
      <c r="CS364">
        <v>26.79</v>
      </c>
      <c r="CT364">
        <v>24.084</v>
      </c>
      <c r="CU364">
        <v>29.620999999999999</v>
      </c>
      <c r="CV364">
        <v>27.544</v>
      </c>
      <c r="CW364">
        <v>30.475000000000001</v>
      </c>
      <c r="CX364">
        <v>30.108000000000001</v>
      </c>
      <c r="CY364">
        <v>30.370999999999999</v>
      </c>
      <c r="CZ364">
        <v>29.49</v>
      </c>
      <c r="DA364">
        <v>26.870999999999999</v>
      </c>
      <c r="DB364">
        <v>33.075000000000003</v>
      </c>
      <c r="DC364">
        <v>6.2039999999999997</v>
      </c>
      <c r="DD364">
        <v>37.728000000000002</v>
      </c>
      <c r="DE364">
        <v>22.218</v>
      </c>
      <c r="DF364">
        <v>29.49</v>
      </c>
      <c r="DG364">
        <v>28.428000000000001</v>
      </c>
      <c r="DH364">
        <v>26.536999999999999</v>
      </c>
      <c r="DI364">
        <v>3.7373173930741102</v>
      </c>
      <c r="DJ364">
        <v>11.1273008639466</v>
      </c>
      <c r="DK364" t="s">
        <v>118</v>
      </c>
      <c r="DL364" t="s">
        <v>119</v>
      </c>
    </row>
    <row r="365" spans="1:116" hidden="1" x14ac:dyDescent="0.35">
      <c r="A365" s="1">
        <v>45693</v>
      </c>
      <c r="B365">
        <v>10000087</v>
      </c>
      <c r="C365">
        <v>8</v>
      </c>
      <c r="D365">
        <v>15</v>
      </c>
      <c r="E365">
        <v>110</v>
      </c>
      <c r="F365">
        <v>8</v>
      </c>
      <c r="H365">
        <v>103</v>
      </c>
      <c r="I365" t="s">
        <v>299</v>
      </c>
      <c r="J365" t="s">
        <v>300</v>
      </c>
      <c r="K365" t="s">
        <v>315</v>
      </c>
      <c r="L365" t="s">
        <v>316</v>
      </c>
      <c r="M365" t="s">
        <v>93</v>
      </c>
      <c r="N365" t="s">
        <v>117</v>
      </c>
      <c r="O365">
        <v>42.109000000000002</v>
      </c>
      <c r="P365">
        <v>41.326999999999998</v>
      </c>
      <c r="Q365">
        <v>43.697000000000003</v>
      </c>
      <c r="R365">
        <v>43.426000000000002</v>
      </c>
      <c r="S365">
        <v>43.618000000000002</v>
      </c>
      <c r="T365">
        <v>43.76</v>
      </c>
      <c r="U365">
        <v>44.533000000000001</v>
      </c>
      <c r="V365">
        <v>43.429000000000002</v>
      </c>
      <c r="W365">
        <v>41.988</v>
      </c>
      <c r="X365">
        <v>45.36</v>
      </c>
      <c r="Y365">
        <v>44.140999999999998</v>
      </c>
      <c r="Z365">
        <v>43.058999999999997</v>
      </c>
      <c r="AA365">
        <v>45.162999999999997</v>
      </c>
      <c r="AB365">
        <v>41.363999999999997</v>
      </c>
      <c r="AC365">
        <v>41.677</v>
      </c>
      <c r="AD365">
        <v>39.844000000000001</v>
      </c>
      <c r="AE365">
        <v>43.244999999999997</v>
      </c>
      <c r="AF365">
        <v>43.612000000000002</v>
      </c>
      <c r="AG365">
        <v>42.332999999999998</v>
      </c>
      <c r="AH365">
        <v>43.402000000000001</v>
      </c>
      <c r="AI365">
        <v>42.77</v>
      </c>
      <c r="AJ365">
        <v>40.847000000000001</v>
      </c>
      <c r="AK365">
        <v>37.729999999999997</v>
      </c>
      <c r="AL365">
        <v>40.359000000000002</v>
      </c>
      <c r="AM365">
        <v>39.978999999999999</v>
      </c>
      <c r="AN365">
        <v>39.878999999999998</v>
      </c>
      <c r="AO365">
        <v>39.689</v>
      </c>
      <c r="AP365">
        <v>39.652000000000001</v>
      </c>
      <c r="AQ365">
        <v>39.332000000000001</v>
      </c>
      <c r="AR365">
        <v>38.683</v>
      </c>
      <c r="AS365">
        <v>40.781999999999996</v>
      </c>
      <c r="AT365">
        <v>40.338000000000001</v>
      </c>
      <c r="AU365">
        <v>39.433</v>
      </c>
      <c r="AV365">
        <v>39.213000000000001</v>
      </c>
      <c r="AW365">
        <v>40.091999999999999</v>
      </c>
      <c r="AX365">
        <v>39.17</v>
      </c>
      <c r="AY365">
        <v>38.42</v>
      </c>
      <c r="AZ365">
        <v>40.542000000000002</v>
      </c>
      <c r="BA365">
        <v>40.682000000000002</v>
      </c>
      <c r="BB365">
        <v>40.054000000000002</v>
      </c>
      <c r="BC365">
        <v>39.948</v>
      </c>
      <c r="BD365">
        <v>40.637999999999998</v>
      </c>
      <c r="BE365">
        <v>38.72</v>
      </c>
      <c r="BF365">
        <v>37.606999999999999</v>
      </c>
      <c r="BG365">
        <v>40.652000000000001</v>
      </c>
      <c r="BH365">
        <v>40.466999999999999</v>
      </c>
      <c r="BI365">
        <v>41.058</v>
      </c>
      <c r="BJ365">
        <v>41.595999999999997</v>
      </c>
      <c r="BK365">
        <v>39.863999999999997</v>
      </c>
      <c r="BL365">
        <v>38.768000000000001</v>
      </c>
      <c r="BM365">
        <v>37.566000000000003</v>
      </c>
      <c r="BN365">
        <v>41.779000000000003</v>
      </c>
      <c r="BO365">
        <v>40.031999999999996</v>
      </c>
      <c r="BP365">
        <v>41.273000000000003</v>
      </c>
      <c r="BQ365">
        <v>41.11</v>
      </c>
      <c r="BR365">
        <v>37.656999999999996</v>
      </c>
      <c r="BS365">
        <v>32.118000000000002</v>
      </c>
      <c r="BT365">
        <v>32.953000000000003</v>
      </c>
      <c r="BU365">
        <v>33.359000000000002</v>
      </c>
      <c r="BV365">
        <v>33.179000000000002</v>
      </c>
      <c r="BW365">
        <v>33.594999999999999</v>
      </c>
      <c r="BX365">
        <v>35.335000000000001</v>
      </c>
      <c r="BY365">
        <v>32.572000000000003</v>
      </c>
      <c r="BZ365">
        <v>31.748999999999999</v>
      </c>
      <c r="CA365">
        <v>31.137</v>
      </c>
      <c r="CB365">
        <v>32.93</v>
      </c>
      <c r="CC365">
        <v>34.034999999999997</v>
      </c>
      <c r="CD365">
        <v>34.073</v>
      </c>
      <c r="CE365">
        <v>33.908999999999999</v>
      </c>
      <c r="CF365">
        <v>33.823999999999998</v>
      </c>
      <c r="CG365">
        <v>32.700000000000003</v>
      </c>
      <c r="CH365">
        <v>34.786000000000001</v>
      </c>
      <c r="CI365">
        <v>34.136000000000003</v>
      </c>
      <c r="CJ365">
        <v>33.719000000000001</v>
      </c>
      <c r="CK365">
        <v>34.509</v>
      </c>
      <c r="CL365">
        <v>34.823999999999998</v>
      </c>
      <c r="CM365">
        <v>33.585000000000001</v>
      </c>
      <c r="CN365">
        <v>34.045000000000002</v>
      </c>
      <c r="CO365">
        <v>32.76</v>
      </c>
      <c r="CP365">
        <v>35.369</v>
      </c>
      <c r="CQ365">
        <v>34.631999999999998</v>
      </c>
      <c r="CR365">
        <v>35</v>
      </c>
      <c r="CS365">
        <v>34.816000000000003</v>
      </c>
      <c r="CT365">
        <v>32.784999999999997</v>
      </c>
      <c r="CU365">
        <v>37.311999999999998</v>
      </c>
      <c r="CV365">
        <v>35.588999999999999</v>
      </c>
      <c r="CW365">
        <v>38.408000000000001</v>
      </c>
      <c r="CX365">
        <v>38.067999999999998</v>
      </c>
      <c r="CY365">
        <v>38.042999999999999</v>
      </c>
      <c r="CZ365">
        <v>37.453000000000003</v>
      </c>
      <c r="DA365">
        <v>34.793999999999997</v>
      </c>
      <c r="DB365">
        <v>41.231999999999999</v>
      </c>
      <c r="DC365">
        <v>6.4390000000000001</v>
      </c>
      <c r="DD365">
        <v>46.061</v>
      </c>
      <c r="DE365">
        <v>29.963999999999999</v>
      </c>
      <c r="DF365">
        <v>37.453000000000003</v>
      </c>
      <c r="DG365">
        <v>36.432000000000002</v>
      </c>
      <c r="DH365">
        <v>34.381</v>
      </c>
      <c r="DI365">
        <v>2.8036906764540901</v>
      </c>
      <c r="DJ365">
        <v>8.9358013775130303</v>
      </c>
      <c r="DK365" t="s">
        <v>118</v>
      </c>
      <c r="DL365" t="s">
        <v>119</v>
      </c>
    </row>
    <row r="366" spans="1:116" hidden="1" x14ac:dyDescent="0.35">
      <c r="A366" s="1">
        <v>45693</v>
      </c>
      <c r="B366">
        <v>346</v>
      </c>
      <c r="C366">
        <v>8</v>
      </c>
      <c r="D366">
        <v>15</v>
      </c>
      <c r="E366">
        <v>110</v>
      </c>
      <c r="F366">
        <v>8</v>
      </c>
      <c r="G366">
        <v>2</v>
      </c>
      <c r="H366">
        <v>339</v>
      </c>
      <c r="I366" t="s">
        <v>299</v>
      </c>
      <c r="J366" t="s">
        <v>300</v>
      </c>
      <c r="K366" t="s">
        <v>315</v>
      </c>
      <c r="L366" t="s">
        <v>316</v>
      </c>
      <c r="M366" t="s">
        <v>94</v>
      </c>
      <c r="N366" t="s">
        <v>117</v>
      </c>
      <c r="O366">
        <v>68.397000000000006</v>
      </c>
      <c r="P366">
        <v>67.063000000000002</v>
      </c>
      <c r="Q366">
        <v>68.811999999999998</v>
      </c>
      <c r="R366">
        <v>68.611999999999995</v>
      </c>
      <c r="S366">
        <v>68.5</v>
      </c>
      <c r="T366">
        <v>69.257999999999996</v>
      </c>
      <c r="U366">
        <v>70.087000000000003</v>
      </c>
      <c r="V366">
        <v>68.069999999999993</v>
      </c>
      <c r="W366">
        <v>66.846999999999994</v>
      </c>
      <c r="X366">
        <v>69.308999999999997</v>
      </c>
      <c r="Y366">
        <v>69.691000000000003</v>
      </c>
      <c r="Z366">
        <v>68.331999999999994</v>
      </c>
      <c r="AA366">
        <v>70.082999999999998</v>
      </c>
      <c r="AB366">
        <v>67.415999999999997</v>
      </c>
      <c r="AC366">
        <v>67.811000000000007</v>
      </c>
      <c r="AD366">
        <v>66.105999999999995</v>
      </c>
      <c r="AE366">
        <v>68.527000000000001</v>
      </c>
      <c r="AF366">
        <v>70.015000000000001</v>
      </c>
      <c r="AG366">
        <v>68.013999999999996</v>
      </c>
      <c r="AH366">
        <v>69.194999999999993</v>
      </c>
      <c r="AI366">
        <v>68.56</v>
      </c>
      <c r="AJ366">
        <v>65.185000000000002</v>
      </c>
      <c r="AK366">
        <v>62.706000000000003</v>
      </c>
      <c r="AL366">
        <v>64.393000000000001</v>
      </c>
      <c r="AM366">
        <v>65.072999999999993</v>
      </c>
      <c r="AN366">
        <v>65.352999999999994</v>
      </c>
      <c r="AO366">
        <v>65.816999999999993</v>
      </c>
      <c r="AP366">
        <v>65.137</v>
      </c>
      <c r="AQ366">
        <v>64.668999999999997</v>
      </c>
      <c r="AR366">
        <v>63.725999999999999</v>
      </c>
      <c r="AS366">
        <v>65.912000000000006</v>
      </c>
      <c r="AT366">
        <v>65.823999999999998</v>
      </c>
      <c r="AU366">
        <v>64.8</v>
      </c>
      <c r="AV366">
        <v>63.232999999999997</v>
      </c>
      <c r="AW366">
        <v>65.188999999999993</v>
      </c>
      <c r="AX366">
        <v>64.453999999999994</v>
      </c>
      <c r="AY366">
        <v>64.459000000000003</v>
      </c>
      <c r="AZ366">
        <v>66.12</v>
      </c>
      <c r="BA366">
        <v>65.820999999999998</v>
      </c>
      <c r="BB366">
        <v>65.668000000000006</v>
      </c>
      <c r="BC366">
        <v>65.278999999999996</v>
      </c>
      <c r="BD366">
        <v>66.088999999999999</v>
      </c>
      <c r="BE366">
        <v>64.697999999999993</v>
      </c>
      <c r="BF366">
        <v>62.945999999999998</v>
      </c>
      <c r="BG366">
        <v>66.019000000000005</v>
      </c>
      <c r="BH366">
        <v>65.962000000000003</v>
      </c>
      <c r="BI366">
        <v>66.668999999999997</v>
      </c>
      <c r="BJ366">
        <v>66.820999999999998</v>
      </c>
      <c r="BK366">
        <v>65.61</v>
      </c>
      <c r="BL366">
        <v>65.040000000000006</v>
      </c>
      <c r="BM366">
        <v>64.049000000000007</v>
      </c>
      <c r="BN366">
        <v>66.634</v>
      </c>
      <c r="BO366">
        <v>66.075999999999993</v>
      </c>
      <c r="BP366">
        <v>66.855000000000004</v>
      </c>
      <c r="BQ366">
        <v>66.897999999999996</v>
      </c>
      <c r="BR366">
        <v>62.738999999999997</v>
      </c>
      <c r="BS366">
        <v>55.680999999999997</v>
      </c>
      <c r="BT366">
        <v>57.021999999999998</v>
      </c>
      <c r="BU366">
        <v>57.121000000000002</v>
      </c>
      <c r="BV366">
        <v>56.777000000000001</v>
      </c>
      <c r="BW366">
        <v>57.069000000000003</v>
      </c>
      <c r="BX366">
        <v>58.430999999999997</v>
      </c>
      <c r="BY366">
        <v>56.82</v>
      </c>
      <c r="BZ366">
        <v>55.506</v>
      </c>
      <c r="CA366">
        <v>55.74</v>
      </c>
      <c r="CB366">
        <v>56.805999999999997</v>
      </c>
      <c r="CC366">
        <v>58.412999999999997</v>
      </c>
      <c r="CD366">
        <v>58.517000000000003</v>
      </c>
      <c r="CE366">
        <v>58.280999999999999</v>
      </c>
      <c r="CF366">
        <v>58.286999999999999</v>
      </c>
      <c r="CG366">
        <v>57.430999999999997</v>
      </c>
      <c r="CH366">
        <v>58.701000000000001</v>
      </c>
      <c r="CI366">
        <v>58.32</v>
      </c>
      <c r="CJ366">
        <v>57.685000000000002</v>
      </c>
      <c r="CK366">
        <v>59.926000000000002</v>
      </c>
      <c r="CL366">
        <v>59.604999999999997</v>
      </c>
      <c r="CM366">
        <v>58.877000000000002</v>
      </c>
      <c r="CN366">
        <v>59.106000000000002</v>
      </c>
      <c r="CO366">
        <v>57.99</v>
      </c>
      <c r="CP366">
        <v>60.215000000000003</v>
      </c>
      <c r="CQ366">
        <v>59.502000000000002</v>
      </c>
      <c r="CR366">
        <v>60.313000000000002</v>
      </c>
      <c r="CS366">
        <v>60.545000000000002</v>
      </c>
      <c r="CT366">
        <v>60.536000000000001</v>
      </c>
      <c r="CU366">
        <v>61.871000000000002</v>
      </c>
      <c r="CV366">
        <v>60.435000000000002</v>
      </c>
      <c r="CW366">
        <v>62.65</v>
      </c>
      <c r="CX366">
        <v>63.091000000000001</v>
      </c>
      <c r="CY366">
        <v>62.875</v>
      </c>
      <c r="CZ366">
        <v>62.701999999999998</v>
      </c>
      <c r="DA366">
        <v>59.685000000000002</v>
      </c>
      <c r="DB366">
        <v>66.783000000000001</v>
      </c>
      <c r="DC366">
        <v>7.0979999999999999</v>
      </c>
      <c r="DD366">
        <v>72.105999999999995</v>
      </c>
      <c r="DE366">
        <v>54.362000000000002</v>
      </c>
      <c r="DF366">
        <v>62.701999999999998</v>
      </c>
      <c r="DG366">
        <v>61.715000000000003</v>
      </c>
      <c r="DH366">
        <v>59.011000000000003</v>
      </c>
      <c r="DI366">
        <v>1.5997574090920601</v>
      </c>
      <c r="DJ366">
        <v>6.2553062410715103</v>
      </c>
      <c r="DK366" t="s">
        <v>118</v>
      </c>
      <c r="DL366" t="s">
        <v>119</v>
      </c>
    </row>
    <row r="367" spans="1:116" hidden="1" x14ac:dyDescent="0.35">
      <c r="A367" s="1">
        <v>45693</v>
      </c>
      <c r="B367">
        <v>54</v>
      </c>
      <c r="C367">
        <v>4</v>
      </c>
      <c r="D367">
        <v>8</v>
      </c>
      <c r="E367">
        <v>54</v>
      </c>
      <c r="F367">
        <v>4</v>
      </c>
      <c r="G367">
        <v>1</v>
      </c>
      <c r="I367" t="s">
        <v>164</v>
      </c>
      <c r="J367" t="s">
        <v>165</v>
      </c>
      <c r="K367" t="s">
        <v>317</v>
      </c>
      <c r="L367" t="s">
        <v>318</v>
      </c>
      <c r="M367" t="s">
        <v>29</v>
      </c>
      <c r="N367" t="s">
        <v>128</v>
      </c>
      <c r="O367">
        <v>646</v>
      </c>
      <c r="P367">
        <v>608</v>
      </c>
      <c r="Q367">
        <v>619</v>
      </c>
      <c r="R367">
        <v>509</v>
      </c>
      <c r="S367">
        <v>553</v>
      </c>
      <c r="T367">
        <v>594</v>
      </c>
      <c r="U367">
        <v>565</v>
      </c>
      <c r="V367">
        <v>625</v>
      </c>
      <c r="W367">
        <v>553</v>
      </c>
      <c r="X367">
        <v>590</v>
      </c>
      <c r="Y367">
        <v>531</v>
      </c>
      <c r="Z367">
        <v>536</v>
      </c>
      <c r="AA367">
        <v>450</v>
      </c>
      <c r="AB367">
        <v>512</v>
      </c>
      <c r="AC367">
        <v>565</v>
      </c>
      <c r="AD367">
        <v>529</v>
      </c>
      <c r="AE367">
        <v>563</v>
      </c>
      <c r="AF367">
        <v>527</v>
      </c>
      <c r="AG367">
        <v>559</v>
      </c>
      <c r="AH367">
        <v>486</v>
      </c>
      <c r="AI367">
        <v>495</v>
      </c>
      <c r="AJ367">
        <v>526</v>
      </c>
      <c r="AK367">
        <v>547</v>
      </c>
      <c r="AL367">
        <v>546</v>
      </c>
      <c r="AM367">
        <v>512</v>
      </c>
      <c r="AN367">
        <v>517</v>
      </c>
      <c r="AO367">
        <v>560</v>
      </c>
      <c r="AP367">
        <v>553</v>
      </c>
      <c r="AQ367">
        <v>448</v>
      </c>
      <c r="AR367">
        <v>529</v>
      </c>
      <c r="AS367">
        <v>617</v>
      </c>
      <c r="AT367">
        <v>543</v>
      </c>
      <c r="AU367">
        <v>631</v>
      </c>
      <c r="AV367">
        <v>576</v>
      </c>
      <c r="AW367">
        <v>520</v>
      </c>
      <c r="AX367">
        <v>509</v>
      </c>
      <c r="AY367">
        <v>540</v>
      </c>
      <c r="AZ367">
        <v>548</v>
      </c>
      <c r="BA367">
        <v>454</v>
      </c>
      <c r="BB367">
        <v>416</v>
      </c>
      <c r="BC367">
        <v>363</v>
      </c>
      <c r="BD367">
        <v>529</v>
      </c>
      <c r="BE367">
        <v>455</v>
      </c>
      <c r="BF367">
        <v>488</v>
      </c>
      <c r="BG367">
        <v>448</v>
      </c>
      <c r="BH367">
        <v>414</v>
      </c>
      <c r="BI367">
        <v>476</v>
      </c>
      <c r="BJ367">
        <v>527</v>
      </c>
      <c r="BK367">
        <v>469</v>
      </c>
      <c r="BL367">
        <v>467</v>
      </c>
      <c r="BM367">
        <v>512</v>
      </c>
      <c r="BN367">
        <v>455</v>
      </c>
      <c r="BO367">
        <v>434</v>
      </c>
      <c r="BP367">
        <v>483</v>
      </c>
      <c r="BQ367">
        <v>544</v>
      </c>
      <c r="BR367">
        <v>442</v>
      </c>
      <c r="BS367">
        <v>456</v>
      </c>
      <c r="BT367">
        <v>506</v>
      </c>
      <c r="BU367">
        <v>491</v>
      </c>
      <c r="BV367">
        <v>466</v>
      </c>
      <c r="BW367">
        <v>483</v>
      </c>
      <c r="BX367">
        <v>495</v>
      </c>
      <c r="BY367">
        <v>453</v>
      </c>
      <c r="BZ367">
        <v>450</v>
      </c>
      <c r="CA367">
        <v>507</v>
      </c>
      <c r="CB367">
        <v>569</v>
      </c>
      <c r="CC367">
        <v>551</v>
      </c>
      <c r="CD367">
        <v>512</v>
      </c>
      <c r="CE367">
        <v>478</v>
      </c>
      <c r="CF367">
        <v>465</v>
      </c>
      <c r="CG367">
        <v>471</v>
      </c>
      <c r="CH367">
        <v>480</v>
      </c>
      <c r="CI367">
        <v>505</v>
      </c>
      <c r="CJ367">
        <v>468</v>
      </c>
      <c r="CK367">
        <v>468</v>
      </c>
      <c r="CL367">
        <v>485</v>
      </c>
      <c r="CM367">
        <v>474</v>
      </c>
      <c r="CN367">
        <v>548</v>
      </c>
      <c r="CO367">
        <v>742</v>
      </c>
      <c r="CP367">
        <v>543</v>
      </c>
      <c r="CQ367">
        <v>528</v>
      </c>
      <c r="CR367">
        <v>484</v>
      </c>
      <c r="CS367">
        <v>477</v>
      </c>
      <c r="CT367">
        <v>499</v>
      </c>
      <c r="CU367">
        <v>483</v>
      </c>
      <c r="CV367">
        <v>496</v>
      </c>
      <c r="CW367">
        <v>469</v>
      </c>
      <c r="CX367">
        <v>435</v>
      </c>
      <c r="CY367">
        <v>477</v>
      </c>
      <c r="CZ367">
        <v>434</v>
      </c>
      <c r="DA367">
        <v>469.5</v>
      </c>
      <c r="DB367">
        <v>546.75</v>
      </c>
      <c r="DC367">
        <v>77.25</v>
      </c>
      <c r="DD367">
        <v>643.31200000000001</v>
      </c>
      <c r="DE367">
        <v>372.93799999999999</v>
      </c>
      <c r="DF367">
        <v>434</v>
      </c>
      <c r="DG367">
        <v>476.57100000000003</v>
      </c>
      <c r="DH367">
        <v>498.7</v>
      </c>
      <c r="DI367">
        <v>-8.9328537170263704</v>
      </c>
      <c r="DJ367">
        <v>-12.973731702426299</v>
      </c>
      <c r="DK367" t="s">
        <v>129</v>
      </c>
      <c r="DL367" t="s">
        <v>119</v>
      </c>
    </row>
    <row r="368" spans="1:116" hidden="1" x14ac:dyDescent="0.35">
      <c r="A368" s="1">
        <v>45693</v>
      </c>
      <c r="B368">
        <v>10000053</v>
      </c>
      <c r="C368">
        <v>4</v>
      </c>
      <c r="D368">
        <v>8</v>
      </c>
      <c r="E368">
        <v>54</v>
      </c>
      <c r="F368">
        <v>4</v>
      </c>
      <c r="I368" t="s">
        <v>164</v>
      </c>
      <c r="J368" t="s">
        <v>165</v>
      </c>
      <c r="K368" t="s">
        <v>317</v>
      </c>
      <c r="L368" t="s">
        <v>318</v>
      </c>
      <c r="M368" t="s">
        <v>93</v>
      </c>
      <c r="N368" t="s">
        <v>128</v>
      </c>
      <c r="O368">
        <v>776</v>
      </c>
      <c r="P368">
        <v>784</v>
      </c>
      <c r="Q368">
        <v>768</v>
      </c>
      <c r="R368">
        <v>642</v>
      </c>
      <c r="S368">
        <v>672</v>
      </c>
      <c r="T368">
        <v>721</v>
      </c>
      <c r="U368">
        <v>695</v>
      </c>
      <c r="V368">
        <v>776</v>
      </c>
      <c r="W368">
        <v>686</v>
      </c>
      <c r="X368">
        <v>740</v>
      </c>
      <c r="Y368">
        <v>676</v>
      </c>
      <c r="Z368">
        <v>655</v>
      </c>
      <c r="AA368">
        <v>585</v>
      </c>
      <c r="AB368">
        <v>636</v>
      </c>
      <c r="AC368">
        <v>702</v>
      </c>
      <c r="AD368">
        <v>692</v>
      </c>
      <c r="AE368">
        <v>710</v>
      </c>
      <c r="AF368">
        <v>656</v>
      </c>
      <c r="AG368">
        <v>688</v>
      </c>
      <c r="AH368">
        <v>587</v>
      </c>
      <c r="AI368">
        <v>617</v>
      </c>
      <c r="AJ368">
        <v>656</v>
      </c>
      <c r="AK368">
        <v>682</v>
      </c>
      <c r="AL368">
        <v>697</v>
      </c>
      <c r="AM368">
        <v>622</v>
      </c>
      <c r="AN368">
        <v>649</v>
      </c>
      <c r="AO368">
        <v>673</v>
      </c>
      <c r="AP368">
        <v>687</v>
      </c>
      <c r="AQ368">
        <v>566</v>
      </c>
      <c r="AR368">
        <v>677</v>
      </c>
      <c r="AS368">
        <v>750</v>
      </c>
      <c r="AT368">
        <v>662</v>
      </c>
      <c r="AU368">
        <v>790</v>
      </c>
      <c r="AV368">
        <v>732</v>
      </c>
      <c r="AW368">
        <v>650</v>
      </c>
      <c r="AX368">
        <v>651</v>
      </c>
      <c r="AY368">
        <v>688</v>
      </c>
      <c r="AZ368">
        <v>666</v>
      </c>
      <c r="BA368">
        <v>569</v>
      </c>
      <c r="BB368">
        <v>527</v>
      </c>
      <c r="BC368">
        <v>464</v>
      </c>
      <c r="BD368">
        <v>643</v>
      </c>
      <c r="BE368">
        <v>584</v>
      </c>
      <c r="BF368">
        <v>591</v>
      </c>
      <c r="BG368">
        <v>573</v>
      </c>
      <c r="BH368">
        <v>515</v>
      </c>
      <c r="BI368">
        <v>602</v>
      </c>
      <c r="BJ368">
        <v>645</v>
      </c>
      <c r="BK368">
        <v>588</v>
      </c>
      <c r="BL368">
        <v>581</v>
      </c>
      <c r="BM368">
        <v>627</v>
      </c>
      <c r="BN368">
        <v>565</v>
      </c>
      <c r="BO368">
        <v>543</v>
      </c>
      <c r="BP368">
        <v>598</v>
      </c>
      <c r="BQ368">
        <v>671</v>
      </c>
      <c r="BR368">
        <v>557</v>
      </c>
      <c r="BS368">
        <v>587</v>
      </c>
      <c r="BT368">
        <v>632</v>
      </c>
      <c r="BU368">
        <v>608</v>
      </c>
      <c r="BV368">
        <v>567</v>
      </c>
      <c r="BW368">
        <v>602</v>
      </c>
      <c r="BX368">
        <v>611</v>
      </c>
      <c r="BY368">
        <v>575</v>
      </c>
      <c r="BZ368">
        <v>575</v>
      </c>
      <c r="CA368">
        <v>666</v>
      </c>
      <c r="CB368">
        <v>715</v>
      </c>
      <c r="CC368">
        <v>688</v>
      </c>
      <c r="CD368">
        <v>640</v>
      </c>
      <c r="CE368">
        <v>602</v>
      </c>
      <c r="CF368">
        <v>567</v>
      </c>
      <c r="CG368">
        <v>583</v>
      </c>
      <c r="CH368">
        <v>611</v>
      </c>
      <c r="CI368">
        <v>632</v>
      </c>
      <c r="CJ368">
        <v>585</v>
      </c>
      <c r="CK368">
        <v>579</v>
      </c>
      <c r="CL368">
        <v>607</v>
      </c>
      <c r="CM368">
        <v>612</v>
      </c>
      <c r="CN368">
        <v>658</v>
      </c>
      <c r="CO368">
        <v>929</v>
      </c>
      <c r="CP368">
        <v>674</v>
      </c>
      <c r="CQ368">
        <v>628</v>
      </c>
      <c r="CR368">
        <v>601</v>
      </c>
      <c r="CS368">
        <v>599</v>
      </c>
      <c r="CT368">
        <v>631</v>
      </c>
      <c r="CU368">
        <v>600</v>
      </c>
      <c r="CV368">
        <v>646</v>
      </c>
      <c r="CW368">
        <v>616</v>
      </c>
      <c r="CX368">
        <v>555</v>
      </c>
      <c r="CY368">
        <v>581</v>
      </c>
      <c r="CZ368">
        <v>548</v>
      </c>
      <c r="DA368">
        <v>587</v>
      </c>
      <c r="DB368">
        <v>676.75</v>
      </c>
      <c r="DC368">
        <v>89.75</v>
      </c>
      <c r="DD368">
        <v>788.93799999999999</v>
      </c>
      <c r="DE368">
        <v>474.81200000000001</v>
      </c>
      <c r="DF368">
        <v>548</v>
      </c>
      <c r="DG368">
        <v>604</v>
      </c>
      <c r="DH368">
        <v>624.5</v>
      </c>
      <c r="DI368">
        <v>-9.2715231788079393</v>
      </c>
      <c r="DJ368">
        <v>-12.2497998398718</v>
      </c>
      <c r="DK368" t="s">
        <v>129</v>
      </c>
      <c r="DL368" t="s">
        <v>119</v>
      </c>
    </row>
    <row r="369" spans="1:116" hidden="1" x14ac:dyDescent="0.35">
      <c r="A369" s="1">
        <v>45693</v>
      </c>
      <c r="B369">
        <v>290</v>
      </c>
      <c r="C369">
        <v>4</v>
      </c>
      <c r="D369">
        <v>8</v>
      </c>
      <c r="E369">
        <v>54</v>
      </c>
      <c r="F369">
        <v>4</v>
      </c>
      <c r="G369">
        <v>1</v>
      </c>
      <c r="I369" t="s">
        <v>164</v>
      </c>
      <c r="J369" t="s">
        <v>165</v>
      </c>
      <c r="K369" t="s">
        <v>317</v>
      </c>
      <c r="L369" t="s">
        <v>318</v>
      </c>
      <c r="M369" t="s">
        <v>94</v>
      </c>
      <c r="N369" t="s">
        <v>128</v>
      </c>
      <c r="O369">
        <v>130</v>
      </c>
      <c r="P369">
        <v>176</v>
      </c>
      <c r="Q369">
        <v>149</v>
      </c>
      <c r="R369">
        <v>133</v>
      </c>
      <c r="S369">
        <v>119</v>
      </c>
      <c r="T369">
        <v>127</v>
      </c>
      <c r="U369">
        <v>130</v>
      </c>
      <c r="V369">
        <v>151</v>
      </c>
      <c r="W369">
        <v>133</v>
      </c>
      <c r="X369">
        <v>150</v>
      </c>
      <c r="Y369">
        <v>145</v>
      </c>
      <c r="Z369">
        <v>119</v>
      </c>
      <c r="AA369">
        <v>135</v>
      </c>
      <c r="AB369">
        <v>124</v>
      </c>
      <c r="AC369">
        <v>137</v>
      </c>
      <c r="AD369">
        <v>163</v>
      </c>
      <c r="AE369">
        <v>147</v>
      </c>
      <c r="AF369">
        <v>129</v>
      </c>
      <c r="AG369">
        <v>129</v>
      </c>
      <c r="AH369">
        <v>101</v>
      </c>
      <c r="AI369">
        <v>122</v>
      </c>
      <c r="AJ369">
        <v>130</v>
      </c>
      <c r="AK369">
        <v>135</v>
      </c>
      <c r="AL369">
        <v>151</v>
      </c>
      <c r="AM369">
        <v>110</v>
      </c>
      <c r="AN369">
        <v>132</v>
      </c>
      <c r="AO369">
        <v>113</v>
      </c>
      <c r="AP369">
        <v>134</v>
      </c>
      <c r="AQ369">
        <v>118</v>
      </c>
      <c r="AR369">
        <v>148</v>
      </c>
      <c r="AS369">
        <v>133</v>
      </c>
      <c r="AT369">
        <v>119</v>
      </c>
      <c r="AU369">
        <v>159</v>
      </c>
      <c r="AV369">
        <v>156</v>
      </c>
      <c r="AW369">
        <v>130</v>
      </c>
      <c r="AX369">
        <v>142</v>
      </c>
      <c r="AY369">
        <v>148</v>
      </c>
      <c r="AZ369">
        <v>118</v>
      </c>
      <c r="BA369">
        <v>115</v>
      </c>
      <c r="BB369">
        <v>111</v>
      </c>
      <c r="BC369">
        <v>101</v>
      </c>
      <c r="BD369">
        <v>114</v>
      </c>
      <c r="BE369">
        <v>129</v>
      </c>
      <c r="BF369">
        <v>103</v>
      </c>
      <c r="BG369">
        <v>125</v>
      </c>
      <c r="BH369">
        <v>101</v>
      </c>
      <c r="BI369">
        <v>126</v>
      </c>
      <c r="BJ369">
        <v>118</v>
      </c>
      <c r="BK369">
        <v>119</v>
      </c>
      <c r="BL369">
        <v>114</v>
      </c>
      <c r="BM369">
        <v>115</v>
      </c>
      <c r="BN369">
        <v>110</v>
      </c>
      <c r="BO369">
        <v>109</v>
      </c>
      <c r="BP369">
        <v>115</v>
      </c>
      <c r="BQ369">
        <v>127</v>
      </c>
      <c r="BR369">
        <v>115</v>
      </c>
      <c r="BS369">
        <v>131</v>
      </c>
      <c r="BT369">
        <v>126</v>
      </c>
      <c r="BU369">
        <v>117</v>
      </c>
      <c r="BV369">
        <v>101</v>
      </c>
      <c r="BW369">
        <v>119</v>
      </c>
      <c r="BX369">
        <v>116</v>
      </c>
      <c r="BY369">
        <v>122</v>
      </c>
      <c r="BZ369">
        <v>125</v>
      </c>
      <c r="CA369">
        <v>159</v>
      </c>
      <c r="CB369">
        <v>146</v>
      </c>
      <c r="CC369">
        <v>137</v>
      </c>
      <c r="CD369">
        <v>128</v>
      </c>
      <c r="CE369">
        <v>124</v>
      </c>
      <c r="CF369">
        <v>102</v>
      </c>
      <c r="CG369">
        <v>112</v>
      </c>
      <c r="CH369">
        <v>131</v>
      </c>
      <c r="CI369">
        <v>127</v>
      </c>
      <c r="CJ369">
        <v>117</v>
      </c>
      <c r="CK369">
        <v>111</v>
      </c>
      <c r="CL369">
        <v>122</v>
      </c>
      <c r="CM369">
        <v>138</v>
      </c>
      <c r="CN369">
        <v>110</v>
      </c>
      <c r="CO369">
        <v>187</v>
      </c>
      <c r="CP369">
        <v>131</v>
      </c>
      <c r="CQ369">
        <v>100</v>
      </c>
      <c r="CR369">
        <v>117</v>
      </c>
      <c r="CS369">
        <v>122</v>
      </c>
      <c r="CT369">
        <v>132</v>
      </c>
      <c r="CU369">
        <v>117</v>
      </c>
      <c r="CV369">
        <v>150</v>
      </c>
      <c r="CW369">
        <v>147</v>
      </c>
      <c r="CX369">
        <v>120</v>
      </c>
      <c r="CY369">
        <v>104</v>
      </c>
      <c r="CZ369">
        <v>114</v>
      </c>
      <c r="DA369">
        <v>115.25</v>
      </c>
      <c r="DB369">
        <v>134.75</v>
      </c>
      <c r="DC369">
        <v>19.5</v>
      </c>
      <c r="DD369">
        <v>159.125</v>
      </c>
      <c r="DE369">
        <v>90.875</v>
      </c>
      <c r="DF369">
        <v>114</v>
      </c>
      <c r="DG369">
        <v>127.429</v>
      </c>
      <c r="DH369">
        <v>125.8</v>
      </c>
      <c r="DI369">
        <v>-10.538116591928199</v>
      </c>
      <c r="DJ369">
        <v>-9.3799682034976097</v>
      </c>
      <c r="DK369" t="s">
        <v>129</v>
      </c>
      <c r="DL369" t="s">
        <v>119</v>
      </c>
    </row>
    <row r="370" spans="1:116" hidden="1" x14ac:dyDescent="0.35">
      <c r="A370" s="1">
        <v>45693</v>
      </c>
      <c r="B370">
        <v>61</v>
      </c>
      <c r="C370">
        <v>5</v>
      </c>
      <c r="D370">
        <v>4</v>
      </c>
      <c r="E370">
        <v>61</v>
      </c>
      <c r="F370">
        <v>3</v>
      </c>
      <c r="G370">
        <v>2</v>
      </c>
      <c r="H370">
        <v>59</v>
      </c>
      <c r="I370" t="s">
        <v>31</v>
      </c>
      <c r="J370" t="s">
        <v>32</v>
      </c>
      <c r="K370" t="s">
        <v>319</v>
      </c>
      <c r="L370" t="s">
        <v>320</v>
      </c>
      <c r="M370" t="s">
        <v>29</v>
      </c>
      <c r="N370" t="s">
        <v>117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4.8000000000000001E-2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4.4999999999999998E-2</v>
      </c>
      <c r="CA370">
        <v>0</v>
      </c>
      <c r="CB370">
        <v>0</v>
      </c>
      <c r="CC370">
        <v>0</v>
      </c>
      <c r="CD370">
        <v>0</v>
      </c>
      <c r="CE370">
        <v>4.2000000000000003E-2</v>
      </c>
      <c r="CF370">
        <v>0</v>
      </c>
      <c r="CG370">
        <v>0</v>
      </c>
      <c r="CH370">
        <v>14.683999999999999</v>
      </c>
      <c r="CI370">
        <v>15.75</v>
      </c>
      <c r="CJ370">
        <v>15.957000000000001</v>
      </c>
      <c r="CK370">
        <v>16.658999999999999</v>
      </c>
      <c r="CL370">
        <v>15.989000000000001</v>
      </c>
      <c r="CM370">
        <v>14.005000000000001</v>
      </c>
      <c r="CN370">
        <v>14.721</v>
      </c>
      <c r="CO370">
        <v>9.8000000000000004E-2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H370">
        <v>3.5979999999999999</v>
      </c>
      <c r="DI370">
        <v>0</v>
      </c>
      <c r="DJ370">
        <v>-100</v>
      </c>
      <c r="DK370" t="s">
        <v>118</v>
      </c>
      <c r="DL370" t="s">
        <v>119</v>
      </c>
    </row>
    <row r="371" spans="1:116" hidden="1" x14ac:dyDescent="0.35">
      <c r="A371" s="1">
        <v>45693</v>
      </c>
      <c r="B371">
        <v>10000060</v>
      </c>
      <c r="C371">
        <v>5</v>
      </c>
      <c r="D371">
        <v>4</v>
      </c>
      <c r="E371">
        <v>61</v>
      </c>
      <c r="F371">
        <v>3</v>
      </c>
      <c r="H371">
        <v>59</v>
      </c>
      <c r="I371" t="s">
        <v>31</v>
      </c>
      <c r="J371" t="s">
        <v>32</v>
      </c>
      <c r="K371" t="s">
        <v>319</v>
      </c>
      <c r="L371" t="s">
        <v>320</v>
      </c>
      <c r="M371" t="s">
        <v>93</v>
      </c>
      <c r="N371" t="s">
        <v>117</v>
      </c>
      <c r="O371">
        <v>7.9000000000000001E-2</v>
      </c>
      <c r="P371">
        <v>7.0999999999999994E-2</v>
      </c>
      <c r="Q371">
        <v>0.108</v>
      </c>
      <c r="R371">
        <v>0.09</v>
      </c>
      <c r="S371">
        <v>0</v>
      </c>
      <c r="T371">
        <v>0</v>
      </c>
      <c r="U371">
        <v>9.4E-2</v>
      </c>
      <c r="V371">
        <v>3.3000000000000002E-2</v>
      </c>
      <c r="W371">
        <v>0.111</v>
      </c>
      <c r="X371">
        <v>3.7999999999999999E-2</v>
      </c>
      <c r="Y371">
        <v>0</v>
      </c>
      <c r="Z371">
        <v>0.05</v>
      </c>
      <c r="AA371">
        <v>0.14299999999999999</v>
      </c>
      <c r="AB371">
        <v>0.20599999999999999</v>
      </c>
      <c r="AC371">
        <v>0.318</v>
      </c>
      <c r="AD371">
        <v>0.52</v>
      </c>
      <c r="AE371">
        <v>0.51300000000000001</v>
      </c>
      <c r="AF371">
        <v>0.29499999999999998</v>
      </c>
      <c r="AG371">
        <v>0.249</v>
      </c>
      <c r="AH371">
        <v>0.20300000000000001</v>
      </c>
      <c r="AI371">
        <v>0.32400000000000001</v>
      </c>
      <c r="AJ371">
        <v>0.18</v>
      </c>
      <c r="AK371">
        <v>0.112</v>
      </c>
      <c r="AL371">
        <v>0.63100000000000001</v>
      </c>
      <c r="AM371">
        <v>0.96199999999999997</v>
      </c>
      <c r="AN371">
        <v>0.70199999999999996</v>
      </c>
      <c r="AO371">
        <v>0.56100000000000005</v>
      </c>
      <c r="AP371">
        <v>0.35199999999999998</v>
      </c>
      <c r="AQ371">
        <v>0</v>
      </c>
      <c r="AR371">
        <v>6.8000000000000005E-2</v>
      </c>
      <c r="AS371">
        <v>3.5000000000000003E-2</v>
      </c>
      <c r="AT371">
        <v>0</v>
      </c>
      <c r="AU371">
        <v>0</v>
      </c>
      <c r="AV371">
        <v>0</v>
      </c>
      <c r="AW371">
        <v>0</v>
      </c>
      <c r="AX371">
        <v>3.1E-2</v>
      </c>
      <c r="AY371">
        <v>6.4000000000000001E-2</v>
      </c>
      <c r="AZ371">
        <v>3.4000000000000002E-2</v>
      </c>
      <c r="BA371">
        <v>0</v>
      </c>
      <c r="BB371">
        <v>8.6999999999999994E-2</v>
      </c>
      <c r="BC371">
        <v>7.3999999999999996E-2</v>
      </c>
      <c r="BD371">
        <v>7.0999999999999994E-2</v>
      </c>
      <c r="BE371">
        <v>0</v>
      </c>
      <c r="BF371">
        <v>0</v>
      </c>
      <c r="BG371">
        <v>3.7999999999999999E-2</v>
      </c>
      <c r="BH371">
        <v>0.06</v>
      </c>
      <c r="BI371">
        <v>8.2000000000000003E-2</v>
      </c>
      <c r="BJ371">
        <v>3.3000000000000002E-2</v>
      </c>
      <c r="BK371">
        <v>6.8000000000000005E-2</v>
      </c>
      <c r="BL371">
        <v>0.109</v>
      </c>
      <c r="BM371">
        <v>3.4000000000000002E-2</v>
      </c>
      <c r="BN371">
        <v>3.5999999999999997E-2</v>
      </c>
      <c r="BO371">
        <v>4.8000000000000001E-2</v>
      </c>
      <c r="BP371">
        <v>4.2999999999999997E-2</v>
      </c>
      <c r="BQ371">
        <v>0</v>
      </c>
      <c r="BR371">
        <v>3.5999999999999997E-2</v>
      </c>
      <c r="BS371">
        <v>0</v>
      </c>
      <c r="BT371">
        <v>7.0999999999999994E-2</v>
      </c>
      <c r="BU371">
        <v>0</v>
      </c>
      <c r="BV371">
        <v>4.9000000000000002E-2</v>
      </c>
      <c r="BW371">
        <v>9.2999999999999999E-2</v>
      </c>
      <c r="BX371">
        <v>7.8E-2</v>
      </c>
      <c r="BY371">
        <v>7.3999999999999996E-2</v>
      </c>
      <c r="BZ371">
        <v>3.7999999999999999E-2</v>
      </c>
      <c r="CA371">
        <v>3.2000000000000001E-2</v>
      </c>
      <c r="CB371">
        <v>0</v>
      </c>
      <c r="CC371">
        <v>4.3999999999999997E-2</v>
      </c>
      <c r="CD371">
        <v>0</v>
      </c>
      <c r="CE371">
        <v>3.4000000000000002E-2</v>
      </c>
      <c r="CF371">
        <v>7.0000000000000007E-2</v>
      </c>
      <c r="CG371">
        <v>3.5000000000000003E-2</v>
      </c>
      <c r="CH371">
        <v>15.667</v>
      </c>
      <c r="CI371">
        <v>16.268000000000001</v>
      </c>
      <c r="CJ371">
        <v>16.745999999999999</v>
      </c>
      <c r="CK371">
        <v>17.135000000000002</v>
      </c>
      <c r="CL371">
        <v>16.622</v>
      </c>
      <c r="CM371">
        <v>14.842000000000001</v>
      </c>
      <c r="CN371">
        <v>14.622</v>
      </c>
      <c r="CO371">
        <v>0.13500000000000001</v>
      </c>
      <c r="CP371">
        <v>0.16200000000000001</v>
      </c>
      <c r="CQ371">
        <v>0.626</v>
      </c>
      <c r="CR371">
        <v>0.373</v>
      </c>
      <c r="CS371">
        <v>0.58899999999999997</v>
      </c>
      <c r="CT371">
        <v>0.49399999999999999</v>
      </c>
      <c r="CU371">
        <v>0.371</v>
      </c>
      <c r="CV371">
        <v>0.64800000000000002</v>
      </c>
      <c r="CW371">
        <v>0.626</v>
      </c>
      <c r="CX371">
        <v>0.109</v>
      </c>
      <c r="CY371">
        <v>0.03</v>
      </c>
      <c r="CZ371">
        <v>5.5E-2</v>
      </c>
      <c r="DA371">
        <v>3.4000000000000002E-2</v>
      </c>
      <c r="DB371">
        <v>0.312</v>
      </c>
      <c r="DC371">
        <v>0.27800000000000002</v>
      </c>
      <c r="DD371">
        <v>0.52100000000000002</v>
      </c>
      <c r="DE371">
        <v>-0.17499999999999999</v>
      </c>
      <c r="DF371">
        <v>5.5E-2</v>
      </c>
      <c r="DG371">
        <v>0.41</v>
      </c>
      <c r="DH371">
        <v>3.887</v>
      </c>
      <c r="DI371">
        <v>-86.571328915242404</v>
      </c>
      <c r="DJ371">
        <v>-98.585051281171701</v>
      </c>
      <c r="DK371" t="s">
        <v>118</v>
      </c>
      <c r="DL371" t="s">
        <v>119</v>
      </c>
    </row>
    <row r="372" spans="1:116" hidden="1" x14ac:dyDescent="0.35">
      <c r="A372" s="1">
        <v>45693</v>
      </c>
      <c r="B372">
        <v>297</v>
      </c>
      <c r="C372">
        <v>5</v>
      </c>
      <c r="D372">
        <v>4</v>
      </c>
      <c r="E372">
        <v>61</v>
      </c>
      <c r="F372">
        <v>3</v>
      </c>
      <c r="G372">
        <v>2</v>
      </c>
      <c r="H372">
        <v>295</v>
      </c>
      <c r="I372" t="s">
        <v>31</v>
      </c>
      <c r="J372" t="s">
        <v>32</v>
      </c>
      <c r="K372" t="s">
        <v>319</v>
      </c>
      <c r="L372" t="s">
        <v>320</v>
      </c>
      <c r="M372" t="s">
        <v>94</v>
      </c>
      <c r="N372" t="s">
        <v>117</v>
      </c>
      <c r="O372">
        <v>0.47699999999999998</v>
      </c>
      <c r="P372">
        <v>0.371</v>
      </c>
      <c r="Q372">
        <v>0.57099999999999995</v>
      </c>
      <c r="R372">
        <v>0.54300000000000004</v>
      </c>
      <c r="S372">
        <v>0</v>
      </c>
      <c r="T372">
        <v>0</v>
      </c>
      <c r="U372">
        <v>0.46899999999999997</v>
      </c>
      <c r="V372">
        <v>0.183</v>
      </c>
      <c r="W372">
        <v>0.55800000000000005</v>
      </c>
      <c r="X372">
        <v>0.20699999999999999</v>
      </c>
      <c r="Y372">
        <v>0</v>
      </c>
      <c r="Z372">
        <v>0.30299999999999999</v>
      </c>
      <c r="AA372">
        <v>0.77500000000000002</v>
      </c>
      <c r="AB372">
        <v>1.121</v>
      </c>
      <c r="AC372">
        <v>1.768</v>
      </c>
      <c r="AD372">
        <v>3.077</v>
      </c>
      <c r="AE372">
        <v>3.0459999999999998</v>
      </c>
      <c r="AF372">
        <v>1.577</v>
      </c>
      <c r="AG372">
        <v>1.548</v>
      </c>
      <c r="AH372">
        <v>1.1259999999999999</v>
      </c>
      <c r="AI372">
        <v>1.724</v>
      </c>
      <c r="AJ372">
        <v>1.117</v>
      </c>
      <c r="AK372">
        <v>0.68300000000000005</v>
      </c>
      <c r="AL372">
        <v>3.3210000000000002</v>
      </c>
      <c r="AM372">
        <v>5.6429999999999998</v>
      </c>
      <c r="AN372">
        <v>5.3570000000000002</v>
      </c>
      <c r="AO372">
        <v>3.3410000000000002</v>
      </c>
      <c r="AP372">
        <v>2.16</v>
      </c>
      <c r="AQ372">
        <v>0</v>
      </c>
      <c r="AR372">
        <v>0.44800000000000001</v>
      </c>
      <c r="AS372">
        <v>0.224</v>
      </c>
      <c r="AT372">
        <v>0</v>
      </c>
      <c r="AU372">
        <v>0</v>
      </c>
      <c r="AV372">
        <v>0</v>
      </c>
      <c r="AW372">
        <v>0</v>
      </c>
      <c r="AX372">
        <v>0.187</v>
      </c>
      <c r="AY372">
        <v>0.40300000000000002</v>
      </c>
      <c r="AZ372">
        <v>0.19600000000000001</v>
      </c>
      <c r="BA372">
        <v>0</v>
      </c>
      <c r="BB372">
        <v>0.52900000000000003</v>
      </c>
      <c r="BC372">
        <v>0.45100000000000001</v>
      </c>
      <c r="BD372">
        <v>0.442</v>
      </c>
      <c r="BE372">
        <v>0</v>
      </c>
      <c r="BF372">
        <v>0</v>
      </c>
      <c r="BG372">
        <v>0.22600000000000001</v>
      </c>
      <c r="BH372">
        <v>0.42599999999999999</v>
      </c>
      <c r="BI372">
        <v>0.27200000000000002</v>
      </c>
      <c r="BJ372">
        <v>0.20899999999999999</v>
      </c>
      <c r="BK372">
        <v>0.46200000000000002</v>
      </c>
      <c r="BL372">
        <v>0.73299999999999998</v>
      </c>
      <c r="BM372">
        <v>0.216</v>
      </c>
      <c r="BN372">
        <v>0.20300000000000001</v>
      </c>
      <c r="BO372">
        <v>0.28899999999999998</v>
      </c>
      <c r="BP372">
        <v>0.29499999999999998</v>
      </c>
      <c r="BQ372">
        <v>0</v>
      </c>
      <c r="BR372">
        <v>0.23400000000000001</v>
      </c>
      <c r="BS372">
        <v>0</v>
      </c>
      <c r="BT372">
        <v>0.40200000000000002</v>
      </c>
      <c r="BU372">
        <v>0</v>
      </c>
      <c r="BV372">
        <v>0.33400000000000002</v>
      </c>
      <c r="BW372">
        <v>0.67300000000000004</v>
      </c>
      <c r="BX372">
        <v>0.47399999999999998</v>
      </c>
      <c r="BY372">
        <v>0.42399999999999999</v>
      </c>
      <c r="BZ372">
        <v>0</v>
      </c>
      <c r="CA372">
        <v>0.21</v>
      </c>
      <c r="CB372">
        <v>0</v>
      </c>
      <c r="CC372">
        <v>0.28100000000000003</v>
      </c>
      <c r="CD372">
        <v>0</v>
      </c>
      <c r="CE372">
        <v>0</v>
      </c>
      <c r="CF372">
        <v>0.39400000000000002</v>
      </c>
      <c r="CG372">
        <v>0.22700000000000001</v>
      </c>
      <c r="CH372">
        <v>21.09</v>
      </c>
      <c r="CI372">
        <v>18.452999999999999</v>
      </c>
      <c r="CJ372">
        <v>21.036999999999999</v>
      </c>
      <c r="CK372">
        <v>19.376000000000001</v>
      </c>
      <c r="CL372">
        <v>19.652999999999999</v>
      </c>
      <c r="CM372">
        <v>19.254999999999999</v>
      </c>
      <c r="CN372">
        <v>14.113</v>
      </c>
      <c r="CO372">
        <v>0.30199999999999999</v>
      </c>
      <c r="CP372">
        <v>0.80900000000000005</v>
      </c>
      <c r="CQ372">
        <v>3.661</v>
      </c>
      <c r="CR372">
        <v>2.0790000000000002</v>
      </c>
      <c r="CS372">
        <v>2.9449999999999998</v>
      </c>
      <c r="CT372">
        <v>2.7519999999999998</v>
      </c>
      <c r="CU372">
        <v>2.028</v>
      </c>
      <c r="CV372">
        <v>3.448</v>
      </c>
      <c r="CW372">
        <v>2.6779999999999999</v>
      </c>
      <c r="CX372">
        <v>0.56899999999999995</v>
      </c>
      <c r="CY372">
        <v>0.17599999999999999</v>
      </c>
      <c r="CZ372">
        <v>0.28599999999999998</v>
      </c>
      <c r="DA372">
        <v>0.20399999999999999</v>
      </c>
      <c r="DB372">
        <v>1.6870000000000001</v>
      </c>
      <c r="DC372">
        <v>1.4830000000000001</v>
      </c>
      <c r="DD372">
        <v>2.8</v>
      </c>
      <c r="DE372">
        <v>-0.90800000000000003</v>
      </c>
      <c r="DF372">
        <v>0.28599999999999998</v>
      </c>
      <c r="DG372">
        <v>2.085</v>
      </c>
      <c r="DH372">
        <v>5.2480000000000002</v>
      </c>
      <c r="DI372">
        <v>-86.283913400931695</v>
      </c>
      <c r="DJ372">
        <v>-94.550339492254196</v>
      </c>
      <c r="DK372" t="s">
        <v>118</v>
      </c>
      <c r="DL372" t="s">
        <v>119</v>
      </c>
    </row>
    <row r="373" spans="1:116" hidden="1" x14ac:dyDescent="0.35">
      <c r="A373" s="1">
        <v>45693</v>
      </c>
      <c r="B373">
        <v>63</v>
      </c>
      <c r="C373">
        <v>5</v>
      </c>
      <c r="D373">
        <v>4</v>
      </c>
      <c r="E373">
        <v>63</v>
      </c>
      <c r="F373">
        <v>5</v>
      </c>
      <c r="G373">
        <v>2</v>
      </c>
      <c r="H373">
        <v>59</v>
      </c>
      <c r="I373" t="s">
        <v>31</v>
      </c>
      <c r="J373" t="s">
        <v>32</v>
      </c>
      <c r="K373" t="s">
        <v>321</v>
      </c>
      <c r="L373" t="s">
        <v>322</v>
      </c>
      <c r="M373" t="s">
        <v>29</v>
      </c>
      <c r="N373" t="s">
        <v>117</v>
      </c>
      <c r="O373">
        <v>59.451999999999998</v>
      </c>
      <c r="P373">
        <v>57.902000000000001</v>
      </c>
      <c r="Q373">
        <v>52.694000000000003</v>
      </c>
      <c r="R373">
        <v>52.448</v>
      </c>
      <c r="S373">
        <v>53.619</v>
      </c>
      <c r="T373">
        <v>58.082000000000001</v>
      </c>
      <c r="U373">
        <v>55.494999999999997</v>
      </c>
      <c r="V373">
        <v>57.097000000000001</v>
      </c>
      <c r="W373">
        <v>58.537999999999997</v>
      </c>
      <c r="X373">
        <v>51.723999999999997</v>
      </c>
      <c r="Y373">
        <v>57.762</v>
      </c>
      <c r="Z373">
        <v>62.115000000000002</v>
      </c>
      <c r="AA373">
        <v>67.018000000000001</v>
      </c>
      <c r="AB373">
        <v>58.569000000000003</v>
      </c>
      <c r="AC373">
        <v>61.21</v>
      </c>
      <c r="AD373">
        <v>59.698</v>
      </c>
      <c r="AE373">
        <v>49.201999999999998</v>
      </c>
      <c r="AF373">
        <v>59.259</v>
      </c>
      <c r="AG373">
        <v>58.704999999999998</v>
      </c>
      <c r="AH373">
        <v>54.222000000000001</v>
      </c>
      <c r="AI373">
        <v>57.47</v>
      </c>
      <c r="AJ373">
        <v>57.624000000000002</v>
      </c>
      <c r="AK373">
        <v>59.938000000000002</v>
      </c>
      <c r="AL373">
        <v>56.648000000000003</v>
      </c>
      <c r="AM373">
        <v>62.241999999999997</v>
      </c>
      <c r="AN373">
        <v>64.977999999999994</v>
      </c>
      <c r="AO373">
        <v>62.594999999999999</v>
      </c>
      <c r="AP373">
        <v>65.725999999999999</v>
      </c>
      <c r="AQ373">
        <v>66.697999999999993</v>
      </c>
      <c r="AR373">
        <v>64.415000000000006</v>
      </c>
      <c r="AS373">
        <v>59.29</v>
      </c>
      <c r="AT373">
        <v>62.9</v>
      </c>
      <c r="AU373">
        <v>65.494</v>
      </c>
      <c r="AV373">
        <v>62.125999999999998</v>
      </c>
      <c r="AW373">
        <v>61.283000000000001</v>
      </c>
      <c r="AX373">
        <v>61.034999999999997</v>
      </c>
      <c r="AY373">
        <v>60.999000000000002</v>
      </c>
      <c r="AZ373">
        <v>57.542999999999999</v>
      </c>
      <c r="BA373">
        <v>63.033000000000001</v>
      </c>
      <c r="BB373">
        <v>66.596999999999994</v>
      </c>
      <c r="BC373">
        <v>62.765000000000001</v>
      </c>
      <c r="BD373">
        <v>65.507000000000005</v>
      </c>
      <c r="BE373">
        <v>66.459000000000003</v>
      </c>
      <c r="BF373">
        <v>61.512</v>
      </c>
      <c r="BG373">
        <v>58.948</v>
      </c>
      <c r="BH373">
        <v>67.753</v>
      </c>
      <c r="BI373">
        <v>66.683000000000007</v>
      </c>
      <c r="BJ373">
        <v>65.566999999999993</v>
      </c>
      <c r="BK373">
        <v>62.938000000000002</v>
      </c>
      <c r="BL373">
        <v>66.581000000000003</v>
      </c>
      <c r="BM373">
        <v>61.256999999999998</v>
      </c>
      <c r="BN373">
        <v>58.101999999999997</v>
      </c>
      <c r="BO373">
        <v>65.522999999999996</v>
      </c>
      <c r="BP373">
        <v>70.721999999999994</v>
      </c>
      <c r="BQ373">
        <v>64.608000000000004</v>
      </c>
      <c r="BR373">
        <v>65.629000000000005</v>
      </c>
      <c r="BS373">
        <v>67.623999999999995</v>
      </c>
      <c r="BT373">
        <v>64.087999999999994</v>
      </c>
      <c r="BU373">
        <v>58.838999999999999</v>
      </c>
      <c r="BV373">
        <v>64.576999999999998</v>
      </c>
      <c r="BW373">
        <v>68.625</v>
      </c>
      <c r="BX373">
        <v>64.206000000000003</v>
      </c>
      <c r="BY373">
        <v>61.866</v>
      </c>
      <c r="BZ373">
        <v>62.847999999999999</v>
      </c>
      <c r="CA373">
        <v>61.765999999999998</v>
      </c>
      <c r="CB373">
        <v>53.674999999999997</v>
      </c>
      <c r="CC373">
        <v>64.930000000000007</v>
      </c>
      <c r="CD373">
        <v>65.637</v>
      </c>
      <c r="CE373">
        <v>60.067</v>
      </c>
      <c r="CF373">
        <v>61.139000000000003</v>
      </c>
      <c r="CG373">
        <v>65.674000000000007</v>
      </c>
      <c r="CH373">
        <v>54.959000000000003</v>
      </c>
      <c r="CI373">
        <v>52.082999999999998</v>
      </c>
      <c r="CJ373">
        <v>57.503</v>
      </c>
      <c r="CK373">
        <v>56.838999999999999</v>
      </c>
      <c r="CL373">
        <v>54.530999999999999</v>
      </c>
      <c r="CM373">
        <v>58.728999999999999</v>
      </c>
      <c r="CN373">
        <v>57.594999999999999</v>
      </c>
      <c r="CO373">
        <v>58.219000000000001</v>
      </c>
      <c r="CP373">
        <v>46.441000000000003</v>
      </c>
      <c r="CQ373">
        <v>54.155000000000001</v>
      </c>
      <c r="CR373">
        <v>59.347000000000001</v>
      </c>
      <c r="CS373">
        <v>54.488</v>
      </c>
      <c r="CT373">
        <v>56.231000000000002</v>
      </c>
      <c r="CU373">
        <v>57.258000000000003</v>
      </c>
      <c r="CV373">
        <v>55.923999999999999</v>
      </c>
      <c r="CW373">
        <v>45.688000000000002</v>
      </c>
      <c r="CX373">
        <v>51.415999999999997</v>
      </c>
      <c r="CY373">
        <v>56.39</v>
      </c>
      <c r="CZ373">
        <v>52.743000000000002</v>
      </c>
      <c r="DA373">
        <v>57.137</v>
      </c>
      <c r="DB373">
        <v>64.363</v>
      </c>
      <c r="DC373">
        <v>7.226</v>
      </c>
      <c r="DD373">
        <v>69.781999999999996</v>
      </c>
      <c r="DE373">
        <v>51.718000000000004</v>
      </c>
      <c r="DF373">
        <v>52.743000000000002</v>
      </c>
      <c r="DG373">
        <v>53.914000000000001</v>
      </c>
      <c r="DH373">
        <v>58.094000000000001</v>
      </c>
      <c r="DI373">
        <v>-2.1711999364061301</v>
      </c>
      <c r="DJ373">
        <v>-9.2102046928918</v>
      </c>
      <c r="DK373" t="s">
        <v>118</v>
      </c>
      <c r="DL373" t="s">
        <v>119</v>
      </c>
    </row>
    <row r="374" spans="1:116" hidden="1" x14ac:dyDescent="0.35">
      <c r="A374" s="1">
        <v>45693</v>
      </c>
      <c r="B374">
        <v>10000062</v>
      </c>
      <c r="C374">
        <v>5</v>
      </c>
      <c r="D374">
        <v>4</v>
      </c>
      <c r="E374">
        <v>63</v>
      </c>
      <c r="F374">
        <v>5</v>
      </c>
      <c r="H374">
        <v>59</v>
      </c>
      <c r="I374" t="s">
        <v>31</v>
      </c>
      <c r="J374" t="s">
        <v>32</v>
      </c>
      <c r="K374" t="s">
        <v>321</v>
      </c>
      <c r="L374" t="s">
        <v>322</v>
      </c>
      <c r="M374" t="s">
        <v>93</v>
      </c>
      <c r="N374" t="s">
        <v>117</v>
      </c>
      <c r="O374">
        <v>57.16</v>
      </c>
      <c r="P374">
        <v>55.395000000000003</v>
      </c>
      <c r="Q374">
        <v>49.408000000000001</v>
      </c>
      <c r="R374">
        <v>50.920999999999999</v>
      </c>
      <c r="S374">
        <v>53.344999999999999</v>
      </c>
      <c r="T374">
        <v>56.631</v>
      </c>
      <c r="U374">
        <v>54.485999999999997</v>
      </c>
      <c r="V374">
        <v>55.399000000000001</v>
      </c>
      <c r="W374">
        <v>56.91</v>
      </c>
      <c r="X374">
        <v>49.826999999999998</v>
      </c>
      <c r="Y374">
        <v>55.381</v>
      </c>
      <c r="Z374">
        <v>59.295000000000002</v>
      </c>
      <c r="AA374">
        <v>66.475999999999999</v>
      </c>
      <c r="AB374">
        <v>54.938000000000002</v>
      </c>
      <c r="AC374">
        <v>58.234999999999999</v>
      </c>
      <c r="AD374">
        <v>56.195999999999998</v>
      </c>
      <c r="AE374">
        <v>47.54</v>
      </c>
      <c r="AF374">
        <v>56.375</v>
      </c>
      <c r="AG374">
        <v>56.78</v>
      </c>
      <c r="AH374">
        <v>52.652999999999999</v>
      </c>
      <c r="AI374">
        <v>54.895000000000003</v>
      </c>
      <c r="AJ374">
        <v>54.962000000000003</v>
      </c>
      <c r="AK374">
        <v>58.11</v>
      </c>
      <c r="AL374">
        <v>52.859000000000002</v>
      </c>
      <c r="AM374">
        <v>60.075000000000003</v>
      </c>
      <c r="AN374">
        <v>62.594000000000001</v>
      </c>
      <c r="AO374">
        <v>59.902999999999999</v>
      </c>
      <c r="AP374">
        <v>62.543999999999997</v>
      </c>
      <c r="AQ374">
        <v>64.078999999999994</v>
      </c>
      <c r="AR374">
        <v>62.018000000000001</v>
      </c>
      <c r="AS374">
        <v>56.276000000000003</v>
      </c>
      <c r="AT374">
        <v>60.765999999999998</v>
      </c>
      <c r="AU374">
        <v>63.497999999999998</v>
      </c>
      <c r="AV374">
        <v>59.526000000000003</v>
      </c>
      <c r="AW374">
        <v>58.043999999999997</v>
      </c>
      <c r="AX374">
        <v>58.783000000000001</v>
      </c>
      <c r="AY374">
        <v>58.960999999999999</v>
      </c>
      <c r="AZ374">
        <v>54.753</v>
      </c>
      <c r="BA374">
        <v>60.052</v>
      </c>
      <c r="BB374">
        <v>63.738999999999997</v>
      </c>
      <c r="BC374">
        <v>60.621000000000002</v>
      </c>
      <c r="BD374">
        <v>63.203000000000003</v>
      </c>
      <c r="BE374">
        <v>63.018999999999998</v>
      </c>
      <c r="BF374">
        <v>58.485999999999997</v>
      </c>
      <c r="BG374">
        <v>56.109000000000002</v>
      </c>
      <c r="BH374">
        <v>64.459999999999994</v>
      </c>
      <c r="BI374">
        <v>64.317999999999998</v>
      </c>
      <c r="BJ374">
        <v>63.180999999999997</v>
      </c>
      <c r="BK374">
        <v>60.374000000000002</v>
      </c>
      <c r="BL374">
        <v>64.064999999999998</v>
      </c>
      <c r="BM374">
        <v>58.384</v>
      </c>
      <c r="BN374">
        <v>55.320999999999998</v>
      </c>
      <c r="BO374">
        <v>61.908999999999999</v>
      </c>
      <c r="BP374">
        <v>67.456999999999994</v>
      </c>
      <c r="BQ374">
        <v>61.02</v>
      </c>
      <c r="BR374">
        <v>61.954999999999998</v>
      </c>
      <c r="BS374">
        <v>63.792000000000002</v>
      </c>
      <c r="BT374">
        <v>60.832000000000001</v>
      </c>
      <c r="BU374">
        <v>56</v>
      </c>
      <c r="BV374">
        <v>60.991</v>
      </c>
      <c r="BW374">
        <v>65.891999999999996</v>
      </c>
      <c r="BX374">
        <v>60.968000000000004</v>
      </c>
      <c r="BY374">
        <v>58.570999999999998</v>
      </c>
      <c r="BZ374">
        <v>60.25</v>
      </c>
      <c r="CA374">
        <v>58.500999999999998</v>
      </c>
      <c r="CB374">
        <v>51.055999999999997</v>
      </c>
      <c r="CC374">
        <v>60.835000000000001</v>
      </c>
      <c r="CD374">
        <v>64.233999999999995</v>
      </c>
      <c r="CE374">
        <v>57.448</v>
      </c>
      <c r="CF374">
        <v>58.481999999999999</v>
      </c>
      <c r="CG374">
        <v>63.231000000000002</v>
      </c>
      <c r="CH374">
        <v>52.344999999999999</v>
      </c>
      <c r="CI374">
        <v>48.838000000000001</v>
      </c>
      <c r="CJ374">
        <v>54.92</v>
      </c>
      <c r="CK374">
        <v>53.942</v>
      </c>
      <c r="CL374">
        <v>51.765000000000001</v>
      </c>
      <c r="CM374">
        <v>55.112000000000002</v>
      </c>
      <c r="CN374">
        <v>55.218000000000004</v>
      </c>
      <c r="CO374">
        <v>56.189</v>
      </c>
      <c r="CP374">
        <v>43.393000000000001</v>
      </c>
      <c r="CQ374">
        <v>51.468000000000004</v>
      </c>
      <c r="CR374">
        <v>57.279000000000003</v>
      </c>
      <c r="CS374">
        <v>52.061999999999998</v>
      </c>
      <c r="CT374">
        <v>53.441000000000003</v>
      </c>
      <c r="CU374">
        <v>54.433999999999997</v>
      </c>
      <c r="CV374">
        <v>52.642000000000003</v>
      </c>
      <c r="CW374">
        <v>42.453000000000003</v>
      </c>
      <c r="CX374">
        <v>49.491</v>
      </c>
      <c r="CY374">
        <v>54.445999999999998</v>
      </c>
      <c r="CZ374">
        <v>50.55</v>
      </c>
      <c r="DA374">
        <v>54.552999999999997</v>
      </c>
      <c r="DB374">
        <v>60.935000000000002</v>
      </c>
      <c r="DC374">
        <v>6.3819999999999997</v>
      </c>
      <c r="DD374">
        <v>65.721000000000004</v>
      </c>
      <c r="DE374">
        <v>49.765999999999998</v>
      </c>
      <c r="DF374">
        <v>50.55</v>
      </c>
      <c r="DG374">
        <v>51.280999999999999</v>
      </c>
      <c r="DH374">
        <v>55.33</v>
      </c>
      <c r="DI374">
        <v>-1.42602843142446</v>
      </c>
      <c r="DJ374">
        <v>-8.63890952269929</v>
      </c>
      <c r="DK374" t="s">
        <v>118</v>
      </c>
      <c r="DL374" t="s">
        <v>119</v>
      </c>
    </row>
    <row r="375" spans="1:116" hidden="1" x14ac:dyDescent="0.35">
      <c r="A375" s="1">
        <v>45693</v>
      </c>
      <c r="B375">
        <v>299</v>
      </c>
      <c r="C375">
        <v>5</v>
      </c>
      <c r="D375">
        <v>4</v>
      </c>
      <c r="E375">
        <v>63</v>
      </c>
      <c r="F375">
        <v>5</v>
      </c>
      <c r="G375">
        <v>2</v>
      </c>
      <c r="H375">
        <v>295</v>
      </c>
      <c r="I375" t="s">
        <v>31</v>
      </c>
      <c r="J375" t="s">
        <v>32</v>
      </c>
      <c r="K375" t="s">
        <v>321</v>
      </c>
      <c r="L375" t="s">
        <v>322</v>
      </c>
      <c r="M375" t="s">
        <v>94</v>
      </c>
      <c r="N375" t="s">
        <v>117</v>
      </c>
      <c r="O375">
        <v>45.585000000000001</v>
      </c>
      <c r="P375">
        <v>44.712000000000003</v>
      </c>
      <c r="Q375">
        <v>35.238</v>
      </c>
      <c r="R375">
        <v>43.207000000000001</v>
      </c>
      <c r="S375">
        <v>51.872999999999998</v>
      </c>
      <c r="T375">
        <v>49.383000000000003</v>
      </c>
      <c r="U375">
        <v>50.469000000000001</v>
      </c>
      <c r="V375">
        <v>47.619</v>
      </c>
      <c r="W375">
        <v>50.372</v>
      </c>
      <c r="X375">
        <v>41.494</v>
      </c>
      <c r="Y375">
        <v>43.598999999999997</v>
      </c>
      <c r="Z375">
        <v>45.152000000000001</v>
      </c>
      <c r="AA375">
        <v>64.082999999999998</v>
      </c>
      <c r="AB375">
        <v>38.789000000000001</v>
      </c>
      <c r="AC375">
        <v>44.697000000000003</v>
      </c>
      <c r="AD375">
        <v>38.973999999999997</v>
      </c>
      <c r="AE375">
        <v>39.340000000000003</v>
      </c>
      <c r="AF375">
        <v>43.848999999999997</v>
      </c>
      <c r="AG375">
        <v>46.749000000000002</v>
      </c>
      <c r="AH375">
        <v>45.494999999999997</v>
      </c>
      <c r="AI375">
        <v>43.75</v>
      </c>
      <c r="AJ375">
        <v>41.061</v>
      </c>
      <c r="AK375">
        <v>48.747</v>
      </c>
      <c r="AL375">
        <v>36.716000000000001</v>
      </c>
      <c r="AM375">
        <v>49.53</v>
      </c>
      <c r="AN375">
        <v>46.786000000000001</v>
      </c>
      <c r="AO375">
        <v>46.548000000000002</v>
      </c>
      <c r="AP375">
        <v>46.22</v>
      </c>
      <c r="AQ375">
        <v>48.924999999999997</v>
      </c>
      <c r="AR375">
        <v>48.655000000000001</v>
      </c>
      <c r="AS375">
        <v>39.909999999999997</v>
      </c>
      <c r="AT375">
        <v>46.332000000000001</v>
      </c>
      <c r="AU375">
        <v>50.613</v>
      </c>
      <c r="AV375">
        <v>46.542000000000002</v>
      </c>
      <c r="AW375">
        <v>42.280999999999999</v>
      </c>
      <c r="AX375">
        <v>47.476999999999997</v>
      </c>
      <c r="AY375">
        <v>48.185000000000002</v>
      </c>
      <c r="AZ375">
        <v>41.292000000000002</v>
      </c>
      <c r="BA375">
        <v>43.624000000000002</v>
      </c>
      <c r="BB375">
        <v>49.206000000000003</v>
      </c>
      <c r="BC375">
        <v>49.661000000000001</v>
      </c>
      <c r="BD375">
        <v>51.213999999999999</v>
      </c>
      <c r="BE375">
        <v>43.951000000000001</v>
      </c>
      <c r="BF375">
        <v>42.360999999999997</v>
      </c>
      <c r="BG375">
        <v>42.212000000000003</v>
      </c>
      <c r="BH375">
        <v>44.255000000000003</v>
      </c>
      <c r="BI375">
        <v>50.954000000000001</v>
      </c>
      <c r="BJ375">
        <v>50.628</v>
      </c>
      <c r="BK375">
        <v>45.497</v>
      </c>
      <c r="BL375">
        <v>49.633000000000003</v>
      </c>
      <c r="BM375">
        <v>42.981000000000002</v>
      </c>
      <c r="BN375">
        <v>42.276000000000003</v>
      </c>
      <c r="BO375">
        <v>43.642000000000003</v>
      </c>
      <c r="BP375">
        <v>48.378</v>
      </c>
      <c r="BQ375">
        <v>43.298999999999999</v>
      </c>
      <c r="BR375">
        <v>41.822000000000003</v>
      </c>
      <c r="BS375">
        <v>44.491999999999997</v>
      </c>
      <c r="BT375">
        <v>45.673999999999999</v>
      </c>
      <c r="BU375">
        <v>40.097999999999999</v>
      </c>
      <c r="BV375">
        <v>40.134</v>
      </c>
      <c r="BW375">
        <v>48.822000000000003</v>
      </c>
      <c r="BX375">
        <v>44.55</v>
      </c>
      <c r="BY375">
        <v>43.008000000000003</v>
      </c>
      <c r="BZ375">
        <v>46.247</v>
      </c>
      <c r="CA375">
        <v>40.670999999999999</v>
      </c>
      <c r="CB375">
        <v>39.323999999999998</v>
      </c>
      <c r="CC375">
        <v>38.764000000000003</v>
      </c>
      <c r="CD375">
        <v>54.518000000000001</v>
      </c>
      <c r="CE375">
        <v>45.627000000000002</v>
      </c>
      <c r="CF375">
        <v>46.154000000000003</v>
      </c>
      <c r="CG375">
        <v>50</v>
      </c>
      <c r="CH375">
        <v>37.914999999999999</v>
      </c>
      <c r="CI375">
        <v>35.149000000000001</v>
      </c>
      <c r="CJ375">
        <v>40.853999999999999</v>
      </c>
      <c r="CK375">
        <v>40.311999999999998</v>
      </c>
      <c r="CL375">
        <v>38.536000000000001</v>
      </c>
      <c r="CM375">
        <v>36.024999999999999</v>
      </c>
      <c r="CN375">
        <v>42.944000000000003</v>
      </c>
      <c r="CO375">
        <v>46.828000000000003</v>
      </c>
      <c r="CP375">
        <v>31.213999999999999</v>
      </c>
      <c r="CQ375">
        <v>38.444000000000003</v>
      </c>
      <c r="CR375">
        <v>47.826000000000001</v>
      </c>
      <c r="CS375">
        <v>42.356000000000002</v>
      </c>
      <c r="CT375">
        <v>40.673000000000002</v>
      </c>
      <c r="CU375">
        <v>41.81</v>
      </c>
      <c r="CV375">
        <v>38.462000000000003</v>
      </c>
      <c r="CW375">
        <v>31.856000000000002</v>
      </c>
      <c r="CX375">
        <v>41.366</v>
      </c>
      <c r="CY375">
        <v>45.167000000000002</v>
      </c>
      <c r="CZ375">
        <v>41.344999999999999</v>
      </c>
      <c r="DA375">
        <v>41.119</v>
      </c>
      <c r="DB375">
        <v>47.584000000000003</v>
      </c>
      <c r="DC375">
        <v>6.4649999999999999</v>
      </c>
      <c r="DD375">
        <v>52.432000000000002</v>
      </c>
      <c r="DE375">
        <v>36.270000000000003</v>
      </c>
      <c r="DF375">
        <v>41.344999999999999</v>
      </c>
      <c r="DG375">
        <v>40.241</v>
      </c>
      <c r="DH375">
        <v>41.851999999999997</v>
      </c>
      <c r="DI375">
        <v>2.7423763711881999</v>
      </c>
      <c r="DJ375">
        <v>-1.21109691642585</v>
      </c>
      <c r="DK375" t="s">
        <v>118</v>
      </c>
      <c r="DL375" t="s">
        <v>119</v>
      </c>
    </row>
    <row r="376" spans="1:116" hidden="1" x14ac:dyDescent="0.35">
      <c r="A376" s="1">
        <v>45693</v>
      </c>
      <c r="B376">
        <v>60</v>
      </c>
      <c r="C376">
        <v>5</v>
      </c>
      <c r="D376">
        <v>4</v>
      </c>
      <c r="E376">
        <v>60</v>
      </c>
      <c r="F376">
        <v>2</v>
      </c>
      <c r="G376">
        <v>2</v>
      </c>
      <c r="H376">
        <v>59</v>
      </c>
      <c r="I376" t="s">
        <v>31</v>
      </c>
      <c r="J376" t="s">
        <v>32</v>
      </c>
      <c r="K376" t="s">
        <v>323</v>
      </c>
      <c r="L376" t="s">
        <v>324</v>
      </c>
      <c r="M376" t="s">
        <v>29</v>
      </c>
      <c r="N376" t="s">
        <v>128</v>
      </c>
      <c r="O376">
        <v>26.04</v>
      </c>
      <c r="P376">
        <v>25.902999999999999</v>
      </c>
      <c r="Q376">
        <v>35.997999999999998</v>
      </c>
      <c r="R376">
        <v>33.781999999999996</v>
      </c>
      <c r="S376">
        <v>34.101999999999997</v>
      </c>
      <c r="T376">
        <v>29.658999999999999</v>
      </c>
      <c r="U376">
        <v>33.908999999999999</v>
      </c>
      <c r="V376">
        <v>33.067</v>
      </c>
      <c r="W376">
        <v>34.012</v>
      </c>
      <c r="X376">
        <v>38.356000000000002</v>
      </c>
      <c r="Y376">
        <v>31.119</v>
      </c>
      <c r="Z376">
        <v>29.003</v>
      </c>
      <c r="AA376">
        <v>7.2640000000000002</v>
      </c>
      <c r="AB376">
        <v>30.594999999999999</v>
      </c>
      <c r="AC376">
        <v>27.913</v>
      </c>
      <c r="AD376">
        <v>31.648</v>
      </c>
      <c r="AE376">
        <v>39.99</v>
      </c>
      <c r="AF376">
        <v>32.533999999999999</v>
      </c>
      <c r="AG376">
        <v>31.373000000000001</v>
      </c>
      <c r="AH376">
        <v>36.938000000000002</v>
      </c>
      <c r="AI376">
        <v>35.209000000000003</v>
      </c>
      <c r="AJ376">
        <v>33.868000000000002</v>
      </c>
      <c r="AK376">
        <v>31.747</v>
      </c>
      <c r="AL376">
        <v>33.823999999999998</v>
      </c>
      <c r="AM376">
        <v>29.768000000000001</v>
      </c>
      <c r="AN376">
        <v>27.047000000000001</v>
      </c>
      <c r="AO376">
        <v>30.175000000000001</v>
      </c>
      <c r="AP376">
        <v>27.704999999999998</v>
      </c>
      <c r="AQ376">
        <v>26.01</v>
      </c>
      <c r="AR376">
        <v>27.744</v>
      </c>
      <c r="AS376">
        <v>31.503</v>
      </c>
      <c r="AT376">
        <v>28.539000000000001</v>
      </c>
      <c r="AU376">
        <v>25.57</v>
      </c>
      <c r="AV376">
        <v>29.154</v>
      </c>
      <c r="AW376">
        <v>30.353000000000002</v>
      </c>
      <c r="AX376">
        <v>30.591999999999999</v>
      </c>
      <c r="AY376">
        <v>30.08</v>
      </c>
      <c r="AZ376">
        <v>33.090000000000003</v>
      </c>
      <c r="BA376">
        <v>27.283999999999999</v>
      </c>
      <c r="BB376">
        <v>26.274999999999999</v>
      </c>
      <c r="BC376">
        <v>28.047999999999998</v>
      </c>
      <c r="BD376">
        <v>27.577000000000002</v>
      </c>
      <c r="BE376">
        <v>25.657</v>
      </c>
      <c r="BF376">
        <v>29.713000000000001</v>
      </c>
      <c r="BG376">
        <v>30.812000000000001</v>
      </c>
      <c r="BH376">
        <v>25.103999999999999</v>
      </c>
      <c r="BI376">
        <v>25.169</v>
      </c>
      <c r="BJ376">
        <v>26.521000000000001</v>
      </c>
      <c r="BK376">
        <v>29.379000000000001</v>
      </c>
      <c r="BL376">
        <v>25.448</v>
      </c>
      <c r="BM376">
        <v>30.608000000000001</v>
      </c>
      <c r="BN376">
        <v>32.496000000000002</v>
      </c>
      <c r="BO376">
        <v>26.015000000000001</v>
      </c>
      <c r="BP376">
        <v>22.06</v>
      </c>
      <c r="BQ376">
        <v>27.545999999999999</v>
      </c>
      <c r="BR376">
        <v>27.547999999999998</v>
      </c>
      <c r="BS376">
        <v>25.858000000000001</v>
      </c>
      <c r="BT376">
        <v>28.003</v>
      </c>
      <c r="BU376">
        <v>32.823999999999998</v>
      </c>
      <c r="BV376">
        <v>27.43</v>
      </c>
      <c r="BW376">
        <v>23.126999999999999</v>
      </c>
      <c r="BX376">
        <v>29.111999999999998</v>
      </c>
      <c r="BY376">
        <v>32.436</v>
      </c>
      <c r="BZ376">
        <v>29.873999999999999</v>
      </c>
      <c r="CA376">
        <v>29.405000000000001</v>
      </c>
      <c r="CB376">
        <v>35.32</v>
      </c>
      <c r="CC376">
        <v>26.888999999999999</v>
      </c>
      <c r="CD376">
        <v>25.968</v>
      </c>
      <c r="CE376">
        <v>31.634</v>
      </c>
      <c r="CF376">
        <v>29.422000000000001</v>
      </c>
      <c r="CG376">
        <v>27.443999999999999</v>
      </c>
      <c r="CH376">
        <v>28.681999999999999</v>
      </c>
      <c r="CI376">
        <v>31.332999999999998</v>
      </c>
      <c r="CJ376">
        <v>25.475999999999999</v>
      </c>
      <c r="CK376">
        <v>25.13</v>
      </c>
      <c r="CL376">
        <v>28.192</v>
      </c>
      <c r="CM376">
        <v>25.971</v>
      </c>
      <c r="CN376">
        <v>26.824999999999999</v>
      </c>
      <c r="CO376">
        <v>28.978000000000002</v>
      </c>
      <c r="CP376">
        <v>43.142000000000003</v>
      </c>
      <c r="CQ376">
        <v>38.101999999999997</v>
      </c>
      <c r="CR376">
        <v>28.66</v>
      </c>
      <c r="CS376">
        <v>34.712000000000003</v>
      </c>
      <c r="CT376">
        <v>32.107999999999997</v>
      </c>
      <c r="CU376">
        <v>34.194000000000003</v>
      </c>
      <c r="CV376">
        <v>30.324999999999999</v>
      </c>
      <c r="CW376">
        <v>44.982999999999997</v>
      </c>
      <c r="CX376">
        <v>39.685000000000002</v>
      </c>
      <c r="CY376">
        <v>35.249000000000002</v>
      </c>
      <c r="CZ376">
        <v>39.523000000000003</v>
      </c>
      <c r="DA376">
        <v>27.32</v>
      </c>
      <c r="DB376">
        <v>32.752000000000002</v>
      </c>
      <c r="DC376">
        <v>5.431</v>
      </c>
      <c r="DD376">
        <v>36.825000000000003</v>
      </c>
      <c r="DE376">
        <v>23.247</v>
      </c>
      <c r="DF376">
        <v>39.523000000000003</v>
      </c>
      <c r="DG376">
        <v>35.893999999999998</v>
      </c>
      <c r="DH376">
        <v>30.994</v>
      </c>
      <c r="DI376">
        <v>10.1112013245454</v>
      </c>
      <c r="DJ376">
        <v>27.519875070982401</v>
      </c>
      <c r="DK376" t="s">
        <v>146</v>
      </c>
      <c r="DL376" t="s">
        <v>147</v>
      </c>
    </row>
    <row r="377" spans="1:116" hidden="1" x14ac:dyDescent="0.35">
      <c r="A377" s="1">
        <v>45693</v>
      </c>
      <c r="B377">
        <v>10000059</v>
      </c>
      <c r="C377">
        <v>5</v>
      </c>
      <c r="D377">
        <v>4</v>
      </c>
      <c r="E377">
        <v>60</v>
      </c>
      <c r="F377">
        <v>2</v>
      </c>
      <c r="H377">
        <v>59</v>
      </c>
      <c r="I377" t="s">
        <v>31</v>
      </c>
      <c r="J377" t="s">
        <v>32</v>
      </c>
      <c r="K377" t="s">
        <v>323</v>
      </c>
      <c r="L377" t="s">
        <v>324</v>
      </c>
      <c r="M377" t="s">
        <v>93</v>
      </c>
      <c r="N377" t="s">
        <v>128</v>
      </c>
      <c r="O377">
        <v>27.928999999999998</v>
      </c>
      <c r="P377">
        <v>28.209</v>
      </c>
      <c r="Q377">
        <v>38.688000000000002</v>
      </c>
      <c r="R377">
        <v>34.979999999999997</v>
      </c>
      <c r="S377">
        <v>34.81</v>
      </c>
      <c r="T377">
        <v>31.343</v>
      </c>
      <c r="U377">
        <v>35.1</v>
      </c>
      <c r="V377">
        <v>35.313000000000002</v>
      </c>
      <c r="W377">
        <v>35.198</v>
      </c>
      <c r="X377">
        <v>40.054000000000002</v>
      </c>
      <c r="Y377">
        <v>33.682000000000002</v>
      </c>
      <c r="Z377">
        <v>31.436</v>
      </c>
      <c r="AA377">
        <v>7.4020000000000001</v>
      </c>
      <c r="AB377">
        <v>33.621000000000002</v>
      </c>
      <c r="AC377">
        <v>30.664000000000001</v>
      </c>
      <c r="AD377">
        <v>35.094999999999999</v>
      </c>
      <c r="AE377">
        <v>40.950000000000003</v>
      </c>
      <c r="AF377">
        <v>34.415999999999997</v>
      </c>
      <c r="AG377">
        <v>33.151000000000003</v>
      </c>
      <c r="AH377">
        <v>38.234000000000002</v>
      </c>
      <c r="AI377">
        <v>37.783000000000001</v>
      </c>
      <c r="AJ377">
        <v>36.462000000000003</v>
      </c>
      <c r="AK377">
        <v>33.371000000000002</v>
      </c>
      <c r="AL377">
        <v>37.600999999999999</v>
      </c>
      <c r="AM377">
        <v>30.678999999999998</v>
      </c>
      <c r="AN377">
        <v>29.073</v>
      </c>
      <c r="AO377">
        <v>32.286999999999999</v>
      </c>
      <c r="AP377">
        <v>30.338000000000001</v>
      </c>
      <c r="AQ377">
        <v>28.277000000000001</v>
      </c>
      <c r="AR377">
        <v>29.628</v>
      </c>
      <c r="AS377">
        <v>34.24</v>
      </c>
      <c r="AT377">
        <v>30.035</v>
      </c>
      <c r="AU377">
        <v>26.667000000000002</v>
      </c>
      <c r="AV377">
        <v>31.837</v>
      </c>
      <c r="AW377">
        <v>33.194000000000003</v>
      </c>
      <c r="AX377">
        <v>32.277999999999999</v>
      </c>
      <c r="AY377">
        <v>32.158000000000001</v>
      </c>
      <c r="AZ377">
        <v>35.606000000000002</v>
      </c>
      <c r="BA377">
        <v>30.361000000000001</v>
      </c>
      <c r="BB377">
        <v>28.478000000000002</v>
      </c>
      <c r="BC377">
        <v>29.922000000000001</v>
      </c>
      <c r="BD377">
        <v>29.253</v>
      </c>
      <c r="BE377">
        <v>28.905999999999999</v>
      </c>
      <c r="BF377">
        <v>32.003999999999998</v>
      </c>
      <c r="BG377">
        <v>33.664999999999999</v>
      </c>
      <c r="BH377">
        <v>27.907</v>
      </c>
      <c r="BI377">
        <v>27.242999999999999</v>
      </c>
      <c r="BJ377">
        <v>28.265999999999998</v>
      </c>
      <c r="BK377">
        <v>31.715</v>
      </c>
      <c r="BL377">
        <v>28.131</v>
      </c>
      <c r="BM377">
        <v>33.231999999999999</v>
      </c>
      <c r="BN377">
        <v>34.963999999999999</v>
      </c>
      <c r="BO377">
        <v>29.451000000000001</v>
      </c>
      <c r="BP377">
        <v>24.914000000000001</v>
      </c>
      <c r="BQ377">
        <v>31.204000000000001</v>
      </c>
      <c r="BR377">
        <v>31.085000000000001</v>
      </c>
      <c r="BS377">
        <v>29.231000000000002</v>
      </c>
      <c r="BT377">
        <v>30.95</v>
      </c>
      <c r="BU377">
        <v>35.295999999999999</v>
      </c>
      <c r="BV377">
        <v>30.765000000000001</v>
      </c>
      <c r="BW377">
        <v>25.603999999999999</v>
      </c>
      <c r="BX377">
        <v>32.006</v>
      </c>
      <c r="BY377">
        <v>34.691000000000003</v>
      </c>
      <c r="BZ377">
        <v>32.399000000000001</v>
      </c>
      <c r="CA377">
        <v>32.283999999999999</v>
      </c>
      <c r="CB377">
        <v>38.454000000000001</v>
      </c>
      <c r="CC377">
        <v>30.637</v>
      </c>
      <c r="CD377">
        <v>27.556000000000001</v>
      </c>
      <c r="CE377">
        <v>33.792999999999999</v>
      </c>
      <c r="CF377">
        <v>31.654</v>
      </c>
      <c r="CG377">
        <v>29.295000000000002</v>
      </c>
      <c r="CH377">
        <v>30.498000000000001</v>
      </c>
      <c r="CI377">
        <v>34.119</v>
      </c>
      <c r="CJ377">
        <v>27.294</v>
      </c>
      <c r="CK377">
        <v>27.713000000000001</v>
      </c>
      <c r="CL377">
        <v>30.646000000000001</v>
      </c>
      <c r="CM377">
        <v>28.957999999999998</v>
      </c>
      <c r="CN377">
        <v>29.341999999999999</v>
      </c>
      <c r="CO377">
        <v>31.378</v>
      </c>
      <c r="CP377">
        <v>46.308999999999997</v>
      </c>
      <c r="CQ377">
        <v>39.960999999999999</v>
      </c>
      <c r="CR377">
        <v>30.335999999999999</v>
      </c>
      <c r="CS377">
        <v>37.055</v>
      </c>
      <c r="CT377">
        <v>34.521999999999998</v>
      </c>
      <c r="CU377">
        <v>36.555</v>
      </c>
      <c r="CV377">
        <v>33.548999999999999</v>
      </c>
      <c r="CW377">
        <v>48.283000000000001</v>
      </c>
      <c r="CX377">
        <v>41.969000000000001</v>
      </c>
      <c r="CY377">
        <v>37.271999999999998</v>
      </c>
      <c r="CZ377">
        <v>42.101999999999997</v>
      </c>
      <c r="DA377">
        <v>29.495000000000001</v>
      </c>
      <c r="DB377">
        <v>34.975999999999999</v>
      </c>
      <c r="DC377">
        <v>5.4809999999999999</v>
      </c>
      <c r="DD377">
        <v>39.087000000000003</v>
      </c>
      <c r="DE377">
        <v>25.385000000000002</v>
      </c>
      <c r="DF377">
        <v>42.101999999999997</v>
      </c>
      <c r="DG377">
        <v>38.457999999999998</v>
      </c>
      <c r="DH377">
        <v>33.497</v>
      </c>
      <c r="DI377">
        <v>9.4756783863598208</v>
      </c>
      <c r="DJ377">
        <v>25.6904936525832</v>
      </c>
      <c r="DK377" t="s">
        <v>146</v>
      </c>
      <c r="DL377" t="s">
        <v>147</v>
      </c>
    </row>
    <row r="378" spans="1:116" hidden="1" x14ac:dyDescent="0.35">
      <c r="A378" s="1">
        <v>45693</v>
      </c>
      <c r="B378">
        <v>296</v>
      </c>
      <c r="C378">
        <v>5</v>
      </c>
      <c r="D378">
        <v>4</v>
      </c>
      <c r="E378">
        <v>60</v>
      </c>
      <c r="F378">
        <v>2</v>
      </c>
      <c r="G378">
        <v>2</v>
      </c>
      <c r="H378">
        <v>295</v>
      </c>
      <c r="I378" t="s">
        <v>31</v>
      </c>
      <c r="J378" t="s">
        <v>32</v>
      </c>
      <c r="K378" t="s">
        <v>323</v>
      </c>
      <c r="L378" t="s">
        <v>324</v>
      </c>
      <c r="M378" t="s">
        <v>94</v>
      </c>
      <c r="N378" t="s">
        <v>128</v>
      </c>
      <c r="O378">
        <v>37.47</v>
      </c>
      <c r="P378">
        <v>38.033000000000001</v>
      </c>
      <c r="Q378">
        <v>50.286000000000001</v>
      </c>
      <c r="R378">
        <v>41.033000000000001</v>
      </c>
      <c r="S378">
        <v>38.616999999999997</v>
      </c>
      <c r="T378">
        <v>39.753</v>
      </c>
      <c r="U378">
        <v>39.844000000000001</v>
      </c>
      <c r="V378">
        <v>45.603999999999999</v>
      </c>
      <c r="W378">
        <v>39.963000000000001</v>
      </c>
      <c r="X378">
        <v>47.51</v>
      </c>
      <c r="Y378">
        <v>46.366999999999997</v>
      </c>
      <c r="Z378">
        <v>43.636000000000003</v>
      </c>
      <c r="AA378">
        <v>8.01</v>
      </c>
      <c r="AB378">
        <v>47.085000000000001</v>
      </c>
      <c r="AC378">
        <v>43.182000000000002</v>
      </c>
      <c r="AD378">
        <v>52.051000000000002</v>
      </c>
      <c r="AE378">
        <v>45.685000000000002</v>
      </c>
      <c r="AF378">
        <v>42.587000000000003</v>
      </c>
      <c r="AG378">
        <v>42.414999999999999</v>
      </c>
      <c r="AH378">
        <v>44.143999999999998</v>
      </c>
      <c r="AI378">
        <v>48.921999999999997</v>
      </c>
      <c r="AJ378">
        <v>50</v>
      </c>
      <c r="AK378">
        <v>41.686</v>
      </c>
      <c r="AL378">
        <v>53.69</v>
      </c>
      <c r="AM378">
        <v>35.11</v>
      </c>
      <c r="AN378">
        <v>42.5</v>
      </c>
      <c r="AO378">
        <v>42.762</v>
      </c>
      <c r="AP378">
        <v>43.844000000000001</v>
      </c>
      <c r="AQ378">
        <v>41.398000000000003</v>
      </c>
      <c r="AR378">
        <v>40.134999999999998</v>
      </c>
      <c r="AS378">
        <v>49.103000000000002</v>
      </c>
      <c r="AT378">
        <v>40.154000000000003</v>
      </c>
      <c r="AU378">
        <v>33.741999999999997</v>
      </c>
      <c r="AV378">
        <v>45.234000000000002</v>
      </c>
      <c r="AW378">
        <v>47.018000000000001</v>
      </c>
      <c r="AX378">
        <v>40.747999999999998</v>
      </c>
      <c r="AY378">
        <v>43.145000000000003</v>
      </c>
      <c r="AZ378">
        <v>47.75</v>
      </c>
      <c r="BA378">
        <v>47.314999999999998</v>
      </c>
      <c r="BB378">
        <v>39.683</v>
      </c>
      <c r="BC378">
        <v>39.503</v>
      </c>
      <c r="BD378">
        <v>37.969000000000001</v>
      </c>
      <c r="BE378">
        <v>46.914000000000001</v>
      </c>
      <c r="BF378">
        <v>44.213000000000001</v>
      </c>
      <c r="BG378">
        <v>47.63</v>
      </c>
      <c r="BH378">
        <v>45.106000000000002</v>
      </c>
      <c r="BI378">
        <v>38.965000000000003</v>
      </c>
      <c r="BJ378">
        <v>37.448</v>
      </c>
      <c r="BK378">
        <v>45.265999999999998</v>
      </c>
      <c r="BL378">
        <v>43.521000000000001</v>
      </c>
      <c r="BM378">
        <v>47.3</v>
      </c>
      <c r="BN378">
        <v>46.545000000000002</v>
      </c>
      <c r="BO378">
        <v>46.820999999999998</v>
      </c>
      <c r="BP378">
        <v>41.593000000000004</v>
      </c>
      <c r="BQ378">
        <v>49.277999999999999</v>
      </c>
      <c r="BR378">
        <v>50.466999999999999</v>
      </c>
      <c r="BS378">
        <v>46.22</v>
      </c>
      <c r="BT378">
        <v>44.667999999999999</v>
      </c>
      <c r="BU378">
        <v>49.143999999999998</v>
      </c>
      <c r="BV378">
        <v>50.167000000000002</v>
      </c>
      <c r="BW378">
        <v>41.076999999999998</v>
      </c>
      <c r="BX378">
        <v>46.682000000000002</v>
      </c>
      <c r="BY378">
        <v>45.338999999999999</v>
      </c>
      <c r="BZ378">
        <v>46.005000000000003</v>
      </c>
      <c r="CA378">
        <v>48.008000000000003</v>
      </c>
      <c r="CB378">
        <v>52.491</v>
      </c>
      <c r="CC378">
        <v>50.843000000000004</v>
      </c>
      <c r="CD378">
        <v>38.554000000000002</v>
      </c>
      <c r="CE378">
        <v>43.536000000000001</v>
      </c>
      <c r="CF378">
        <v>42.012</v>
      </c>
      <c r="CG378">
        <v>39.317999999999998</v>
      </c>
      <c r="CH378">
        <v>40.521000000000001</v>
      </c>
      <c r="CI378">
        <v>45.87</v>
      </c>
      <c r="CJ378">
        <v>37.195</v>
      </c>
      <c r="CK378">
        <v>39.866</v>
      </c>
      <c r="CL378">
        <v>42.389000000000003</v>
      </c>
      <c r="CM378">
        <v>44.72</v>
      </c>
      <c r="CN378">
        <v>42.338999999999999</v>
      </c>
      <c r="CO378">
        <v>42.447000000000003</v>
      </c>
      <c r="CP378">
        <v>58.96</v>
      </c>
      <c r="CQ378">
        <v>48.97</v>
      </c>
      <c r="CR378">
        <v>37.996000000000002</v>
      </c>
      <c r="CS378">
        <v>46.423999999999999</v>
      </c>
      <c r="CT378">
        <v>45.566000000000003</v>
      </c>
      <c r="CU378">
        <v>47.113999999999997</v>
      </c>
      <c r="CV378">
        <v>47.48</v>
      </c>
      <c r="CW378">
        <v>59.094999999999999</v>
      </c>
      <c r="CX378">
        <v>51.613</v>
      </c>
      <c r="CY378">
        <v>46.923999999999999</v>
      </c>
      <c r="CZ378">
        <v>52.933</v>
      </c>
      <c r="DA378">
        <v>40.819000000000003</v>
      </c>
      <c r="DB378">
        <v>47.311</v>
      </c>
      <c r="DC378">
        <v>6.492</v>
      </c>
      <c r="DD378">
        <v>52.18</v>
      </c>
      <c r="DE378">
        <v>35.950000000000003</v>
      </c>
      <c r="DF378">
        <v>52.933</v>
      </c>
      <c r="DG378">
        <v>49.173999999999999</v>
      </c>
      <c r="DH378">
        <v>45.651000000000003</v>
      </c>
      <c r="DI378">
        <v>7.6449090106212196</v>
      </c>
      <c r="DJ378">
        <v>15.9522197907151</v>
      </c>
      <c r="DK378" t="s">
        <v>146</v>
      </c>
      <c r="DL378" t="s">
        <v>147</v>
      </c>
    </row>
    <row r="379" spans="1:116" hidden="1" x14ac:dyDescent="0.35">
      <c r="A379" s="1">
        <v>45693</v>
      </c>
      <c r="B379">
        <v>62</v>
      </c>
      <c r="C379">
        <v>5</v>
      </c>
      <c r="D379">
        <v>4</v>
      </c>
      <c r="E379">
        <v>62</v>
      </c>
      <c r="F379">
        <v>4</v>
      </c>
      <c r="G379">
        <v>2</v>
      </c>
      <c r="H379">
        <v>59</v>
      </c>
      <c r="I379" t="s">
        <v>31</v>
      </c>
      <c r="J379" t="s">
        <v>32</v>
      </c>
      <c r="K379" t="s">
        <v>325</v>
      </c>
      <c r="L379" t="s">
        <v>326</v>
      </c>
      <c r="M379" t="s">
        <v>29</v>
      </c>
      <c r="N379" t="s">
        <v>117</v>
      </c>
      <c r="O379">
        <v>14.509</v>
      </c>
      <c r="P379">
        <v>16.195</v>
      </c>
      <c r="Q379">
        <v>11.307</v>
      </c>
      <c r="R379">
        <v>13.771000000000001</v>
      </c>
      <c r="S379">
        <v>12.279</v>
      </c>
      <c r="T379">
        <v>12.259</v>
      </c>
      <c r="U379">
        <v>10.597</v>
      </c>
      <c r="V379">
        <v>9.8360000000000003</v>
      </c>
      <c r="W379">
        <v>7.45</v>
      </c>
      <c r="X379">
        <v>9.92</v>
      </c>
      <c r="Y379">
        <v>11.119</v>
      </c>
      <c r="Z379">
        <v>8.8819999999999997</v>
      </c>
      <c r="AA379">
        <v>25.718</v>
      </c>
      <c r="AB379">
        <v>10.837</v>
      </c>
      <c r="AC379">
        <v>10.877000000000001</v>
      </c>
      <c r="AD379">
        <v>8.6549999999999994</v>
      </c>
      <c r="AE379">
        <v>10.808</v>
      </c>
      <c r="AF379">
        <v>8.2059999999999995</v>
      </c>
      <c r="AG379">
        <v>9.923</v>
      </c>
      <c r="AH379">
        <v>8.84</v>
      </c>
      <c r="AI379">
        <v>7.3209999999999997</v>
      </c>
      <c r="AJ379">
        <v>8.5069999999999997</v>
      </c>
      <c r="AK379">
        <v>8.3149999999999995</v>
      </c>
      <c r="AL379">
        <v>9.5280000000000005</v>
      </c>
      <c r="AM379">
        <v>7.99</v>
      </c>
      <c r="AN379">
        <v>7.9740000000000002</v>
      </c>
      <c r="AO379">
        <v>7.2290000000000001</v>
      </c>
      <c r="AP379">
        <v>6.5679999999999996</v>
      </c>
      <c r="AQ379">
        <v>7.2919999999999998</v>
      </c>
      <c r="AR379">
        <v>7.8410000000000002</v>
      </c>
      <c r="AS379">
        <v>9.2070000000000007</v>
      </c>
      <c r="AT379">
        <v>8.5619999999999994</v>
      </c>
      <c r="AU379">
        <v>8.9350000000000005</v>
      </c>
      <c r="AV379">
        <v>8.7200000000000006</v>
      </c>
      <c r="AW379">
        <v>8.3629999999999995</v>
      </c>
      <c r="AX379">
        <v>8.3740000000000006</v>
      </c>
      <c r="AY379">
        <v>8.9209999999999994</v>
      </c>
      <c r="AZ379">
        <v>9.3670000000000009</v>
      </c>
      <c r="BA379">
        <v>9.6829999999999998</v>
      </c>
      <c r="BB379">
        <v>7.1280000000000001</v>
      </c>
      <c r="BC379">
        <v>9.1869999999999994</v>
      </c>
      <c r="BD379">
        <v>6.9160000000000004</v>
      </c>
      <c r="BE379">
        <v>7.8840000000000003</v>
      </c>
      <c r="BF379">
        <v>8.7750000000000004</v>
      </c>
      <c r="BG379">
        <v>10.24</v>
      </c>
      <c r="BH379">
        <v>7.1429999999999998</v>
      </c>
      <c r="BI379">
        <v>8.1</v>
      </c>
      <c r="BJ379">
        <v>7.9130000000000003</v>
      </c>
      <c r="BK379">
        <v>7.6829999999999998</v>
      </c>
      <c r="BL379">
        <v>7.9710000000000001</v>
      </c>
      <c r="BM379">
        <v>8.1349999999999998</v>
      </c>
      <c r="BN379">
        <v>9.4019999999999992</v>
      </c>
      <c r="BO379">
        <v>8.4619999999999997</v>
      </c>
      <c r="BP379">
        <v>7.2190000000000003</v>
      </c>
      <c r="BQ379">
        <v>7.8460000000000001</v>
      </c>
      <c r="BR379">
        <v>6.8230000000000004</v>
      </c>
      <c r="BS379">
        <v>6.5179999999999998</v>
      </c>
      <c r="BT379">
        <v>7.9080000000000004</v>
      </c>
      <c r="BU379">
        <v>8.3369999999999997</v>
      </c>
      <c r="BV379">
        <v>7.9930000000000003</v>
      </c>
      <c r="BW379">
        <v>8.2479999999999993</v>
      </c>
      <c r="BX379">
        <v>6.6820000000000004</v>
      </c>
      <c r="BY379">
        <v>5.6980000000000004</v>
      </c>
      <c r="BZ379">
        <v>7.2329999999999997</v>
      </c>
      <c r="CA379">
        <v>8.8290000000000006</v>
      </c>
      <c r="CB379">
        <v>11.005000000000001</v>
      </c>
      <c r="CC379">
        <v>8.1809999999999992</v>
      </c>
      <c r="CD379">
        <v>8.3949999999999996</v>
      </c>
      <c r="CE379">
        <v>8.2560000000000002</v>
      </c>
      <c r="CF379">
        <v>9.4390000000000001</v>
      </c>
      <c r="CG379">
        <v>6.8819999999999997</v>
      </c>
      <c r="CH379">
        <v>1.675</v>
      </c>
      <c r="CI379">
        <v>0.83299999999999996</v>
      </c>
      <c r="CJ379">
        <v>1.0640000000000001</v>
      </c>
      <c r="CK379">
        <v>1.3720000000000001</v>
      </c>
      <c r="CL379">
        <v>1.2889999999999999</v>
      </c>
      <c r="CM379">
        <v>1.2949999999999999</v>
      </c>
      <c r="CN379">
        <v>0.85899999999999999</v>
      </c>
      <c r="CO379">
        <v>12.705</v>
      </c>
      <c r="CP379">
        <v>10.417</v>
      </c>
      <c r="CQ379">
        <v>7.7430000000000003</v>
      </c>
      <c r="CR379">
        <v>11.993</v>
      </c>
      <c r="CS379">
        <v>10.798999999999999</v>
      </c>
      <c r="CT379">
        <v>11.661</v>
      </c>
      <c r="CU379">
        <v>8.548</v>
      </c>
      <c r="CV379">
        <v>13.750999999999999</v>
      </c>
      <c r="CW379">
        <v>9.3290000000000006</v>
      </c>
      <c r="CX379">
        <v>8.8989999999999991</v>
      </c>
      <c r="CY379">
        <v>8.3610000000000007</v>
      </c>
      <c r="CZ379">
        <v>7.734</v>
      </c>
      <c r="DA379">
        <v>7.6959999999999997</v>
      </c>
      <c r="DB379">
        <v>9.798</v>
      </c>
      <c r="DC379">
        <v>2.1019999999999999</v>
      </c>
      <c r="DD379">
        <v>11.374000000000001</v>
      </c>
      <c r="DE379">
        <v>6.1189999999999998</v>
      </c>
      <c r="DF379">
        <v>7.734</v>
      </c>
      <c r="DG379">
        <v>10.193</v>
      </c>
      <c r="DH379">
        <v>7.3140000000000001</v>
      </c>
      <c r="DI379">
        <v>-24.121208723439999</v>
      </c>
      <c r="DJ379">
        <v>5.7356653936946902</v>
      </c>
      <c r="DK379" t="s">
        <v>118</v>
      </c>
      <c r="DL379" t="s">
        <v>119</v>
      </c>
    </row>
    <row r="380" spans="1:116" hidden="1" x14ac:dyDescent="0.35">
      <c r="A380" s="1">
        <v>45693</v>
      </c>
      <c r="B380">
        <v>10000061</v>
      </c>
      <c r="C380">
        <v>5</v>
      </c>
      <c r="D380">
        <v>4</v>
      </c>
      <c r="E380">
        <v>62</v>
      </c>
      <c r="F380">
        <v>4</v>
      </c>
      <c r="H380">
        <v>59</v>
      </c>
      <c r="I380" t="s">
        <v>31</v>
      </c>
      <c r="J380" t="s">
        <v>32</v>
      </c>
      <c r="K380" t="s">
        <v>325</v>
      </c>
      <c r="L380" t="s">
        <v>326</v>
      </c>
      <c r="M380" t="s">
        <v>93</v>
      </c>
      <c r="N380" t="s">
        <v>117</v>
      </c>
      <c r="O380">
        <v>14.832000000000001</v>
      </c>
      <c r="P380">
        <v>16.326000000000001</v>
      </c>
      <c r="Q380">
        <v>11.832000000000001</v>
      </c>
      <c r="R380">
        <v>14.01</v>
      </c>
      <c r="S380">
        <v>11.843999999999999</v>
      </c>
      <c r="T380">
        <v>12.026</v>
      </c>
      <c r="U380">
        <v>10.32</v>
      </c>
      <c r="V380">
        <v>9.2550000000000008</v>
      </c>
      <c r="W380">
        <v>7.7809999999999997</v>
      </c>
      <c r="X380">
        <v>10.081</v>
      </c>
      <c r="Y380">
        <v>10.936999999999999</v>
      </c>
      <c r="Z380">
        <v>9.2189999999999994</v>
      </c>
      <c r="AA380">
        <v>25.978999999999999</v>
      </c>
      <c r="AB380">
        <v>11.276</v>
      </c>
      <c r="AC380">
        <v>10.782999999999999</v>
      </c>
      <c r="AD380">
        <v>8.1890000000000001</v>
      </c>
      <c r="AE380">
        <v>10.997</v>
      </c>
      <c r="AF380">
        <v>8.9139999999999997</v>
      </c>
      <c r="AG380">
        <v>9.8209999999999997</v>
      </c>
      <c r="AH380">
        <v>8.91</v>
      </c>
      <c r="AI380">
        <v>7.0389999999999997</v>
      </c>
      <c r="AJ380">
        <v>8.3970000000000002</v>
      </c>
      <c r="AK380">
        <v>8.4079999999999995</v>
      </c>
      <c r="AL380">
        <v>8.9440000000000008</v>
      </c>
      <c r="AM380">
        <v>8.2840000000000007</v>
      </c>
      <c r="AN380">
        <v>7.6779999999999999</v>
      </c>
      <c r="AO380">
        <v>7.25</v>
      </c>
      <c r="AP380">
        <v>6.7649999999999997</v>
      </c>
      <c r="AQ380">
        <v>7.6440000000000001</v>
      </c>
      <c r="AR380">
        <v>8.2850000000000001</v>
      </c>
      <c r="AS380">
        <v>9.4489999999999998</v>
      </c>
      <c r="AT380">
        <v>9.1989999999999998</v>
      </c>
      <c r="AU380">
        <v>9.8350000000000009</v>
      </c>
      <c r="AV380">
        <v>8.6370000000000005</v>
      </c>
      <c r="AW380">
        <v>8.7620000000000005</v>
      </c>
      <c r="AX380">
        <v>8.9079999999999995</v>
      </c>
      <c r="AY380">
        <v>8.8170000000000002</v>
      </c>
      <c r="AZ380">
        <v>9.6069999999999993</v>
      </c>
      <c r="BA380">
        <v>9.5879999999999992</v>
      </c>
      <c r="BB380">
        <v>7.6959999999999997</v>
      </c>
      <c r="BC380">
        <v>9.42</v>
      </c>
      <c r="BD380">
        <v>7.4729999999999999</v>
      </c>
      <c r="BE380">
        <v>8.0749999999999993</v>
      </c>
      <c r="BF380">
        <v>9.51</v>
      </c>
      <c r="BG380">
        <v>10.188000000000001</v>
      </c>
      <c r="BH380">
        <v>7.5730000000000004</v>
      </c>
      <c r="BI380">
        <v>8.3569999999999993</v>
      </c>
      <c r="BJ380">
        <v>8.52</v>
      </c>
      <c r="BK380">
        <v>7.8440000000000003</v>
      </c>
      <c r="BL380">
        <v>7.6950000000000003</v>
      </c>
      <c r="BM380">
        <v>8.35</v>
      </c>
      <c r="BN380">
        <v>9.6790000000000003</v>
      </c>
      <c r="BO380">
        <v>8.5920000000000005</v>
      </c>
      <c r="BP380">
        <v>7.5860000000000003</v>
      </c>
      <c r="BQ380">
        <v>7.7750000000000004</v>
      </c>
      <c r="BR380">
        <v>6.9240000000000004</v>
      </c>
      <c r="BS380">
        <v>6.9770000000000003</v>
      </c>
      <c r="BT380">
        <v>8.1470000000000002</v>
      </c>
      <c r="BU380">
        <v>8.7040000000000006</v>
      </c>
      <c r="BV380">
        <v>8.1940000000000008</v>
      </c>
      <c r="BW380">
        <v>8.4109999999999996</v>
      </c>
      <c r="BX380">
        <v>6.9480000000000004</v>
      </c>
      <c r="BY380">
        <v>6.6639999999999997</v>
      </c>
      <c r="BZ380">
        <v>7.3129999999999997</v>
      </c>
      <c r="CA380">
        <v>9.1820000000000004</v>
      </c>
      <c r="CB380">
        <v>10.49</v>
      </c>
      <c r="CC380">
        <v>8.484</v>
      </c>
      <c r="CD380">
        <v>8.2100000000000009</v>
      </c>
      <c r="CE380">
        <v>8.7240000000000002</v>
      </c>
      <c r="CF380">
        <v>9.7940000000000005</v>
      </c>
      <c r="CG380">
        <v>7.4390000000000001</v>
      </c>
      <c r="CH380">
        <v>1.5269999999999999</v>
      </c>
      <c r="CI380">
        <v>0.84199999999999997</v>
      </c>
      <c r="CJ380">
        <v>1.135</v>
      </c>
      <c r="CK380">
        <v>1.327</v>
      </c>
      <c r="CL380">
        <v>1.099</v>
      </c>
      <c r="CM380">
        <v>1.1870000000000001</v>
      </c>
      <c r="CN380">
        <v>0.85099999999999998</v>
      </c>
      <c r="CO380">
        <v>12.298</v>
      </c>
      <c r="CP380">
        <v>10.137</v>
      </c>
      <c r="CQ380">
        <v>7.9450000000000003</v>
      </c>
      <c r="CR380">
        <v>12.012</v>
      </c>
      <c r="CS380">
        <v>10.323</v>
      </c>
      <c r="CT380">
        <v>11.599</v>
      </c>
      <c r="CU380">
        <v>8.6679999999999993</v>
      </c>
      <c r="CV380">
        <v>13.185</v>
      </c>
      <c r="CW380">
        <v>8.6370000000000005</v>
      </c>
      <c r="CX380">
        <v>8.43</v>
      </c>
      <c r="CY380">
        <v>8.2520000000000007</v>
      </c>
      <c r="CZ380">
        <v>7.32</v>
      </c>
      <c r="DA380">
        <v>7.6950000000000003</v>
      </c>
      <c r="DB380">
        <v>9.8140000000000001</v>
      </c>
      <c r="DC380">
        <v>2.1190000000000002</v>
      </c>
      <c r="DD380">
        <v>11.404</v>
      </c>
      <c r="DE380">
        <v>6.1059999999999999</v>
      </c>
      <c r="DF380">
        <v>7.32</v>
      </c>
      <c r="DG380">
        <v>9.8710000000000004</v>
      </c>
      <c r="DH380">
        <v>7.31</v>
      </c>
      <c r="DI380">
        <v>-25.8401597823255</v>
      </c>
      <c r="DJ380">
        <v>0.13360266658155001</v>
      </c>
      <c r="DK380" t="s">
        <v>118</v>
      </c>
      <c r="DL380" t="s">
        <v>119</v>
      </c>
    </row>
    <row r="381" spans="1:116" hidden="1" x14ac:dyDescent="0.35">
      <c r="A381" s="1">
        <v>45693</v>
      </c>
      <c r="B381">
        <v>298</v>
      </c>
      <c r="C381">
        <v>5</v>
      </c>
      <c r="D381">
        <v>4</v>
      </c>
      <c r="E381">
        <v>62</v>
      </c>
      <c r="F381">
        <v>4</v>
      </c>
      <c r="G381">
        <v>2</v>
      </c>
      <c r="H381">
        <v>295</v>
      </c>
      <c r="I381" t="s">
        <v>31</v>
      </c>
      <c r="J381" t="s">
        <v>32</v>
      </c>
      <c r="K381" t="s">
        <v>325</v>
      </c>
      <c r="L381" t="s">
        <v>326</v>
      </c>
      <c r="M381" t="s">
        <v>94</v>
      </c>
      <c r="N381" t="s">
        <v>117</v>
      </c>
      <c r="O381">
        <v>16.468</v>
      </c>
      <c r="P381">
        <v>16.882999999999999</v>
      </c>
      <c r="Q381">
        <v>14.095000000000001</v>
      </c>
      <c r="R381">
        <v>15.217000000000001</v>
      </c>
      <c r="S381">
        <v>9.51</v>
      </c>
      <c r="T381">
        <v>10.864000000000001</v>
      </c>
      <c r="U381">
        <v>9.2189999999999994</v>
      </c>
      <c r="V381">
        <v>6.593</v>
      </c>
      <c r="W381">
        <v>9.1080000000000005</v>
      </c>
      <c r="X381">
        <v>10.788</v>
      </c>
      <c r="Y381">
        <v>10.035</v>
      </c>
      <c r="Z381">
        <v>10.909000000000001</v>
      </c>
      <c r="AA381">
        <v>27.132000000000001</v>
      </c>
      <c r="AB381">
        <v>13.228999999999999</v>
      </c>
      <c r="AC381">
        <v>10.353999999999999</v>
      </c>
      <c r="AD381">
        <v>5.8970000000000002</v>
      </c>
      <c r="AE381">
        <v>11.929</v>
      </c>
      <c r="AF381">
        <v>11.987</v>
      </c>
      <c r="AG381">
        <v>9.2880000000000003</v>
      </c>
      <c r="AH381">
        <v>9.234</v>
      </c>
      <c r="AI381">
        <v>5.819</v>
      </c>
      <c r="AJ381">
        <v>7.8209999999999997</v>
      </c>
      <c r="AK381">
        <v>8.8840000000000003</v>
      </c>
      <c r="AL381">
        <v>6.4580000000000002</v>
      </c>
      <c r="AM381">
        <v>9.718</v>
      </c>
      <c r="AN381">
        <v>5.7140000000000004</v>
      </c>
      <c r="AO381">
        <v>7.35</v>
      </c>
      <c r="AP381">
        <v>7.7750000000000004</v>
      </c>
      <c r="AQ381">
        <v>9.6769999999999996</v>
      </c>
      <c r="AR381">
        <v>10.762</v>
      </c>
      <c r="AS381">
        <v>10.762</v>
      </c>
      <c r="AT381">
        <v>13.513999999999999</v>
      </c>
      <c r="AU381">
        <v>15.644</v>
      </c>
      <c r="AV381">
        <v>8.2240000000000002</v>
      </c>
      <c r="AW381">
        <v>10.702</v>
      </c>
      <c r="AX381">
        <v>11.589</v>
      </c>
      <c r="AY381">
        <v>8.266</v>
      </c>
      <c r="AZ381">
        <v>10.763</v>
      </c>
      <c r="BA381">
        <v>9.06</v>
      </c>
      <c r="BB381">
        <v>10.582000000000001</v>
      </c>
      <c r="BC381">
        <v>10.609</v>
      </c>
      <c r="BD381">
        <v>10.375</v>
      </c>
      <c r="BE381">
        <v>9.1359999999999992</v>
      </c>
      <c r="BF381">
        <v>13.426</v>
      </c>
      <c r="BG381">
        <v>9.9320000000000004</v>
      </c>
      <c r="BH381">
        <v>10.212999999999999</v>
      </c>
      <c r="BI381">
        <v>9.8089999999999993</v>
      </c>
      <c r="BJ381">
        <v>11.715</v>
      </c>
      <c r="BK381">
        <v>8.7759999999999998</v>
      </c>
      <c r="BL381">
        <v>6.1120000000000001</v>
      </c>
      <c r="BM381">
        <v>9.5030000000000001</v>
      </c>
      <c r="BN381">
        <v>10.976000000000001</v>
      </c>
      <c r="BO381">
        <v>9.2490000000000006</v>
      </c>
      <c r="BP381">
        <v>9.7349999999999994</v>
      </c>
      <c r="BQ381">
        <v>7.423</v>
      </c>
      <c r="BR381">
        <v>7.4770000000000003</v>
      </c>
      <c r="BS381">
        <v>9.2870000000000008</v>
      </c>
      <c r="BT381">
        <v>9.2560000000000002</v>
      </c>
      <c r="BU381">
        <v>10.757999999999999</v>
      </c>
      <c r="BV381">
        <v>9.3650000000000002</v>
      </c>
      <c r="BW381">
        <v>9.4280000000000008</v>
      </c>
      <c r="BX381">
        <v>8.2940000000000005</v>
      </c>
      <c r="BY381">
        <v>11.228999999999999</v>
      </c>
      <c r="BZ381">
        <v>7.7480000000000002</v>
      </c>
      <c r="CA381">
        <v>11.111000000000001</v>
      </c>
      <c r="CB381">
        <v>8.1850000000000005</v>
      </c>
      <c r="CC381">
        <v>10.112</v>
      </c>
      <c r="CD381">
        <v>6.9279999999999999</v>
      </c>
      <c r="CE381">
        <v>10.837</v>
      </c>
      <c r="CF381">
        <v>11.44</v>
      </c>
      <c r="CG381">
        <v>10.455</v>
      </c>
      <c r="CH381">
        <v>0.71099999999999997</v>
      </c>
      <c r="CI381">
        <v>0.879</v>
      </c>
      <c r="CJ381">
        <v>1.524</v>
      </c>
      <c r="CK381">
        <v>1.1140000000000001</v>
      </c>
      <c r="CL381">
        <v>0.193</v>
      </c>
      <c r="CM381">
        <v>0.621</v>
      </c>
      <c r="CN381">
        <v>0.80600000000000005</v>
      </c>
      <c r="CO381">
        <v>10.423</v>
      </c>
      <c r="CP381">
        <v>9.0169999999999995</v>
      </c>
      <c r="CQ381">
        <v>8.9239999999999995</v>
      </c>
      <c r="CR381">
        <v>12.098000000000001</v>
      </c>
      <c r="CS381">
        <v>8.4149999999999991</v>
      </c>
      <c r="CT381">
        <v>11.315</v>
      </c>
      <c r="CU381">
        <v>9.2040000000000006</v>
      </c>
      <c r="CV381">
        <v>10.743</v>
      </c>
      <c r="CW381">
        <v>6.3710000000000004</v>
      </c>
      <c r="CX381">
        <v>6.452</v>
      </c>
      <c r="CY381">
        <v>7.7329999999999997</v>
      </c>
      <c r="CZ381">
        <v>5.5789999999999997</v>
      </c>
      <c r="DA381">
        <v>7.7859999999999996</v>
      </c>
      <c r="DB381">
        <v>10.782</v>
      </c>
      <c r="DC381">
        <v>2.9950000000000001</v>
      </c>
      <c r="DD381">
        <v>13.028</v>
      </c>
      <c r="DE381">
        <v>5.54</v>
      </c>
      <c r="DF381">
        <v>5.5789999999999997</v>
      </c>
      <c r="DG381">
        <v>8.6050000000000004</v>
      </c>
      <c r="DH381">
        <v>7.3890000000000002</v>
      </c>
      <c r="DI381">
        <v>-35.163448607905899</v>
      </c>
      <c r="DJ381">
        <v>-24.497575279124799</v>
      </c>
      <c r="DK381" t="s">
        <v>118</v>
      </c>
      <c r="DL381" t="s">
        <v>119</v>
      </c>
    </row>
    <row r="382" spans="1:116" hidden="1" x14ac:dyDescent="0.35">
      <c r="A382" s="1">
        <v>45693</v>
      </c>
      <c r="B382">
        <v>117</v>
      </c>
      <c r="C382">
        <v>9</v>
      </c>
      <c r="D382">
        <v>1</v>
      </c>
      <c r="E382">
        <v>117</v>
      </c>
      <c r="F382">
        <v>3</v>
      </c>
      <c r="G382">
        <v>1</v>
      </c>
      <c r="I382" t="s">
        <v>148</v>
      </c>
      <c r="J382" t="s">
        <v>149</v>
      </c>
      <c r="K382" t="s">
        <v>327</v>
      </c>
      <c r="L382" t="s">
        <v>327</v>
      </c>
      <c r="M382" t="s">
        <v>29</v>
      </c>
      <c r="N382" t="s">
        <v>128</v>
      </c>
      <c r="O382">
        <v>1660279</v>
      </c>
      <c r="P382">
        <v>1747960</v>
      </c>
      <c r="Q382">
        <v>1425948</v>
      </c>
      <c r="R382">
        <v>1327881</v>
      </c>
      <c r="S382">
        <v>1379682</v>
      </c>
      <c r="T382">
        <v>1652733</v>
      </c>
      <c r="U382">
        <v>1793373</v>
      </c>
      <c r="V382">
        <v>1966096</v>
      </c>
      <c r="W382">
        <v>1882165</v>
      </c>
      <c r="X382">
        <v>1435487</v>
      </c>
      <c r="Y382">
        <v>1315738</v>
      </c>
      <c r="Z382">
        <v>1506212</v>
      </c>
      <c r="AA382">
        <v>1543871</v>
      </c>
      <c r="AB382">
        <v>1627883</v>
      </c>
      <c r="AC382">
        <v>1861624</v>
      </c>
      <c r="AD382">
        <v>1780144</v>
      </c>
      <c r="AE382">
        <v>1400981</v>
      </c>
      <c r="AF382">
        <v>1332593</v>
      </c>
      <c r="AG382">
        <v>1511755</v>
      </c>
      <c r="AH382">
        <v>1476681</v>
      </c>
      <c r="AI382">
        <v>1550306</v>
      </c>
      <c r="AJ382">
        <v>1553558</v>
      </c>
      <c r="AK382">
        <v>1663606</v>
      </c>
      <c r="AL382">
        <v>1352836</v>
      </c>
      <c r="AM382">
        <v>1266771</v>
      </c>
      <c r="AN382">
        <v>1474748</v>
      </c>
      <c r="AO382">
        <v>1590824</v>
      </c>
      <c r="AP382">
        <v>1597074</v>
      </c>
      <c r="AQ382">
        <v>1593828</v>
      </c>
      <c r="AR382">
        <v>1781297</v>
      </c>
      <c r="AS382">
        <v>1463865</v>
      </c>
      <c r="AT382">
        <v>1280226</v>
      </c>
      <c r="AU382">
        <v>1670384</v>
      </c>
      <c r="AV382">
        <v>1803669</v>
      </c>
      <c r="AW382">
        <v>1688099</v>
      </c>
      <c r="AX382">
        <v>1696375</v>
      </c>
      <c r="AY382">
        <v>1686165</v>
      </c>
      <c r="AZ382">
        <v>1376783</v>
      </c>
      <c r="BA382">
        <v>1228893</v>
      </c>
      <c r="BB382">
        <v>1430433</v>
      </c>
      <c r="BC382">
        <v>1469030</v>
      </c>
      <c r="BD382">
        <v>1565479</v>
      </c>
      <c r="BE382">
        <v>1599303</v>
      </c>
      <c r="BF382">
        <v>1636916</v>
      </c>
      <c r="BG382">
        <v>1280164</v>
      </c>
      <c r="BH382">
        <v>1129048</v>
      </c>
      <c r="BI382">
        <v>1481583</v>
      </c>
      <c r="BJ382">
        <v>1569969</v>
      </c>
      <c r="BK382">
        <v>1616783</v>
      </c>
      <c r="BL382">
        <v>1575826</v>
      </c>
      <c r="BM382">
        <v>1697687</v>
      </c>
      <c r="BN382">
        <v>1338805</v>
      </c>
      <c r="BO382">
        <v>1229853</v>
      </c>
      <c r="BP382">
        <v>1466023</v>
      </c>
      <c r="BQ382">
        <v>1530198</v>
      </c>
      <c r="BR382">
        <v>1491370</v>
      </c>
      <c r="BS382">
        <v>1525753</v>
      </c>
      <c r="BT382">
        <v>1589659</v>
      </c>
      <c r="BU382">
        <v>1241622</v>
      </c>
      <c r="BV382">
        <v>1111797</v>
      </c>
      <c r="BW382">
        <v>1378131</v>
      </c>
      <c r="BX382">
        <v>1406196</v>
      </c>
      <c r="BY382">
        <v>1484899</v>
      </c>
      <c r="BZ382">
        <v>1488956</v>
      </c>
      <c r="CA382">
        <v>1803669</v>
      </c>
      <c r="CB382">
        <v>1448117</v>
      </c>
      <c r="CC382">
        <v>1466069</v>
      </c>
      <c r="CD382">
        <v>1553722</v>
      </c>
      <c r="CE382">
        <v>1481703</v>
      </c>
      <c r="CF382">
        <v>1460555</v>
      </c>
      <c r="CG382">
        <v>1593319</v>
      </c>
      <c r="CH382">
        <v>1705427</v>
      </c>
      <c r="CI382">
        <v>1371463</v>
      </c>
      <c r="CJ382">
        <v>1183794</v>
      </c>
      <c r="CK382">
        <v>1414167</v>
      </c>
      <c r="CL382">
        <v>1489652</v>
      </c>
      <c r="CM382">
        <v>1542392</v>
      </c>
      <c r="CN382">
        <v>1769631</v>
      </c>
      <c r="CO382">
        <v>2049808</v>
      </c>
      <c r="CP382">
        <v>1430429</v>
      </c>
      <c r="CQ382">
        <v>1262735</v>
      </c>
      <c r="CR382">
        <v>1506039</v>
      </c>
      <c r="CS382">
        <v>1518198</v>
      </c>
      <c r="CT382">
        <v>1630633</v>
      </c>
      <c r="CU382">
        <v>1622723</v>
      </c>
      <c r="CV382">
        <v>1692333</v>
      </c>
      <c r="CW382">
        <v>1436513</v>
      </c>
      <c r="CX382">
        <v>1272222</v>
      </c>
      <c r="CY382">
        <v>1524040</v>
      </c>
      <c r="CZ382">
        <v>1532116</v>
      </c>
      <c r="DA382">
        <v>1417112.25</v>
      </c>
      <c r="DB382">
        <v>1629945.5</v>
      </c>
      <c r="DC382">
        <v>212833.25</v>
      </c>
      <c r="DD382">
        <v>1895987.0619999999</v>
      </c>
      <c r="DE382">
        <v>1151070.6880000001</v>
      </c>
      <c r="DF382">
        <v>1532116</v>
      </c>
      <c r="DG382">
        <v>1528094.571</v>
      </c>
      <c r="DH382">
        <v>1503311.067</v>
      </c>
      <c r="DI382">
        <v>0.26316621016912001</v>
      </c>
      <c r="DJ382">
        <v>1.9160993337994401</v>
      </c>
      <c r="DK382" t="s">
        <v>129</v>
      </c>
      <c r="DL382" t="s">
        <v>119</v>
      </c>
    </row>
    <row r="383" spans="1:116" hidden="1" x14ac:dyDescent="0.35">
      <c r="A383" s="1">
        <v>45693</v>
      </c>
      <c r="B383">
        <v>10000094</v>
      </c>
      <c r="C383">
        <v>9</v>
      </c>
      <c r="D383">
        <v>1</v>
      </c>
      <c r="E383">
        <v>117</v>
      </c>
      <c r="F383">
        <v>3</v>
      </c>
      <c r="I383" t="s">
        <v>148</v>
      </c>
      <c r="J383" t="s">
        <v>149</v>
      </c>
      <c r="K383" t="s">
        <v>327</v>
      </c>
      <c r="L383" t="s">
        <v>327</v>
      </c>
      <c r="M383" t="s">
        <v>93</v>
      </c>
      <c r="N383" t="s">
        <v>128</v>
      </c>
      <c r="O383">
        <v>2503874</v>
      </c>
      <c r="P383">
        <v>2661083</v>
      </c>
      <c r="Q383">
        <v>2157963</v>
      </c>
      <c r="R383">
        <v>2003127</v>
      </c>
      <c r="S383">
        <v>2064081</v>
      </c>
      <c r="T383">
        <v>2499688</v>
      </c>
      <c r="U383">
        <v>2725569</v>
      </c>
      <c r="V383">
        <v>2955436</v>
      </c>
      <c r="W383">
        <v>2830297</v>
      </c>
      <c r="X383">
        <v>2156663</v>
      </c>
      <c r="Y383">
        <v>1973621</v>
      </c>
      <c r="Z383">
        <v>2248514</v>
      </c>
      <c r="AA383">
        <v>2315650</v>
      </c>
      <c r="AB383">
        <v>2460753</v>
      </c>
      <c r="AC383">
        <v>2783260</v>
      </c>
      <c r="AD383">
        <v>2675776</v>
      </c>
      <c r="AE383">
        <v>2098164</v>
      </c>
      <c r="AF383">
        <v>2046113</v>
      </c>
      <c r="AG383">
        <v>2253185</v>
      </c>
      <c r="AH383">
        <v>2184221</v>
      </c>
      <c r="AI383">
        <v>2312143</v>
      </c>
      <c r="AJ383">
        <v>2323379</v>
      </c>
      <c r="AK383">
        <v>2477691</v>
      </c>
      <c r="AL383">
        <v>2001863</v>
      </c>
      <c r="AM383">
        <v>1878397</v>
      </c>
      <c r="AN383">
        <v>2163690</v>
      </c>
      <c r="AO383">
        <v>2346739</v>
      </c>
      <c r="AP383">
        <v>2386193</v>
      </c>
      <c r="AQ383">
        <v>2376865</v>
      </c>
      <c r="AR383">
        <v>2665970</v>
      </c>
      <c r="AS383">
        <v>2180173</v>
      </c>
      <c r="AT383">
        <v>1900682</v>
      </c>
      <c r="AU383">
        <v>2465678</v>
      </c>
      <c r="AV383">
        <v>2710072</v>
      </c>
      <c r="AW383">
        <v>2527738</v>
      </c>
      <c r="AX383">
        <v>2598215</v>
      </c>
      <c r="AY383">
        <v>2543694</v>
      </c>
      <c r="AZ383">
        <v>2062778</v>
      </c>
      <c r="BA383">
        <v>1840621</v>
      </c>
      <c r="BB383">
        <v>2121540</v>
      </c>
      <c r="BC383">
        <v>2181608</v>
      </c>
      <c r="BD383">
        <v>2352871</v>
      </c>
      <c r="BE383">
        <v>2400614</v>
      </c>
      <c r="BF383">
        <v>2446961</v>
      </c>
      <c r="BG383">
        <v>1923046</v>
      </c>
      <c r="BH383">
        <v>1663626</v>
      </c>
      <c r="BI383">
        <v>2183144</v>
      </c>
      <c r="BJ383">
        <v>2291819</v>
      </c>
      <c r="BK383">
        <v>2409053</v>
      </c>
      <c r="BL383">
        <v>2363440</v>
      </c>
      <c r="BM383">
        <v>2558894</v>
      </c>
      <c r="BN383">
        <v>2008110</v>
      </c>
      <c r="BO383">
        <v>1845474</v>
      </c>
      <c r="BP383">
        <v>2215981</v>
      </c>
      <c r="BQ383">
        <v>2314168</v>
      </c>
      <c r="BR383">
        <v>2239428</v>
      </c>
      <c r="BS383">
        <v>2288840</v>
      </c>
      <c r="BT383">
        <v>2396470</v>
      </c>
      <c r="BU383">
        <v>1877972</v>
      </c>
      <c r="BV383">
        <v>1677622</v>
      </c>
      <c r="BW383">
        <v>2058225</v>
      </c>
      <c r="BX383">
        <v>2100770</v>
      </c>
      <c r="BY383">
        <v>2237390</v>
      </c>
      <c r="BZ383">
        <v>2253767</v>
      </c>
      <c r="CA383">
        <v>2772237</v>
      </c>
      <c r="CB383">
        <v>2204316</v>
      </c>
      <c r="CC383">
        <v>2239245</v>
      </c>
      <c r="CD383">
        <v>2317717</v>
      </c>
      <c r="CE383">
        <v>2228996</v>
      </c>
      <c r="CF383">
        <v>2206653</v>
      </c>
      <c r="CG383">
        <v>2399053</v>
      </c>
      <c r="CH383">
        <v>2553520</v>
      </c>
      <c r="CI383">
        <v>2087098</v>
      </c>
      <c r="CJ383">
        <v>1776272</v>
      </c>
      <c r="CK383">
        <v>2114343</v>
      </c>
      <c r="CL383">
        <v>2217561</v>
      </c>
      <c r="CM383">
        <v>2325417</v>
      </c>
      <c r="CN383">
        <v>2669081</v>
      </c>
      <c r="CO383">
        <v>3058961</v>
      </c>
      <c r="CP383">
        <v>2166316</v>
      </c>
      <c r="CQ383">
        <v>1891608</v>
      </c>
      <c r="CR383">
        <v>2248093</v>
      </c>
      <c r="CS383">
        <v>2268783</v>
      </c>
      <c r="CT383">
        <v>2447560</v>
      </c>
      <c r="CU383">
        <v>2416813</v>
      </c>
      <c r="CV383">
        <v>2568318</v>
      </c>
      <c r="CW383">
        <v>2191202</v>
      </c>
      <c r="CX383">
        <v>1930620</v>
      </c>
      <c r="CY383">
        <v>2267800</v>
      </c>
      <c r="CZ383">
        <v>2286689</v>
      </c>
      <c r="DA383">
        <v>2116142.25</v>
      </c>
      <c r="DB383">
        <v>2447410.25</v>
      </c>
      <c r="DC383">
        <v>331268</v>
      </c>
      <c r="DD383">
        <v>2861495.25</v>
      </c>
      <c r="DE383">
        <v>1702057.25</v>
      </c>
      <c r="DF383">
        <v>2286689</v>
      </c>
      <c r="DG383">
        <v>2298728</v>
      </c>
      <c r="DH383">
        <v>2263178.5669999998</v>
      </c>
      <c r="DI383">
        <v>-0.52372442498633998</v>
      </c>
      <c r="DJ383">
        <v>1.03882361204757</v>
      </c>
      <c r="DK383" t="s">
        <v>129</v>
      </c>
      <c r="DL383" t="s">
        <v>119</v>
      </c>
    </row>
    <row r="384" spans="1:116" hidden="1" x14ac:dyDescent="0.35">
      <c r="A384" s="1">
        <v>45693</v>
      </c>
      <c r="B384">
        <v>353</v>
      </c>
      <c r="C384">
        <v>9</v>
      </c>
      <c r="D384">
        <v>1</v>
      </c>
      <c r="E384">
        <v>117</v>
      </c>
      <c r="F384">
        <v>3</v>
      </c>
      <c r="G384">
        <v>1</v>
      </c>
      <c r="I384" t="s">
        <v>148</v>
      </c>
      <c r="J384" t="s">
        <v>149</v>
      </c>
      <c r="K384" t="s">
        <v>327</v>
      </c>
      <c r="L384" t="s">
        <v>327</v>
      </c>
      <c r="M384" t="s">
        <v>94</v>
      </c>
      <c r="N384" t="s">
        <v>128</v>
      </c>
      <c r="O384">
        <v>843595</v>
      </c>
      <c r="P384">
        <v>913123</v>
      </c>
      <c r="Q384">
        <v>732015</v>
      </c>
      <c r="R384">
        <v>675246</v>
      </c>
      <c r="S384">
        <v>684399</v>
      </c>
      <c r="T384">
        <v>846955</v>
      </c>
      <c r="U384">
        <v>932196</v>
      </c>
      <c r="V384">
        <v>989340</v>
      </c>
      <c r="W384">
        <v>948132</v>
      </c>
      <c r="X384">
        <v>721176</v>
      </c>
      <c r="Y384">
        <v>657883</v>
      </c>
      <c r="Z384">
        <v>742302</v>
      </c>
      <c r="AA384">
        <v>771779</v>
      </c>
      <c r="AB384">
        <v>832870</v>
      </c>
      <c r="AC384">
        <v>921636</v>
      </c>
      <c r="AD384">
        <v>895632</v>
      </c>
      <c r="AE384">
        <v>697183</v>
      </c>
      <c r="AF384">
        <v>713520</v>
      </c>
      <c r="AG384">
        <v>741430</v>
      </c>
      <c r="AH384">
        <v>707540</v>
      </c>
      <c r="AI384">
        <v>761837</v>
      </c>
      <c r="AJ384">
        <v>769821</v>
      </c>
      <c r="AK384">
        <v>814085</v>
      </c>
      <c r="AL384">
        <v>649027</v>
      </c>
      <c r="AM384">
        <v>611626</v>
      </c>
      <c r="AN384">
        <v>688942</v>
      </c>
      <c r="AO384">
        <v>755915</v>
      </c>
      <c r="AP384">
        <v>789119</v>
      </c>
      <c r="AQ384">
        <v>783037</v>
      </c>
      <c r="AR384">
        <v>884673</v>
      </c>
      <c r="AS384">
        <v>716308</v>
      </c>
      <c r="AT384">
        <v>620456</v>
      </c>
      <c r="AU384">
        <v>795294</v>
      </c>
      <c r="AV384">
        <v>906403</v>
      </c>
      <c r="AW384">
        <v>839639</v>
      </c>
      <c r="AX384">
        <v>901840</v>
      </c>
      <c r="AY384">
        <v>857529</v>
      </c>
      <c r="AZ384">
        <v>685995</v>
      </c>
      <c r="BA384">
        <v>611728</v>
      </c>
      <c r="BB384">
        <v>691107</v>
      </c>
      <c r="BC384">
        <v>712578</v>
      </c>
      <c r="BD384">
        <v>787392</v>
      </c>
      <c r="BE384">
        <v>801311</v>
      </c>
      <c r="BF384">
        <v>810045</v>
      </c>
      <c r="BG384">
        <v>642882</v>
      </c>
      <c r="BH384">
        <v>534578</v>
      </c>
      <c r="BI384">
        <v>701561</v>
      </c>
      <c r="BJ384">
        <v>721850</v>
      </c>
      <c r="BK384">
        <v>792270</v>
      </c>
      <c r="BL384">
        <v>787614</v>
      </c>
      <c r="BM384">
        <v>861207</v>
      </c>
      <c r="BN384">
        <v>669305</v>
      </c>
      <c r="BO384">
        <v>615621</v>
      </c>
      <c r="BP384">
        <v>749958</v>
      </c>
      <c r="BQ384">
        <v>783970</v>
      </c>
      <c r="BR384">
        <v>748058</v>
      </c>
      <c r="BS384">
        <v>763087</v>
      </c>
      <c r="BT384">
        <v>806811</v>
      </c>
      <c r="BU384">
        <v>636350</v>
      </c>
      <c r="BV384">
        <v>565825</v>
      </c>
      <c r="BW384">
        <v>680094</v>
      </c>
      <c r="BX384">
        <v>694574</v>
      </c>
      <c r="BY384">
        <v>752491</v>
      </c>
      <c r="BZ384">
        <v>764811</v>
      </c>
      <c r="CA384">
        <v>968568</v>
      </c>
      <c r="CB384">
        <v>756199</v>
      </c>
      <c r="CC384">
        <v>773176</v>
      </c>
      <c r="CD384">
        <v>763995</v>
      </c>
      <c r="CE384">
        <v>747293</v>
      </c>
      <c r="CF384">
        <v>746098</v>
      </c>
      <c r="CG384">
        <v>805734</v>
      </c>
      <c r="CH384">
        <v>848093</v>
      </c>
      <c r="CI384">
        <v>715635</v>
      </c>
      <c r="CJ384">
        <v>592478</v>
      </c>
      <c r="CK384">
        <v>700176</v>
      </c>
      <c r="CL384">
        <v>727909</v>
      </c>
      <c r="CM384">
        <v>783025</v>
      </c>
      <c r="CN384">
        <v>899450</v>
      </c>
      <c r="CO384">
        <v>1009153</v>
      </c>
      <c r="CP384">
        <v>735887</v>
      </c>
      <c r="CQ384">
        <v>628873</v>
      </c>
      <c r="CR384">
        <v>742054</v>
      </c>
      <c r="CS384">
        <v>750585</v>
      </c>
      <c r="CT384">
        <v>816927</v>
      </c>
      <c r="CU384">
        <v>794090</v>
      </c>
      <c r="CV384">
        <v>875985</v>
      </c>
      <c r="CW384">
        <v>754689</v>
      </c>
      <c r="CX384">
        <v>658398</v>
      </c>
      <c r="CY384">
        <v>743760</v>
      </c>
      <c r="CZ384">
        <v>754573</v>
      </c>
      <c r="DA384">
        <v>700522.25</v>
      </c>
      <c r="DB384">
        <v>809236.5</v>
      </c>
      <c r="DC384">
        <v>108714.25</v>
      </c>
      <c r="DD384">
        <v>945129.31200000003</v>
      </c>
      <c r="DE384">
        <v>564629.43799999997</v>
      </c>
      <c r="DF384">
        <v>754573</v>
      </c>
      <c r="DG384">
        <v>770633.429</v>
      </c>
      <c r="DH384">
        <v>759867.5</v>
      </c>
      <c r="DI384">
        <v>-2.0840555283464299</v>
      </c>
      <c r="DJ384">
        <v>-0.69676621253047399</v>
      </c>
      <c r="DK384" t="s">
        <v>129</v>
      </c>
      <c r="DL384" t="s">
        <v>119</v>
      </c>
    </row>
    <row r="385" spans="1:116" hidden="1" x14ac:dyDescent="0.35">
      <c r="A385" s="1">
        <v>45693</v>
      </c>
      <c r="B385">
        <v>101</v>
      </c>
      <c r="C385">
        <v>7</v>
      </c>
      <c r="D385">
        <v>2</v>
      </c>
      <c r="E385">
        <v>101</v>
      </c>
      <c r="F385">
        <v>6</v>
      </c>
      <c r="G385">
        <v>2</v>
      </c>
      <c r="H385">
        <v>96</v>
      </c>
      <c r="I385" t="s">
        <v>279</v>
      </c>
      <c r="J385" t="s">
        <v>280</v>
      </c>
      <c r="K385" t="s">
        <v>328</v>
      </c>
      <c r="L385" t="s">
        <v>329</v>
      </c>
      <c r="M385" t="s">
        <v>29</v>
      </c>
      <c r="N385" t="s">
        <v>117</v>
      </c>
      <c r="O385">
        <v>0.98</v>
      </c>
      <c r="P385">
        <v>1.06</v>
      </c>
      <c r="Q385">
        <v>1.224</v>
      </c>
      <c r="R385">
        <v>1.089</v>
      </c>
      <c r="S385">
        <v>1.175</v>
      </c>
      <c r="T385">
        <v>1.0880000000000001</v>
      </c>
      <c r="U385">
        <v>1.077</v>
      </c>
      <c r="V385">
        <v>1.0880000000000001</v>
      </c>
      <c r="W385">
        <v>1.0469999999999999</v>
      </c>
      <c r="X385">
        <v>1.27</v>
      </c>
      <c r="Y385">
        <v>1.1120000000000001</v>
      </c>
      <c r="Z385">
        <v>1.0880000000000001</v>
      </c>
      <c r="AA385">
        <v>1.04</v>
      </c>
      <c r="AB385">
        <v>0.94099999999999995</v>
      </c>
      <c r="AC385">
        <v>0.94199999999999995</v>
      </c>
      <c r="AD385">
        <v>0.97599999999999998</v>
      </c>
      <c r="AE385">
        <v>1.143</v>
      </c>
      <c r="AF385">
        <v>1.1200000000000001</v>
      </c>
      <c r="AG385">
        <v>1.048</v>
      </c>
      <c r="AH385">
        <v>1.0640000000000001</v>
      </c>
      <c r="AI385">
        <v>1.006</v>
      </c>
      <c r="AJ385">
        <v>1.075</v>
      </c>
      <c r="AK385">
        <v>1.0660000000000001</v>
      </c>
      <c r="AL385">
        <v>1.2190000000000001</v>
      </c>
      <c r="AM385">
        <v>1.137</v>
      </c>
      <c r="AN385">
        <v>1.073</v>
      </c>
      <c r="AO385">
        <v>1.077</v>
      </c>
      <c r="AP385">
        <v>1.06</v>
      </c>
      <c r="AQ385">
        <v>1.03</v>
      </c>
      <c r="AR385">
        <v>0.96099999999999997</v>
      </c>
      <c r="AS385">
        <v>1.1519999999999999</v>
      </c>
      <c r="AT385">
        <v>1.1040000000000001</v>
      </c>
      <c r="AU385">
        <v>1.0189999999999999</v>
      </c>
      <c r="AV385">
        <v>1.0680000000000001</v>
      </c>
      <c r="AW385">
        <v>1.131</v>
      </c>
      <c r="AX385">
        <v>1.042</v>
      </c>
      <c r="AY385">
        <v>1.022</v>
      </c>
      <c r="AZ385">
        <v>1.1879999999999999</v>
      </c>
      <c r="BA385">
        <v>1.143</v>
      </c>
      <c r="BB385">
        <v>1.097</v>
      </c>
      <c r="BC385">
        <v>1.1399999999999999</v>
      </c>
      <c r="BD385">
        <v>1.0920000000000001</v>
      </c>
      <c r="BE385">
        <v>1.0529999999999999</v>
      </c>
      <c r="BF385">
        <v>1.016</v>
      </c>
      <c r="BG385">
        <v>1.1679999999999999</v>
      </c>
      <c r="BH385">
        <v>1.3029999999999999</v>
      </c>
      <c r="BI385">
        <v>1.1479999999999999</v>
      </c>
      <c r="BJ385">
        <v>1.1080000000000001</v>
      </c>
      <c r="BK385">
        <v>1.0920000000000001</v>
      </c>
      <c r="BL385">
        <v>1.0620000000000001</v>
      </c>
      <c r="BM385">
        <v>1.0309999999999999</v>
      </c>
      <c r="BN385">
        <v>1.119</v>
      </c>
      <c r="BO385">
        <v>1.212</v>
      </c>
      <c r="BP385">
        <v>1.113</v>
      </c>
      <c r="BQ385">
        <v>1.0840000000000001</v>
      </c>
      <c r="BR385">
        <v>1.0940000000000001</v>
      </c>
      <c r="BS385">
        <v>1.0589999999999999</v>
      </c>
      <c r="BT385">
        <v>1.0649999999999999</v>
      </c>
      <c r="BU385">
        <v>1.1819999999999999</v>
      </c>
      <c r="BV385">
        <v>1.095</v>
      </c>
      <c r="BW385">
        <v>1.1539999999999999</v>
      </c>
      <c r="BX385">
        <v>1.1459999999999999</v>
      </c>
      <c r="BY385">
        <v>1.034</v>
      </c>
      <c r="BZ385">
        <v>1.0229999999999999</v>
      </c>
      <c r="CA385">
        <v>1.07</v>
      </c>
      <c r="CB385">
        <v>1.216</v>
      </c>
      <c r="CC385">
        <v>1.125</v>
      </c>
      <c r="CD385">
        <v>1.1539999999999999</v>
      </c>
      <c r="CE385">
        <v>1.0940000000000001</v>
      </c>
      <c r="CF385">
        <v>1.1100000000000001</v>
      </c>
      <c r="CG385">
        <v>1.05</v>
      </c>
      <c r="CH385">
        <v>0.98499999999999999</v>
      </c>
      <c r="CI385">
        <v>1.1519999999999999</v>
      </c>
      <c r="CJ385">
        <v>1.125</v>
      </c>
      <c r="CK385">
        <v>1.1759999999999999</v>
      </c>
      <c r="CL385">
        <v>1.143</v>
      </c>
      <c r="CM385">
        <v>1.0329999999999999</v>
      </c>
      <c r="CN385">
        <v>1.117</v>
      </c>
      <c r="CO385">
        <v>0.99</v>
      </c>
      <c r="CP385">
        <v>1.1279999999999999</v>
      </c>
      <c r="CQ385">
        <v>1.0960000000000001</v>
      </c>
      <c r="CR385">
        <v>1.1779999999999999</v>
      </c>
      <c r="CS385">
        <v>1.085</v>
      </c>
      <c r="CT385">
        <v>1.1599999999999999</v>
      </c>
      <c r="CU385">
        <v>1.03</v>
      </c>
      <c r="CV385">
        <v>1.0609999999999999</v>
      </c>
      <c r="CW385">
        <v>1.284</v>
      </c>
      <c r="CX385">
        <v>1.089</v>
      </c>
      <c r="CY385">
        <v>1.1120000000000001</v>
      </c>
      <c r="CZ385">
        <v>1.1439999999999999</v>
      </c>
      <c r="DA385">
        <v>1.054</v>
      </c>
      <c r="DB385">
        <v>1.143</v>
      </c>
      <c r="DC385">
        <v>8.8999999999999996E-2</v>
      </c>
      <c r="DD385">
        <v>1.2090000000000001</v>
      </c>
      <c r="DE385">
        <v>0.98799999999999999</v>
      </c>
      <c r="DF385">
        <v>1.1439999999999999</v>
      </c>
      <c r="DG385">
        <v>1.117</v>
      </c>
      <c r="DH385">
        <v>1.107</v>
      </c>
      <c r="DI385">
        <v>2.39099859353023</v>
      </c>
      <c r="DJ385">
        <v>3.32681017612521</v>
      </c>
      <c r="DK385" t="s">
        <v>118</v>
      </c>
      <c r="DL385" t="s">
        <v>119</v>
      </c>
    </row>
    <row r="386" spans="1:116" hidden="1" x14ac:dyDescent="0.35">
      <c r="A386" s="1">
        <v>45693</v>
      </c>
      <c r="B386">
        <v>10000078</v>
      </c>
      <c r="C386">
        <v>7</v>
      </c>
      <c r="D386">
        <v>2</v>
      </c>
      <c r="E386">
        <v>101</v>
      </c>
      <c r="F386">
        <v>6</v>
      </c>
      <c r="H386">
        <v>96</v>
      </c>
      <c r="I386" t="s">
        <v>279</v>
      </c>
      <c r="J386" t="s">
        <v>280</v>
      </c>
      <c r="K386" t="s">
        <v>328</v>
      </c>
      <c r="L386" t="s">
        <v>329</v>
      </c>
      <c r="M386" t="s">
        <v>93</v>
      </c>
      <c r="N386" t="s">
        <v>117</v>
      </c>
      <c r="O386">
        <v>1.163</v>
      </c>
      <c r="P386">
        <v>1.246</v>
      </c>
      <c r="Q386">
        <v>1.4179999999999999</v>
      </c>
      <c r="R386">
        <v>1.2529999999999999</v>
      </c>
      <c r="S386">
        <v>1.3260000000000001</v>
      </c>
      <c r="T386">
        <v>1.2769999999999999</v>
      </c>
      <c r="U386">
        <v>1.272</v>
      </c>
      <c r="V386">
        <v>1.2989999999999999</v>
      </c>
      <c r="W386">
        <v>1.2350000000000001</v>
      </c>
      <c r="X386">
        <v>1.45</v>
      </c>
      <c r="Y386">
        <v>1.2769999999999999</v>
      </c>
      <c r="Z386">
        <v>1.242</v>
      </c>
      <c r="AA386">
        <v>1.214</v>
      </c>
      <c r="AB386">
        <v>1.1299999999999999</v>
      </c>
      <c r="AC386">
        <v>1.113</v>
      </c>
      <c r="AD386">
        <v>1.167</v>
      </c>
      <c r="AE386">
        <v>1.3009999999999999</v>
      </c>
      <c r="AF386">
        <v>1.288</v>
      </c>
      <c r="AG386">
        <v>1.2509999999999999</v>
      </c>
      <c r="AH386">
        <v>1.3069999999999999</v>
      </c>
      <c r="AI386">
        <v>1.1659999999999999</v>
      </c>
      <c r="AJ386">
        <v>1.2649999999999999</v>
      </c>
      <c r="AK386">
        <v>1.228</v>
      </c>
      <c r="AL386">
        <v>1.3939999999999999</v>
      </c>
      <c r="AM386">
        <v>1.31</v>
      </c>
      <c r="AN386">
        <v>1.2789999999999999</v>
      </c>
      <c r="AO386">
        <v>1.282</v>
      </c>
      <c r="AP386">
        <v>1.262</v>
      </c>
      <c r="AQ386">
        <v>1.2190000000000001</v>
      </c>
      <c r="AR386">
        <v>1.1359999999999999</v>
      </c>
      <c r="AS386">
        <v>1.3129999999999999</v>
      </c>
      <c r="AT386">
        <v>1.298</v>
      </c>
      <c r="AU386">
        <v>1.2430000000000001</v>
      </c>
      <c r="AV386">
        <v>1.2769999999999999</v>
      </c>
      <c r="AW386">
        <v>1.3420000000000001</v>
      </c>
      <c r="AX386">
        <v>1.28</v>
      </c>
      <c r="AY386">
        <v>1.2130000000000001</v>
      </c>
      <c r="AZ386">
        <v>1.357</v>
      </c>
      <c r="BA386">
        <v>1.3460000000000001</v>
      </c>
      <c r="BB386">
        <v>1.2869999999999999</v>
      </c>
      <c r="BC386">
        <v>1.355</v>
      </c>
      <c r="BD386">
        <v>1.2509999999999999</v>
      </c>
      <c r="BE386">
        <v>1.2430000000000001</v>
      </c>
      <c r="BF386">
        <v>1.161</v>
      </c>
      <c r="BG386">
        <v>1.3660000000000001</v>
      </c>
      <c r="BH386">
        <v>1.5209999999999999</v>
      </c>
      <c r="BI386">
        <v>1.329</v>
      </c>
      <c r="BJ386">
        <v>1.2969999999999999</v>
      </c>
      <c r="BK386">
        <v>1.2490000000000001</v>
      </c>
      <c r="BL386">
        <v>1.1930000000000001</v>
      </c>
      <c r="BM386">
        <v>1.19</v>
      </c>
      <c r="BN386">
        <v>1.2809999999999999</v>
      </c>
      <c r="BO386">
        <v>1.37</v>
      </c>
      <c r="BP386">
        <v>1.3240000000000001</v>
      </c>
      <c r="BQ386">
        <v>1.252</v>
      </c>
      <c r="BR386">
        <v>1.284</v>
      </c>
      <c r="BS386">
        <v>1.2470000000000001</v>
      </c>
      <c r="BT386">
        <v>1.2509999999999999</v>
      </c>
      <c r="BU386">
        <v>1.355</v>
      </c>
      <c r="BV386">
        <v>1.292</v>
      </c>
      <c r="BW386">
        <v>1.3</v>
      </c>
      <c r="BX386">
        <v>1.3360000000000001</v>
      </c>
      <c r="BY386">
        <v>1.262</v>
      </c>
      <c r="BZ386">
        <v>1.2390000000000001</v>
      </c>
      <c r="CA386">
        <v>1.2749999999999999</v>
      </c>
      <c r="CB386">
        <v>1.4</v>
      </c>
      <c r="CC386">
        <v>1.2929999999999999</v>
      </c>
      <c r="CD386">
        <v>1.3320000000000001</v>
      </c>
      <c r="CE386">
        <v>1.2869999999999999</v>
      </c>
      <c r="CF386">
        <v>1.276</v>
      </c>
      <c r="CG386">
        <v>1.27</v>
      </c>
      <c r="CH386">
        <v>1.1930000000000001</v>
      </c>
      <c r="CI386">
        <v>1.3660000000000001</v>
      </c>
      <c r="CJ386">
        <v>1.319</v>
      </c>
      <c r="CK386">
        <v>1.38</v>
      </c>
      <c r="CL386">
        <v>1.3440000000000001</v>
      </c>
      <c r="CM386">
        <v>1.22</v>
      </c>
      <c r="CN386">
        <v>1.278</v>
      </c>
      <c r="CO386">
        <v>1.1839999999999999</v>
      </c>
      <c r="CP386">
        <v>1.319</v>
      </c>
      <c r="CQ386">
        <v>1.2749999999999999</v>
      </c>
      <c r="CR386">
        <v>1.3420000000000001</v>
      </c>
      <c r="CS386">
        <v>1.2709999999999999</v>
      </c>
      <c r="CT386">
        <v>1.3169999999999999</v>
      </c>
      <c r="CU386">
        <v>1.224</v>
      </c>
      <c r="CV386">
        <v>1.236</v>
      </c>
      <c r="CW386">
        <v>1.49</v>
      </c>
      <c r="CX386">
        <v>1.292</v>
      </c>
      <c r="CY386">
        <v>1.2649999999999999</v>
      </c>
      <c r="CZ386">
        <v>1.3140000000000001</v>
      </c>
      <c r="DA386">
        <v>1.244</v>
      </c>
      <c r="DB386">
        <v>1.319</v>
      </c>
      <c r="DC386">
        <v>7.4999999999999997E-2</v>
      </c>
      <c r="DD386">
        <v>1.375</v>
      </c>
      <c r="DE386">
        <v>1.1870000000000001</v>
      </c>
      <c r="DF386">
        <v>1.3140000000000001</v>
      </c>
      <c r="DG386">
        <v>1.2989999999999999</v>
      </c>
      <c r="DH386">
        <v>1.296</v>
      </c>
      <c r="DI386">
        <v>1.13249037932929</v>
      </c>
      <c r="DJ386">
        <v>1.3967127093139999</v>
      </c>
      <c r="DK386" t="s">
        <v>118</v>
      </c>
      <c r="DL386" t="s">
        <v>119</v>
      </c>
    </row>
    <row r="387" spans="1:116" hidden="1" x14ac:dyDescent="0.35">
      <c r="A387" s="1">
        <v>45693</v>
      </c>
      <c r="B387">
        <v>337</v>
      </c>
      <c r="C387">
        <v>7</v>
      </c>
      <c r="D387">
        <v>2</v>
      </c>
      <c r="E387">
        <v>101</v>
      </c>
      <c r="F387">
        <v>6</v>
      </c>
      <c r="G387">
        <v>2</v>
      </c>
      <c r="H387">
        <v>332</v>
      </c>
      <c r="I387" t="s">
        <v>279</v>
      </c>
      <c r="J387" t="s">
        <v>280</v>
      </c>
      <c r="K387" t="s">
        <v>328</v>
      </c>
      <c r="L387" t="s">
        <v>329</v>
      </c>
      <c r="M387" t="s">
        <v>94</v>
      </c>
      <c r="N387" t="s">
        <v>117</v>
      </c>
      <c r="O387">
        <v>1.746</v>
      </c>
      <c r="P387">
        <v>1.819</v>
      </c>
      <c r="Q387">
        <v>2.024</v>
      </c>
      <c r="R387">
        <v>1.7789999999999999</v>
      </c>
      <c r="S387">
        <v>1.81</v>
      </c>
      <c r="T387">
        <v>1.87</v>
      </c>
      <c r="U387">
        <v>1.8720000000000001</v>
      </c>
      <c r="V387">
        <v>1.964</v>
      </c>
      <c r="W387">
        <v>1.829</v>
      </c>
      <c r="X387">
        <v>2.016</v>
      </c>
      <c r="Y387">
        <v>1.804</v>
      </c>
      <c r="Z387">
        <v>1.7390000000000001</v>
      </c>
      <c r="AA387">
        <v>1.7709999999999999</v>
      </c>
      <c r="AB387">
        <v>1.732</v>
      </c>
      <c r="AC387">
        <v>1.681</v>
      </c>
      <c r="AD387">
        <v>1.784</v>
      </c>
      <c r="AE387">
        <v>1.7989999999999999</v>
      </c>
      <c r="AF387">
        <v>1.7929999999999999</v>
      </c>
      <c r="AG387">
        <v>1.9139999999999999</v>
      </c>
      <c r="AH387">
        <v>2.089</v>
      </c>
      <c r="AI387">
        <v>1.677</v>
      </c>
      <c r="AJ387">
        <v>1.8720000000000001</v>
      </c>
      <c r="AK387">
        <v>1.75</v>
      </c>
      <c r="AL387">
        <v>1.9610000000000001</v>
      </c>
      <c r="AM387">
        <v>1.867</v>
      </c>
      <c r="AN387">
        <v>1.962</v>
      </c>
      <c r="AO387">
        <v>1.9550000000000001</v>
      </c>
      <c r="AP387">
        <v>1.9059999999999999</v>
      </c>
      <c r="AQ387">
        <v>1.825</v>
      </c>
      <c r="AR387">
        <v>1.694</v>
      </c>
      <c r="AS387">
        <v>1.831</v>
      </c>
      <c r="AT387">
        <v>1.925</v>
      </c>
      <c r="AU387">
        <v>1.9870000000000001</v>
      </c>
      <c r="AV387">
        <v>1.9379999999999999</v>
      </c>
      <c r="AW387">
        <v>2.0059999999999998</v>
      </c>
      <c r="AX387">
        <v>1.9950000000000001</v>
      </c>
      <c r="AY387">
        <v>1.806</v>
      </c>
      <c r="AZ387">
        <v>1.88</v>
      </c>
      <c r="BA387">
        <v>1.99</v>
      </c>
      <c r="BB387">
        <v>1.895</v>
      </c>
      <c r="BC387">
        <v>2.0369999999999999</v>
      </c>
      <c r="BD387">
        <v>1.752</v>
      </c>
      <c r="BE387">
        <v>1.84</v>
      </c>
      <c r="BF387">
        <v>1.623</v>
      </c>
      <c r="BG387">
        <v>1.984</v>
      </c>
      <c r="BH387">
        <v>2.214</v>
      </c>
      <c r="BI387">
        <v>1.929</v>
      </c>
      <c r="BJ387">
        <v>1.925</v>
      </c>
      <c r="BK387">
        <v>1.7549999999999999</v>
      </c>
      <c r="BL387">
        <v>1.61</v>
      </c>
      <c r="BM387">
        <v>1.6950000000000001</v>
      </c>
      <c r="BN387">
        <v>1.79</v>
      </c>
      <c r="BO387">
        <v>1.8779999999999999</v>
      </c>
      <c r="BP387">
        <v>1.9730000000000001</v>
      </c>
      <c r="BQ387">
        <v>1.784</v>
      </c>
      <c r="BR387">
        <v>1.891</v>
      </c>
      <c r="BS387">
        <v>1.85</v>
      </c>
      <c r="BT387">
        <v>1.841</v>
      </c>
      <c r="BU387">
        <v>1.891</v>
      </c>
      <c r="BV387">
        <v>1.913</v>
      </c>
      <c r="BW387">
        <v>1.772</v>
      </c>
      <c r="BX387">
        <v>1.9419999999999999</v>
      </c>
      <c r="BY387">
        <v>1.9910000000000001</v>
      </c>
      <c r="BZ387">
        <v>1.919</v>
      </c>
      <c r="CA387">
        <v>1.887</v>
      </c>
      <c r="CB387">
        <v>1.964</v>
      </c>
      <c r="CC387">
        <v>1.8160000000000001</v>
      </c>
      <c r="CD387">
        <v>1.901</v>
      </c>
      <c r="CE387">
        <v>1.9019999999999999</v>
      </c>
      <c r="CF387">
        <v>1.798</v>
      </c>
      <c r="CG387">
        <v>1.96</v>
      </c>
      <c r="CH387">
        <v>1.8520000000000001</v>
      </c>
      <c r="CI387">
        <v>2.0259999999999998</v>
      </c>
      <c r="CJ387">
        <v>1.9330000000000001</v>
      </c>
      <c r="CK387">
        <v>2.032</v>
      </c>
      <c r="CL387">
        <v>1.99</v>
      </c>
      <c r="CM387">
        <v>1.8080000000000001</v>
      </c>
      <c r="CN387">
        <v>1.788</v>
      </c>
      <c r="CO387">
        <v>1.806</v>
      </c>
      <c r="CP387">
        <v>1.9119999999999999</v>
      </c>
      <c r="CQ387">
        <v>1.845</v>
      </c>
      <c r="CR387">
        <v>1.883</v>
      </c>
      <c r="CS387">
        <v>1.87</v>
      </c>
      <c r="CT387">
        <v>1.829</v>
      </c>
      <c r="CU387">
        <v>1.857</v>
      </c>
      <c r="CV387">
        <v>1.7889999999999999</v>
      </c>
      <c r="CW387">
        <v>2.125</v>
      </c>
      <c r="CX387">
        <v>1.9339999999999999</v>
      </c>
      <c r="CY387">
        <v>1.764</v>
      </c>
      <c r="CZ387">
        <v>1.86</v>
      </c>
      <c r="DA387">
        <v>1.798</v>
      </c>
      <c r="DB387">
        <v>1.9410000000000001</v>
      </c>
      <c r="DC387">
        <v>0.14299999999999999</v>
      </c>
      <c r="DD387">
        <v>2.048</v>
      </c>
      <c r="DE387">
        <v>1.6910000000000001</v>
      </c>
      <c r="DF387">
        <v>1.86</v>
      </c>
      <c r="DG387">
        <v>1.881</v>
      </c>
      <c r="DH387">
        <v>1.8939999999999999</v>
      </c>
      <c r="DI387">
        <v>-1.12393681652488</v>
      </c>
      <c r="DJ387">
        <v>-1.7743979721166001</v>
      </c>
      <c r="DK387" t="s">
        <v>118</v>
      </c>
      <c r="DL387" t="s">
        <v>119</v>
      </c>
    </row>
    <row r="388" spans="1:116" hidden="1" x14ac:dyDescent="0.35">
      <c r="A388" s="1">
        <v>45693</v>
      </c>
      <c r="B388">
        <v>14</v>
      </c>
      <c r="C388">
        <v>1</v>
      </c>
      <c r="D388">
        <v>3</v>
      </c>
      <c r="E388">
        <v>14</v>
      </c>
      <c r="F388">
        <v>14</v>
      </c>
      <c r="G388">
        <v>2</v>
      </c>
      <c r="H388">
        <v>1</v>
      </c>
      <c r="I388" t="s">
        <v>130</v>
      </c>
      <c r="J388" t="s">
        <v>131</v>
      </c>
      <c r="K388" t="s">
        <v>330</v>
      </c>
      <c r="L388" t="s">
        <v>331</v>
      </c>
      <c r="M388" t="s">
        <v>29</v>
      </c>
      <c r="N388" t="s">
        <v>128</v>
      </c>
      <c r="O388">
        <v>3.7290000000000001</v>
      </c>
      <c r="P388">
        <v>3.6640000000000001</v>
      </c>
      <c r="Q388">
        <v>3.9089999999999998</v>
      </c>
      <c r="R388">
        <v>3.875</v>
      </c>
      <c r="S388">
        <v>4.1470000000000002</v>
      </c>
      <c r="T388">
        <v>4.2889999999999997</v>
      </c>
      <c r="U388">
        <v>4.1379999999999999</v>
      </c>
      <c r="V388">
        <v>3.9009999999999998</v>
      </c>
      <c r="W388">
        <v>3.6549999999999998</v>
      </c>
      <c r="X388">
        <v>4.1040000000000001</v>
      </c>
      <c r="Y388">
        <v>3.9769999999999999</v>
      </c>
      <c r="Z388">
        <v>4.2679999999999998</v>
      </c>
      <c r="AA388">
        <v>4.0170000000000003</v>
      </c>
      <c r="AB388">
        <v>3.7669999999999999</v>
      </c>
      <c r="AC388">
        <v>3.4249999999999998</v>
      </c>
      <c r="AD388">
        <v>3.294</v>
      </c>
      <c r="AE388">
        <v>3.8010000000000002</v>
      </c>
      <c r="AF388">
        <v>3.8130000000000002</v>
      </c>
      <c r="AG388">
        <v>4.3289999999999997</v>
      </c>
      <c r="AH388">
        <v>4.3419999999999996</v>
      </c>
      <c r="AI388">
        <v>3.923</v>
      </c>
      <c r="AJ388">
        <v>3.673</v>
      </c>
      <c r="AK388">
        <v>3.778</v>
      </c>
      <c r="AL388">
        <v>4</v>
      </c>
      <c r="AM388">
        <v>4.2</v>
      </c>
      <c r="AN388">
        <v>4.2990000000000004</v>
      </c>
      <c r="AO388">
        <v>4.1059999999999999</v>
      </c>
      <c r="AP388">
        <v>4.0599999999999996</v>
      </c>
      <c r="AQ388">
        <v>3.7349999999999999</v>
      </c>
      <c r="AR388">
        <v>3.5409999999999999</v>
      </c>
      <c r="AS388">
        <v>3.6930000000000001</v>
      </c>
      <c r="AT388">
        <v>3.8730000000000002</v>
      </c>
      <c r="AU388">
        <v>4.0759999999999996</v>
      </c>
      <c r="AV388">
        <v>3.8420000000000001</v>
      </c>
      <c r="AW388">
        <v>4.0410000000000004</v>
      </c>
      <c r="AX388">
        <v>3.702</v>
      </c>
      <c r="AY388">
        <v>3.613</v>
      </c>
      <c r="AZ388">
        <v>3.9870000000000001</v>
      </c>
      <c r="BA388">
        <v>3.9849999999999999</v>
      </c>
      <c r="BB388">
        <v>4.0679999999999996</v>
      </c>
      <c r="BC388">
        <v>4.1909999999999998</v>
      </c>
      <c r="BD388">
        <v>3.7829999999999999</v>
      </c>
      <c r="BE388">
        <v>3.4830000000000001</v>
      </c>
      <c r="BF388">
        <v>3.218</v>
      </c>
      <c r="BG388">
        <v>3.7530000000000001</v>
      </c>
      <c r="BH388">
        <v>3.895</v>
      </c>
      <c r="BI388">
        <v>4.07</v>
      </c>
      <c r="BJ388">
        <v>4.056</v>
      </c>
      <c r="BK388">
        <v>3.8370000000000002</v>
      </c>
      <c r="BL388">
        <v>3.6749999999999998</v>
      </c>
      <c r="BM388">
        <v>3.4020000000000001</v>
      </c>
      <c r="BN388">
        <v>3.98</v>
      </c>
      <c r="BO388">
        <v>4.0129999999999999</v>
      </c>
      <c r="BP388">
        <v>4.3250000000000002</v>
      </c>
      <c r="BQ388">
        <v>4.1609999999999996</v>
      </c>
      <c r="BR388">
        <v>4.056</v>
      </c>
      <c r="BS388">
        <v>3.742</v>
      </c>
      <c r="BT388">
        <v>3.496</v>
      </c>
      <c r="BU388">
        <v>4.1379999999999999</v>
      </c>
      <c r="BV388">
        <v>4.1779999999999999</v>
      </c>
      <c r="BW388">
        <v>4.2549999999999999</v>
      </c>
      <c r="BX388">
        <v>4.0810000000000004</v>
      </c>
      <c r="BY388">
        <v>3.976</v>
      </c>
      <c r="BZ388">
        <v>3.5449999999999999</v>
      </c>
      <c r="CA388">
        <v>3.4</v>
      </c>
      <c r="CB388">
        <v>3.8719999999999999</v>
      </c>
      <c r="CC388">
        <v>3.8410000000000002</v>
      </c>
      <c r="CD388">
        <v>4.016</v>
      </c>
      <c r="CE388">
        <v>3.9740000000000002</v>
      </c>
      <c r="CF388">
        <v>3.7160000000000002</v>
      </c>
      <c r="CG388">
        <v>3.5259999999999998</v>
      </c>
      <c r="CH388">
        <v>3.238</v>
      </c>
      <c r="CI388">
        <v>3.73</v>
      </c>
      <c r="CJ388">
        <v>3.9660000000000002</v>
      </c>
      <c r="CK388">
        <v>3.9319999999999999</v>
      </c>
      <c r="CL388">
        <v>4.0229999999999997</v>
      </c>
      <c r="CM388">
        <v>3.669</v>
      </c>
      <c r="CN388">
        <v>3.3559999999999999</v>
      </c>
      <c r="CO388">
        <v>3.012</v>
      </c>
      <c r="CP388">
        <v>3.7650000000000001</v>
      </c>
      <c r="CQ388">
        <v>3.9009999999999998</v>
      </c>
      <c r="CR388">
        <v>4.109</v>
      </c>
      <c r="CS388">
        <v>4.0129999999999999</v>
      </c>
      <c r="CT388">
        <v>4.0679999999999996</v>
      </c>
      <c r="CU388">
        <v>3.5710000000000002</v>
      </c>
      <c r="CV388">
        <v>3.4630000000000001</v>
      </c>
      <c r="CW388">
        <v>3.944</v>
      </c>
      <c r="CX388">
        <v>3.8889999999999998</v>
      </c>
      <c r="CY388">
        <v>4.1239999999999997</v>
      </c>
      <c r="CZ388">
        <v>3.972</v>
      </c>
      <c r="DA388">
        <v>3.706</v>
      </c>
      <c r="DB388">
        <v>4.0659999999999998</v>
      </c>
      <c r="DC388">
        <v>0.36099999999999999</v>
      </c>
      <c r="DD388">
        <v>4.3360000000000003</v>
      </c>
      <c r="DE388">
        <v>3.4350000000000001</v>
      </c>
      <c r="DF388">
        <v>3.972</v>
      </c>
      <c r="DG388">
        <v>3.867</v>
      </c>
      <c r="DH388">
        <v>3.8050000000000002</v>
      </c>
      <c r="DI388">
        <v>2.7039007092198601</v>
      </c>
      <c r="DJ388">
        <v>4.3862184962287696</v>
      </c>
      <c r="DK388" t="s">
        <v>129</v>
      </c>
      <c r="DL388" t="s">
        <v>119</v>
      </c>
    </row>
    <row r="389" spans="1:116" hidden="1" x14ac:dyDescent="0.35">
      <c r="A389" s="1">
        <v>45693</v>
      </c>
      <c r="B389">
        <v>10000014</v>
      </c>
      <c r="C389">
        <v>1</v>
      </c>
      <c r="D389">
        <v>3</v>
      </c>
      <c r="E389">
        <v>14</v>
      </c>
      <c r="F389">
        <v>14</v>
      </c>
      <c r="H389">
        <v>1</v>
      </c>
      <c r="I389" t="s">
        <v>130</v>
      </c>
      <c r="J389" t="s">
        <v>131</v>
      </c>
      <c r="K389" t="s">
        <v>330</v>
      </c>
      <c r="L389" t="s">
        <v>331</v>
      </c>
      <c r="M389" t="s">
        <v>93</v>
      </c>
      <c r="N389" t="s">
        <v>128</v>
      </c>
      <c r="O389">
        <v>3.7370000000000001</v>
      </c>
      <c r="P389">
        <v>3.641</v>
      </c>
      <c r="Q389">
        <v>3.964</v>
      </c>
      <c r="R389">
        <v>3.9609999999999999</v>
      </c>
      <c r="S389">
        <v>4.202</v>
      </c>
      <c r="T389">
        <v>4.29</v>
      </c>
      <c r="U389">
        <v>4.0720000000000001</v>
      </c>
      <c r="V389">
        <v>3.8479999999999999</v>
      </c>
      <c r="W389">
        <v>3.5960000000000001</v>
      </c>
      <c r="X389">
        <v>3.992</v>
      </c>
      <c r="Y389">
        <v>3.9940000000000002</v>
      </c>
      <c r="Z389">
        <v>4.1989999999999998</v>
      </c>
      <c r="AA389">
        <v>4.0350000000000001</v>
      </c>
      <c r="AB389">
        <v>3.7210000000000001</v>
      </c>
      <c r="AC389">
        <v>3.4180000000000001</v>
      </c>
      <c r="AD389">
        <v>3.258</v>
      </c>
      <c r="AE389">
        <v>3.8010000000000002</v>
      </c>
      <c r="AF389">
        <v>3.823</v>
      </c>
      <c r="AG389">
        <v>4.3419999999999996</v>
      </c>
      <c r="AH389">
        <v>4.2270000000000003</v>
      </c>
      <c r="AI389">
        <v>3.8639999999999999</v>
      </c>
      <c r="AJ389">
        <v>3.6819999999999999</v>
      </c>
      <c r="AK389">
        <v>3.8180000000000001</v>
      </c>
      <c r="AL389">
        <v>3.992</v>
      </c>
      <c r="AM389">
        <v>4.1840000000000002</v>
      </c>
      <c r="AN389">
        <v>4.2969999999999997</v>
      </c>
      <c r="AO389">
        <v>4.1349999999999998</v>
      </c>
      <c r="AP389">
        <v>3.9830000000000001</v>
      </c>
      <c r="AQ389">
        <v>3.742</v>
      </c>
      <c r="AR389">
        <v>3.4580000000000002</v>
      </c>
      <c r="AS389">
        <v>3.694</v>
      </c>
      <c r="AT389">
        <v>3.9089999999999998</v>
      </c>
      <c r="AU389">
        <v>4.0590000000000002</v>
      </c>
      <c r="AV389">
        <v>3.8370000000000002</v>
      </c>
      <c r="AW389">
        <v>4.0019999999999998</v>
      </c>
      <c r="AX389">
        <v>3.7559999999999998</v>
      </c>
      <c r="AY389">
        <v>3.5920000000000001</v>
      </c>
      <c r="AZ389">
        <v>3.99</v>
      </c>
      <c r="BA389">
        <v>3.9279999999999999</v>
      </c>
      <c r="BB389">
        <v>4.0170000000000003</v>
      </c>
      <c r="BC389">
        <v>4.09</v>
      </c>
      <c r="BD389">
        <v>3.7389999999999999</v>
      </c>
      <c r="BE389">
        <v>3.492</v>
      </c>
      <c r="BF389">
        <v>3.218</v>
      </c>
      <c r="BG389">
        <v>3.7629999999999999</v>
      </c>
      <c r="BH389">
        <v>3.823</v>
      </c>
      <c r="BI389">
        <v>4.0060000000000002</v>
      </c>
      <c r="BJ389">
        <v>3.9710000000000001</v>
      </c>
      <c r="BK389">
        <v>3.7730000000000001</v>
      </c>
      <c r="BL389">
        <v>3.66</v>
      </c>
      <c r="BM389">
        <v>3.3660000000000001</v>
      </c>
      <c r="BN389">
        <v>4.0170000000000003</v>
      </c>
      <c r="BO389">
        <v>3.996</v>
      </c>
      <c r="BP389">
        <v>4.3659999999999997</v>
      </c>
      <c r="BQ389">
        <v>4.1369999999999996</v>
      </c>
      <c r="BR389">
        <v>3.9790000000000001</v>
      </c>
      <c r="BS389">
        <v>3.6640000000000001</v>
      </c>
      <c r="BT389">
        <v>3.5139999999999998</v>
      </c>
      <c r="BU389">
        <v>4.0949999999999998</v>
      </c>
      <c r="BV389">
        <v>4.1479999999999997</v>
      </c>
      <c r="BW389">
        <v>4.2489999999999997</v>
      </c>
      <c r="BX389">
        <v>4.1109999999999998</v>
      </c>
      <c r="BY389">
        <v>4.01</v>
      </c>
      <c r="BZ389">
        <v>3.5920000000000001</v>
      </c>
      <c r="CA389">
        <v>3.4020000000000001</v>
      </c>
      <c r="CB389">
        <v>3.8940000000000001</v>
      </c>
      <c r="CC389">
        <v>3.867</v>
      </c>
      <c r="CD389">
        <v>3.9929999999999999</v>
      </c>
      <c r="CE389">
        <v>3.9180000000000001</v>
      </c>
      <c r="CF389">
        <v>3.6669999999999998</v>
      </c>
      <c r="CG389">
        <v>3.4449999999999998</v>
      </c>
      <c r="CH389">
        <v>3.2549999999999999</v>
      </c>
      <c r="CI389">
        <v>3.738</v>
      </c>
      <c r="CJ389">
        <v>3.9289999999999998</v>
      </c>
      <c r="CK389">
        <v>3.8940000000000001</v>
      </c>
      <c r="CL389">
        <v>4.0149999999999997</v>
      </c>
      <c r="CM389">
        <v>3.7010000000000001</v>
      </c>
      <c r="CN389">
        <v>3.3420000000000001</v>
      </c>
      <c r="CO389">
        <v>2.9790000000000001</v>
      </c>
      <c r="CP389">
        <v>3.7869999999999999</v>
      </c>
      <c r="CQ389">
        <v>3.9039999999999999</v>
      </c>
      <c r="CR389">
        <v>4.0570000000000004</v>
      </c>
      <c r="CS389">
        <v>4.0190000000000001</v>
      </c>
      <c r="CT389">
        <v>4.077</v>
      </c>
      <c r="CU389">
        <v>3.548</v>
      </c>
      <c r="CV389">
        <v>3.4340000000000002</v>
      </c>
      <c r="CW389">
        <v>3.9140000000000001</v>
      </c>
      <c r="CX389">
        <v>3.87</v>
      </c>
      <c r="CY389">
        <v>4.0739999999999998</v>
      </c>
      <c r="CZ389">
        <v>3.95</v>
      </c>
      <c r="DA389">
        <v>3.6960000000000002</v>
      </c>
      <c r="DB389">
        <v>4.0170000000000003</v>
      </c>
      <c r="DC389">
        <v>0.32100000000000001</v>
      </c>
      <c r="DD389">
        <v>4.258</v>
      </c>
      <c r="DE389">
        <v>3.4550000000000001</v>
      </c>
      <c r="DF389">
        <v>3.95</v>
      </c>
      <c r="DG389">
        <v>3.8479999999999999</v>
      </c>
      <c r="DH389">
        <v>3.794</v>
      </c>
      <c r="DI389">
        <v>2.6507276507276498</v>
      </c>
      <c r="DJ389">
        <v>4.0998655925785998</v>
      </c>
      <c r="DK389" t="s">
        <v>129</v>
      </c>
      <c r="DL389" t="s">
        <v>119</v>
      </c>
    </row>
    <row r="390" spans="1:116" hidden="1" x14ac:dyDescent="0.35">
      <c r="A390" s="1">
        <v>45693</v>
      </c>
      <c r="B390">
        <v>250</v>
      </c>
      <c r="C390">
        <v>1</v>
      </c>
      <c r="D390">
        <v>3</v>
      </c>
      <c r="E390">
        <v>14</v>
      </c>
      <c r="F390">
        <v>14</v>
      </c>
      <c r="G390">
        <v>2</v>
      </c>
      <c r="H390">
        <v>237</v>
      </c>
      <c r="I390" t="s">
        <v>130</v>
      </c>
      <c r="J390" t="s">
        <v>131</v>
      </c>
      <c r="K390" t="s">
        <v>330</v>
      </c>
      <c r="L390" t="s">
        <v>331</v>
      </c>
      <c r="M390" t="s">
        <v>94</v>
      </c>
      <c r="N390" t="s">
        <v>128</v>
      </c>
      <c r="O390">
        <v>3.766</v>
      </c>
      <c r="P390">
        <v>3.569</v>
      </c>
      <c r="Q390">
        <v>4.1399999999999997</v>
      </c>
      <c r="R390">
        <v>4.2439999999999998</v>
      </c>
      <c r="S390">
        <v>4.3849999999999998</v>
      </c>
      <c r="T390">
        <v>4.2960000000000003</v>
      </c>
      <c r="U390">
        <v>3.8570000000000002</v>
      </c>
      <c r="V390">
        <v>3.6739999999999999</v>
      </c>
      <c r="W390">
        <v>3.4039999999999999</v>
      </c>
      <c r="X390">
        <v>3.6349999999999998</v>
      </c>
      <c r="Y390">
        <v>4.0490000000000004</v>
      </c>
      <c r="Z390">
        <v>3.9630000000000001</v>
      </c>
      <c r="AA390">
        <v>4.0960000000000001</v>
      </c>
      <c r="AB390">
        <v>3.5670000000000002</v>
      </c>
      <c r="AC390">
        <v>3.3929999999999998</v>
      </c>
      <c r="AD390">
        <v>3.1389999999999998</v>
      </c>
      <c r="AE390">
        <v>3.8</v>
      </c>
      <c r="AF390">
        <v>3.8559999999999999</v>
      </c>
      <c r="AG390">
        <v>4.3879999999999999</v>
      </c>
      <c r="AH390">
        <v>3.8290000000000002</v>
      </c>
      <c r="AI390">
        <v>3.6640000000000001</v>
      </c>
      <c r="AJ390">
        <v>3.714</v>
      </c>
      <c r="AK390">
        <v>3.95</v>
      </c>
      <c r="AL390">
        <v>3.9670000000000001</v>
      </c>
      <c r="AM390">
        <v>4.13</v>
      </c>
      <c r="AN390">
        <v>4.2910000000000004</v>
      </c>
      <c r="AO390">
        <v>4.2389999999999999</v>
      </c>
      <c r="AP390">
        <v>3.7280000000000002</v>
      </c>
      <c r="AQ390">
        <v>3.7639999999999998</v>
      </c>
      <c r="AR390">
        <v>3.1789999999999998</v>
      </c>
      <c r="AS390">
        <v>3.6960000000000002</v>
      </c>
      <c r="AT390">
        <v>4.0339999999999998</v>
      </c>
      <c r="AU390">
        <v>3.9990000000000001</v>
      </c>
      <c r="AV390">
        <v>3.819</v>
      </c>
      <c r="AW390">
        <v>3.8740000000000001</v>
      </c>
      <c r="AX390">
        <v>3.9180000000000001</v>
      </c>
      <c r="AY390">
        <v>3.524</v>
      </c>
      <c r="AZ390">
        <v>4.0010000000000003</v>
      </c>
      <c r="BA390">
        <v>3.7410000000000001</v>
      </c>
      <c r="BB390">
        <v>3.8460000000000001</v>
      </c>
      <c r="BC390">
        <v>3.754</v>
      </c>
      <c r="BD390">
        <v>3.5939999999999999</v>
      </c>
      <c r="BE390">
        <v>3.5209999999999999</v>
      </c>
      <c r="BF390">
        <v>3.22</v>
      </c>
      <c r="BG390">
        <v>3.798</v>
      </c>
      <c r="BH390">
        <v>3.58</v>
      </c>
      <c r="BI390">
        <v>3.786</v>
      </c>
      <c r="BJ390">
        <v>3.6819999999999999</v>
      </c>
      <c r="BK390">
        <v>3.56</v>
      </c>
      <c r="BL390">
        <v>3.6110000000000002</v>
      </c>
      <c r="BM390">
        <v>3.2450000000000001</v>
      </c>
      <c r="BN390">
        <v>4.1379999999999999</v>
      </c>
      <c r="BO390">
        <v>3.9409999999999998</v>
      </c>
      <c r="BP390">
        <v>4.5039999999999996</v>
      </c>
      <c r="BQ390">
        <v>4.0570000000000004</v>
      </c>
      <c r="BR390">
        <v>3.7189999999999999</v>
      </c>
      <c r="BS390">
        <v>3.4039999999999999</v>
      </c>
      <c r="BT390">
        <v>3.5739999999999998</v>
      </c>
      <c r="BU390">
        <v>3.9550000000000001</v>
      </c>
      <c r="BV390">
        <v>4.048</v>
      </c>
      <c r="BW390">
        <v>4.2290000000000001</v>
      </c>
      <c r="BX390">
        <v>4.21</v>
      </c>
      <c r="BY390">
        <v>4.1230000000000002</v>
      </c>
      <c r="BZ390">
        <v>3.7440000000000002</v>
      </c>
      <c r="CA390">
        <v>3.4089999999999998</v>
      </c>
      <c r="CB390">
        <v>3.9609999999999999</v>
      </c>
      <c r="CC390">
        <v>3.9540000000000002</v>
      </c>
      <c r="CD390">
        <v>3.9159999999999999</v>
      </c>
      <c r="CE390">
        <v>3.7330000000000001</v>
      </c>
      <c r="CF390">
        <v>3.508</v>
      </c>
      <c r="CG390">
        <v>3.18</v>
      </c>
      <c r="CH390">
        <v>3.3119999999999998</v>
      </c>
      <c r="CI390">
        <v>3.7629999999999999</v>
      </c>
      <c r="CJ390">
        <v>3.8079999999999998</v>
      </c>
      <c r="CK390">
        <v>3.766</v>
      </c>
      <c r="CL390">
        <v>3.9870000000000001</v>
      </c>
      <c r="CM390">
        <v>3.8090000000000002</v>
      </c>
      <c r="CN390">
        <v>3.2949999999999999</v>
      </c>
      <c r="CO390">
        <v>2.8719999999999999</v>
      </c>
      <c r="CP390">
        <v>3.8610000000000002</v>
      </c>
      <c r="CQ390">
        <v>3.915</v>
      </c>
      <c r="CR390">
        <v>3.8769999999999998</v>
      </c>
      <c r="CS390">
        <v>4.0410000000000004</v>
      </c>
      <c r="CT390">
        <v>4.1070000000000002</v>
      </c>
      <c r="CU390">
        <v>3.4740000000000002</v>
      </c>
      <c r="CV390">
        <v>3.343</v>
      </c>
      <c r="CW390">
        <v>3.8140000000000001</v>
      </c>
      <c r="CX390">
        <v>3.8039999999999998</v>
      </c>
      <c r="CY390">
        <v>3.9009999999999998</v>
      </c>
      <c r="CZ390">
        <v>3.8740000000000001</v>
      </c>
      <c r="DA390">
        <v>3.5979999999999999</v>
      </c>
      <c r="DB390">
        <v>3.9820000000000002</v>
      </c>
      <c r="DC390">
        <v>0.38400000000000001</v>
      </c>
      <c r="DD390">
        <v>4.2699999999999996</v>
      </c>
      <c r="DE390">
        <v>3.31</v>
      </c>
      <c r="DF390">
        <v>3.8740000000000001</v>
      </c>
      <c r="DG390">
        <v>3.7829999999999999</v>
      </c>
      <c r="DH390">
        <v>3.7589999999999999</v>
      </c>
      <c r="DI390">
        <v>2.3938982026884199</v>
      </c>
      <c r="DJ390">
        <v>3.0648079174204499</v>
      </c>
      <c r="DK390" t="s">
        <v>129</v>
      </c>
      <c r="DL390" t="s">
        <v>119</v>
      </c>
    </row>
    <row r="391" spans="1:116" hidden="1" x14ac:dyDescent="0.35">
      <c r="A391" s="1">
        <v>45693</v>
      </c>
      <c r="B391">
        <v>3</v>
      </c>
      <c r="C391">
        <v>1</v>
      </c>
      <c r="D391">
        <v>3</v>
      </c>
      <c r="E391">
        <v>3</v>
      </c>
      <c r="F391">
        <v>3</v>
      </c>
      <c r="G391">
        <v>2</v>
      </c>
      <c r="H391">
        <v>1</v>
      </c>
      <c r="I391" t="s">
        <v>130</v>
      </c>
      <c r="J391" t="s">
        <v>131</v>
      </c>
      <c r="K391" t="s">
        <v>332</v>
      </c>
      <c r="L391" t="s">
        <v>333</v>
      </c>
      <c r="M391" t="s">
        <v>29</v>
      </c>
      <c r="N391" t="s">
        <v>128</v>
      </c>
      <c r="O391">
        <v>36.536000000000001</v>
      </c>
      <c r="P391">
        <v>40.807000000000002</v>
      </c>
      <c r="Q391">
        <v>35.134</v>
      </c>
      <c r="R391">
        <v>34.610999999999997</v>
      </c>
      <c r="S391">
        <v>31.821999999999999</v>
      </c>
      <c r="T391">
        <v>30.670999999999999</v>
      </c>
      <c r="U391">
        <v>33.292999999999999</v>
      </c>
      <c r="V391">
        <v>37.594999999999999</v>
      </c>
      <c r="W391">
        <v>42.07</v>
      </c>
      <c r="X391">
        <v>33.104999999999997</v>
      </c>
      <c r="Y391">
        <v>31.111999999999998</v>
      </c>
      <c r="Z391">
        <v>30.391999999999999</v>
      </c>
      <c r="AA391">
        <v>31.716999999999999</v>
      </c>
      <c r="AB391">
        <v>35.274999999999999</v>
      </c>
      <c r="AC391">
        <v>37.92</v>
      </c>
      <c r="AD391">
        <v>43.841999999999999</v>
      </c>
      <c r="AE391">
        <v>34.786000000000001</v>
      </c>
      <c r="AF391">
        <v>33.024000000000001</v>
      </c>
      <c r="AG391">
        <v>31.236000000000001</v>
      </c>
      <c r="AH391">
        <v>31.408999999999999</v>
      </c>
      <c r="AI391">
        <v>33.68</v>
      </c>
      <c r="AJ391">
        <v>37.036000000000001</v>
      </c>
      <c r="AK391">
        <v>41.515000000000001</v>
      </c>
      <c r="AL391">
        <v>33.423999999999999</v>
      </c>
      <c r="AM391">
        <v>32.331000000000003</v>
      </c>
      <c r="AN391">
        <v>30.276</v>
      </c>
      <c r="AO391">
        <v>30.123000000000001</v>
      </c>
      <c r="AP391">
        <v>33.744999999999997</v>
      </c>
      <c r="AQ391">
        <v>36.049999999999997</v>
      </c>
      <c r="AR391">
        <v>39.799999999999997</v>
      </c>
      <c r="AS391">
        <v>35.863999999999997</v>
      </c>
      <c r="AT391">
        <v>32.997</v>
      </c>
      <c r="AU391">
        <v>32.363999999999997</v>
      </c>
      <c r="AV391">
        <v>35.539000000000001</v>
      </c>
      <c r="AW391">
        <v>34.694000000000003</v>
      </c>
      <c r="AX391">
        <v>37.905000000000001</v>
      </c>
      <c r="AY391">
        <v>41.744</v>
      </c>
      <c r="AZ391">
        <v>35.408000000000001</v>
      </c>
      <c r="BA391">
        <v>33.585000000000001</v>
      </c>
      <c r="BB391">
        <v>31.760999999999999</v>
      </c>
      <c r="BC391">
        <v>32.585000000000001</v>
      </c>
      <c r="BD391">
        <v>36.033000000000001</v>
      </c>
      <c r="BE391">
        <v>40.186</v>
      </c>
      <c r="BF391">
        <v>46.015999999999998</v>
      </c>
      <c r="BG391">
        <v>38.237000000000002</v>
      </c>
      <c r="BH391">
        <v>37.457999999999998</v>
      </c>
      <c r="BI391">
        <v>33.506</v>
      </c>
      <c r="BJ391">
        <v>34.173000000000002</v>
      </c>
      <c r="BK391">
        <v>37.168999999999997</v>
      </c>
      <c r="BL391">
        <v>39.82</v>
      </c>
      <c r="BM391">
        <v>43.555</v>
      </c>
      <c r="BN391">
        <v>36.473999999999997</v>
      </c>
      <c r="BO391">
        <v>34.619999999999997</v>
      </c>
      <c r="BP391">
        <v>32.700000000000003</v>
      </c>
      <c r="BQ391">
        <v>32.243000000000002</v>
      </c>
      <c r="BR391">
        <v>35.808</v>
      </c>
      <c r="BS391">
        <v>38.155000000000001</v>
      </c>
      <c r="BT391">
        <v>41.744</v>
      </c>
      <c r="BU391">
        <v>34.485999999999997</v>
      </c>
      <c r="BV391">
        <v>33.378999999999998</v>
      </c>
      <c r="BW391">
        <v>31.09</v>
      </c>
      <c r="BX391">
        <v>31.390999999999998</v>
      </c>
      <c r="BY391">
        <v>36.542999999999999</v>
      </c>
      <c r="BZ391">
        <v>42.761000000000003</v>
      </c>
      <c r="CA391">
        <v>45.482999999999997</v>
      </c>
      <c r="CB391">
        <v>37.28</v>
      </c>
      <c r="CC391">
        <v>34.518000000000001</v>
      </c>
      <c r="CD391">
        <v>32.932000000000002</v>
      </c>
      <c r="CE391">
        <v>34.436</v>
      </c>
      <c r="CF391">
        <v>36.619</v>
      </c>
      <c r="CG391">
        <v>40.863</v>
      </c>
      <c r="CH391">
        <v>44.424999999999997</v>
      </c>
      <c r="CI391">
        <v>36.555999999999997</v>
      </c>
      <c r="CJ391">
        <v>35.628</v>
      </c>
      <c r="CK391">
        <v>31.544</v>
      </c>
      <c r="CL391">
        <v>31.576000000000001</v>
      </c>
      <c r="CM391">
        <v>36.850999999999999</v>
      </c>
      <c r="CN391">
        <v>40.819000000000003</v>
      </c>
      <c r="CO391">
        <v>44.375999999999998</v>
      </c>
      <c r="CP391">
        <v>35.896999999999998</v>
      </c>
      <c r="CQ391">
        <v>34.235999999999997</v>
      </c>
      <c r="CR391">
        <v>32.037999999999997</v>
      </c>
      <c r="CS391">
        <v>32.997999999999998</v>
      </c>
      <c r="CT391">
        <v>36.484999999999999</v>
      </c>
      <c r="CU391">
        <v>38.802999999999997</v>
      </c>
      <c r="CV391">
        <v>42.527000000000001</v>
      </c>
      <c r="CW391">
        <v>36.103999999999999</v>
      </c>
      <c r="CX391">
        <v>33.805</v>
      </c>
      <c r="CY391">
        <v>31.419</v>
      </c>
      <c r="CZ391">
        <v>34.265000000000001</v>
      </c>
      <c r="DA391">
        <v>32.997</v>
      </c>
      <c r="DB391">
        <v>37.828000000000003</v>
      </c>
      <c r="DC391">
        <v>4.83</v>
      </c>
      <c r="DD391">
        <v>41.45</v>
      </c>
      <c r="DE391">
        <v>29.375</v>
      </c>
      <c r="DF391">
        <v>34.265000000000001</v>
      </c>
      <c r="DG391">
        <v>36.020000000000003</v>
      </c>
      <c r="DH391">
        <v>36.445999999999998</v>
      </c>
      <c r="DI391">
        <v>-4.8726704502639402</v>
      </c>
      <c r="DJ391">
        <v>-5.9843677689956598</v>
      </c>
      <c r="DK391" t="s">
        <v>129</v>
      </c>
      <c r="DL391" t="s">
        <v>119</v>
      </c>
    </row>
    <row r="392" spans="1:116" hidden="1" x14ac:dyDescent="0.35">
      <c r="A392" s="1">
        <v>45693</v>
      </c>
      <c r="B392">
        <v>1000003</v>
      </c>
      <c r="C392">
        <v>1</v>
      </c>
      <c r="D392">
        <v>3</v>
      </c>
      <c r="E392">
        <v>3</v>
      </c>
      <c r="F392">
        <v>3</v>
      </c>
      <c r="H392">
        <v>1</v>
      </c>
      <c r="I392" t="s">
        <v>130</v>
      </c>
      <c r="J392" t="s">
        <v>131</v>
      </c>
      <c r="K392" t="s">
        <v>332</v>
      </c>
      <c r="L392" t="s">
        <v>333</v>
      </c>
      <c r="M392" t="s">
        <v>93</v>
      </c>
      <c r="N392" t="s">
        <v>128</v>
      </c>
      <c r="O392">
        <v>36.462000000000003</v>
      </c>
      <c r="P392">
        <v>41.048999999999999</v>
      </c>
      <c r="Q392">
        <v>34.923999999999999</v>
      </c>
      <c r="R392">
        <v>34.270000000000003</v>
      </c>
      <c r="S392">
        <v>31.465</v>
      </c>
      <c r="T392">
        <v>30.872</v>
      </c>
      <c r="U392">
        <v>33.069000000000003</v>
      </c>
      <c r="V392">
        <v>37.241999999999997</v>
      </c>
      <c r="W392">
        <v>41.622999999999998</v>
      </c>
      <c r="X392">
        <v>32.491999999999997</v>
      </c>
      <c r="Y392">
        <v>30.623000000000001</v>
      </c>
      <c r="Z392">
        <v>29.972999999999999</v>
      </c>
      <c r="AA392">
        <v>31.420999999999999</v>
      </c>
      <c r="AB392">
        <v>35.097999999999999</v>
      </c>
      <c r="AC392">
        <v>37.783000000000001</v>
      </c>
      <c r="AD392">
        <v>43.567</v>
      </c>
      <c r="AE392">
        <v>34.5</v>
      </c>
      <c r="AF392">
        <v>32.344000000000001</v>
      </c>
      <c r="AG392">
        <v>30.771000000000001</v>
      </c>
      <c r="AH392">
        <v>30.814</v>
      </c>
      <c r="AI392">
        <v>33.442</v>
      </c>
      <c r="AJ392">
        <v>36.805999999999997</v>
      </c>
      <c r="AK392">
        <v>41.259</v>
      </c>
      <c r="AL392">
        <v>32.956000000000003</v>
      </c>
      <c r="AM392">
        <v>31.838999999999999</v>
      </c>
      <c r="AN392">
        <v>29.643999999999998</v>
      </c>
      <c r="AO392">
        <v>29.648</v>
      </c>
      <c r="AP392">
        <v>33.469000000000001</v>
      </c>
      <c r="AQ392">
        <v>35.622999999999998</v>
      </c>
      <c r="AR392">
        <v>39.534999999999997</v>
      </c>
      <c r="AS392">
        <v>35.018000000000001</v>
      </c>
      <c r="AT392">
        <v>32.337000000000003</v>
      </c>
      <c r="AU392">
        <v>32.155000000000001</v>
      </c>
      <c r="AV392">
        <v>35.779000000000003</v>
      </c>
      <c r="AW392">
        <v>34.415999999999997</v>
      </c>
      <c r="AX392">
        <v>38.292000000000002</v>
      </c>
      <c r="AY392">
        <v>41.526000000000003</v>
      </c>
      <c r="AZ392">
        <v>34.799999999999997</v>
      </c>
      <c r="BA392">
        <v>32.911999999999999</v>
      </c>
      <c r="BB392">
        <v>31.405000000000001</v>
      </c>
      <c r="BC392">
        <v>32.103000000000002</v>
      </c>
      <c r="BD392">
        <v>35.698</v>
      </c>
      <c r="BE392">
        <v>39.923999999999999</v>
      </c>
      <c r="BF392">
        <v>45.811</v>
      </c>
      <c r="BG392">
        <v>37.511000000000003</v>
      </c>
      <c r="BH392">
        <v>36.646999999999998</v>
      </c>
      <c r="BI392">
        <v>32.779000000000003</v>
      </c>
      <c r="BJ392">
        <v>33.417999999999999</v>
      </c>
      <c r="BK392">
        <v>36.798999999999999</v>
      </c>
      <c r="BL392">
        <v>39.445</v>
      </c>
      <c r="BM392">
        <v>43.142000000000003</v>
      </c>
      <c r="BN392">
        <v>35.722000000000001</v>
      </c>
      <c r="BO392">
        <v>33.83</v>
      </c>
      <c r="BP392">
        <v>32.012999999999998</v>
      </c>
      <c r="BQ392">
        <v>31.626000000000001</v>
      </c>
      <c r="BR392">
        <v>35.348999999999997</v>
      </c>
      <c r="BS392">
        <v>37.835000000000001</v>
      </c>
      <c r="BT392">
        <v>41.234999999999999</v>
      </c>
      <c r="BU392">
        <v>33.890999999999998</v>
      </c>
      <c r="BV392">
        <v>32.656999999999996</v>
      </c>
      <c r="BW392">
        <v>30.898</v>
      </c>
      <c r="BX392">
        <v>30.977</v>
      </c>
      <c r="BY392">
        <v>36.345999999999997</v>
      </c>
      <c r="BZ392">
        <v>42.055999999999997</v>
      </c>
      <c r="CA392">
        <v>45.844999999999999</v>
      </c>
      <c r="CB392">
        <v>36.951000000000001</v>
      </c>
      <c r="CC392">
        <v>33.909999999999997</v>
      </c>
      <c r="CD392">
        <v>32.619999999999997</v>
      </c>
      <c r="CE392">
        <v>33.834000000000003</v>
      </c>
      <c r="CF392">
        <v>36.351999999999997</v>
      </c>
      <c r="CG392">
        <v>40.479999999999997</v>
      </c>
      <c r="CH392">
        <v>44.015999999999998</v>
      </c>
      <c r="CI392">
        <v>35.872</v>
      </c>
      <c r="CJ392">
        <v>34.767000000000003</v>
      </c>
      <c r="CK392">
        <v>30.91</v>
      </c>
      <c r="CL392">
        <v>31.042999999999999</v>
      </c>
      <c r="CM392">
        <v>36.587000000000003</v>
      </c>
      <c r="CN392">
        <v>40.331000000000003</v>
      </c>
      <c r="CO392">
        <v>43.890999999999998</v>
      </c>
      <c r="CP392">
        <v>35.378999999999998</v>
      </c>
      <c r="CQ392">
        <v>33.524000000000001</v>
      </c>
      <c r="CR392">
        <v>31.437000000000001</v>
      </c>
      <c r="CS392">
        <v>32.337000000000003</v>
      </c>
      <c r="CT392">
        <v>36.045000000000002</v>
      </c>
      <c r="CU392">
        <v>38.28</v>
      </c>
      <c r="CV392">
        <v>42.034999999999997</v>
      </c>
      <c r="CW392">
        <v>35.435000000000002</v>
      </c>
      <c r="CX392">
        <v>33.023000000000003</v>
      </c>
      <c r="CY392">
        <v>30.82</v>
      </c>
      <c r="CZ392">
        <v>33.805</v>
      </c>
      <c r="DA392">
        <v>32.338999999999999</v>
      </c>
      <c r="DB392">
        <v>37.444000000000003</v>
      </c>
      <c r="DC392">
        <v>5.1050000000000004</v>
      </c>
      <c r="DD392">
        <v>41.271999999999998</v>
      </c>
      <c r="DE392">
        <v>28.51</v>
      </c>
      <c r="DF392">
        <v>33.805</v>
      </c>
      <c r="DG392">
        <v>35.424999999999997</v>
      </c>
      <c r="DH392">
        <v>35.954999999999998</v>
      </c>
      <c r="DI392">
        <v>-4.5730416372618103</v>
      </c>
      <c r="DJ392">
        <v>-5.9803941564425003</v>
      </c>
      <c r="DK392" t="s">
        <v>129</v>
      </c>
      <c r="DL392" t="s">
        <v>119</v>
      </c>
    </row>
    <row r="393" spans="1:116" hidden="1" x14ac:dyDescent="0.35">
      <c r="A393" s="1">
        <v>45693</v>
      </c>
      <c r="B393">
        <v>239</v>
      </c>
      <c r="C393">
        <v>1</v>
      </c>
      <c r="D393">
        <v>3</v>
      </c>
      <c r="E393">
        <v>3</v>
      </c>
      <c r="F393">
        <v>3</v>
      </c>
      <c r="G393">
        <v>2</v>
      </c>
      <c r="H393">
        <v>237</v>
      </c>
      <c r="I393" t="s">
        <v>130</v>
      </c>
      <c r="J393" t="s">
        <v>131</v>
      </c>
      <c r="K393" t="s">
        <v>332</v>
      </c>
      <c r="L393" t="s">
        <v>333</v>
      </c>
      <c r="M393" t="s">
        <v>94</v>
      </c>
      <c r="N393" t="s">
        <v>128</v>
      </c>
      <c r="O393">
        <v>36.210999999999999</v>
      </c>
      <c r="P393">
        <v>41.835000000000001</v>
      </c>
      <c r="Q393">
        <v>34.241</v>
      </c>
      <c r="R393">
        <v>33.142000000000003</v>
      </c>
      <c r="S393">
        <v>30.276</v>
      </c>
      <c r="T393">
        <v>31.526</v>
      </c>
      <c r="U393">
        <v>32.338000000000001</v>
      </c>
      <c r="V393">
        <v>36.076999999999998</v>
      </c>
      <c r="W393">
        <v>40.170999999999999</v>
      </c>
      <c r="X393">
        <v>30.527999999999999</v>
      </c>
      <c r="Y393">
        <v>28.988</v>
      </c>
      <c r="Z393">
        <v>28.553000000000001</v>
      </c>
      <c r="AA393">
        <v>30.417999999999999</v>
      </c>
      <c r="AB393">
        <v>34.506</v>
      </c>
      <c r="AC393">
        <v>37.313000000000002</v>
      </c>
      <c r="AD393">
        <v>42.652999999999999</v>
      </c>
      <c r="AE393">
        <v>33.558</v>
      </c>
      <c r="AF393">
        <v>30.128</v>
      </c>
      <c r="AG393">
        <v>29.163</v>
      </c>
      <c r="AH393">
        <v>28.759</v>
      </c>
      <c r="AI393">
        <v>32.640999999999998</v>
      </c>
      <c r="AJ393">
        <v>36.027999999999999</v>
      </c>
      <c r="AK393">
        <v>40.408999999999999</v>
      </c>
      <c r="AL393">
        <v>31.399000000000001</v>
      </c>
      <c r="AM393">
        <v>30.167000000000002</v>
      </c>
      <c r="AN393">
        <v>27.398</v>
      </c>
      <c r="AO393">
        <v>27.994</v>
      </c>
      <c r="AP393">
        <v>32.555</v>
      </c>
      <c r="AQ393">
        <v>34.206000000000003</v>
      </c>
      <c r="AR393">
        <v>38.655000000000001</v>
      </c>
      <c r="AS393">
        <v>32.15</v>
      </c>
      <c r="AT393">
        <v>30.059000000000001</v>
      </c>
      <c r="AU393">
        <v>31.431000000000001</v>
      </c>
      <c r="AV393">
        <v>36.552</v>
      </c>
      <c r="AW393">
        <v>33.512</v>
      </c>
      <c r="AX393">
        <v>39.463000000000001</v>
      </c>
      <c r="AY393">
        <v>40.835999999999999</v>
      </c>
      <c r="AZ393">
        <v>32.850999999999999</v>
      </c>
      <c r="BA393">
        <v>30.684999999999999</v>
      </c>
      <c r="BB393">
        <v>30.2</v>
      </c>
      <c r="BC393">
        <v>30.507000000000001</v>
      </c>
      <c r="BD393">
        <v>34.613999999999997</v>
      </c>
      <c r="BE393">
        <v>39.069000000000003</v>
      </c>
      <c r="BF393">
        <v>45.14</v>
      </c>
      <c r="BG393">
        <v>35.146999999999998</v>
      </c>
      <c r="BH393">
        <v>33.887999999999998</v>
      </c>
      <c r="BI393">
        <v>30.288</v>
      </c>
      <c r="BJ393">
        <v>30.863</v>
      </c>
      <c r="BK393">
        <v>35.563000000000002</v>
      </c>
      <c r="BL393">
        <v>38.213000000000001</v>
      </c>
      <c r="BM393">
        <v>41.774999999999999</v>
      </c>
      <c r="BN393">
        <v>33.267000000000003</v>
      </c>
      <c r="BO393">
        <v>31.170999999999999</v>
      </c>
      <c r="BP393">
        <v>29.734000000000002</v>
      </c>
      <c r="BQ393">
        <v>29.574000000000002</v>
      </c>
      <c r="BR393">
        <v>33.811</v>
      </c>
      <c r="BS393">
        <v>36.773000000000003</v>
      </c>
      <c r="BT393">
        <v>39.542999999999999</v>
      </c>
      <c r="BU393">
        <v>31.965</v>
      </c>
      <c r="BV393">
        <v>30.257999999999999</v>
      </c>
      <c r="BW393">
        <v>30.257999999999999</v>
      </c>
      <c r="BX393">
        <v>29.594999999999999</v>
      </c>
      <c r="BY393">
        <v>35.682000000000002</v>
      </c>
      <c r="BZ393">
        <v>39.741</v>
      </c>
      <c r="CA393">
        <v>46.954999999999998</v>
      </c>
      <c r="CB393">
        <v>35.908000000000001</v>
      </c>
      <c r="CC393">
        <v>31.911999999999999</v>
      </c>
      <c r="CD393">
        <v>31.58</v>
      </c>
      <c r="CE393">
        <v>31.83</v>
      </c>
      <c r="CF393">
        <v>35.479999999999997</v>
      </c>
      <c r="CG393">
        <v>39.231999999999999</v>
      </c>
      <c r="CH393">
        <v>42.671999999999997</v>
      </c>
      <c r="CI393">
        <v>33.673000000000002</v>
      </c>
      <c r="CJ393">
        <v>31.917999999999999</v>
      </c>
      <c r="CK393">
        <v>28.748000000000001</v>
      </c>
      <c r="CL393">
        <v>29.199000000000002</v>
      </c>
      <c r="CM393">
        <v>35.706000000000003</v>
      </c>
      <c r="CN393">
        <v>38.676000000000002</v>
      </c>
      <c r="CO393">
        <v>42.281999999999996</v>
      </c>
      <c r="CP393">
        <v>33.698</v>
      </c>
      <c r="CQ393">
        <v>31.15</v>
      </c>
      <c r="CR393">
        <v>29.361000000000001</v>
      </c>
      <c r="CS393">
        <v>30.068000000000001</v>
      </c>
      <c r="CT393">
        <v>34.576000000000001</v>
      </c>
      <c r="CU393">
        <v>36.640999999999998</v>
      </c>
      <c r="CV393">
        <v>40.457999999999998</v>
      </c>
      <c r="CW393">
        <v>33.273000000000003</v>
      </c>
      <c r="CX393">
        <v>30.396999999999998</v>
      </c>
      <c r="CY393">
        <v>28.751000000000001</v>
      </c>
      <c r="CZ393">
        <v>32.229999999999997</v>
      </c>
      <c r="DA393">
        <v>30.402000000000001</v>
      </c>
      <c r="DB393">
        <v>36.466999999999999</v>
      </c>
      <c r="DC393">
        <v>6.0640000000000001</v>
      </c>
      <c r="DD393">
        <v>41.015000000000001</v>
      </c>
      <c r="DE393">
        <v>25.853999999999999</v>
      </c>
      <c r="DF393">
        <v>32.229999999999997</v>
      </c>
      <c r="DG393">
        <v>33.451999999999998</v>
      </c>
      <c r="DH393">
        <v>34.323</v>
      </c>
      <c r="DI393">
        <v>-3.6529953366017001</v>
      </c>
      <c r="DJ393">
        <v>-6.0968574641781297</v>
      </c>
      <c r="DK393" t="s">
        <v>129</v>
      </c>
      <c r="DL393" t="s">
        <v>119</v>
      </c>
    </row>
    <row r="394" spans="1:116" hidden="1" x14ac:dyDescent="0.35">
      <c r="A394" s="1">
        <v>45693</v>
      </c>
      <c r="B394">
        <v>4</v>
      </c>
      <c r="C394">
        <v>1</v>
      </c>
      <c r="D394">
        <v>3</v>
      </c>
      <c r="E394">
        <v>4</v>
      </c>
      <c r="F394">
        <v>4</v>
      </c>
      <c r="G394">
        <v>3</v>
      </c>
      <c r="H394">
        <v>3</v>
      </c>
      <c r="I394" t="s">
        <v>130</v>
      </c>
      <c r="J394" t="s">
        <v>131</v>
      </c>
      <c r="K394" t="s">
        <v>334</v>
      </c>
      <c r="L394" t="s">
        <v>335</v>
      </c>
      <c r="M394" t="s">
        <v>29</v>
      </c>
      <c r="N394" t="s">
        <v>128</v>
      </c>
      <c r="O394">
        <v>97.879000000000005</v>
      </c>
      <c r="P394">
        <v>98.3</v>
      </c>
      <c r="Q394">
        <v>98.034000000000006</v>
      </c>
      <c r="R394">
        <v>97.566000000000003</v>
      </c>
      <c r="S394">
        <v>97.465999999999994</v>
      </c>
      <c r="T394">
        <v>97.617000000000004</v>
      </c>
      <c r="U394">
        <v>97.28</v>
      </c>
      <c r="V394">
        <v>97.394000000000005</v>
      </c>
      <c r="W394">
        <v>97.72</v>
      </c>
      <c r="X394">
        <v>97.352999999999994</v>
      </c>
      <c r="Y394">
        <v>97.253</v>
      </c>
      <c r="Z394">
        <v>97.147999999999996</v>
      </c>
      <c r="AA394">
        <v>97.43</v>
      </c>
      <c r="AB394">
        <v>97.736000000000004</v>
      </c>
      <c r="AC394">
        <v>98.165000000000006</v>
      </c>
      <c r="AD394">
        <v>98.367999999999995</v>
      </c>
      <c r="AE394">
        <v>97.771000000000001</v>
      </c>
      <c r="AF394">
        <v>97.463999999999999</v>
      </c>
      <c r="AG394">
        <v>97.242000000000004</v>
      </c>
      <c r="AH394">
        <v>96.150999999999996</v>
      </c>
      <c r="AI394">
        <v>97.555999999999997</v>
      </c>
      <c r="AJ394">
        <v>98.016000000000005</v>
      </c>
      <c r="AK394">
        <v>97.962000000000003</v>
      </c>
      <c r="AL394">
        <v>97.525999999999996</v>
      </c>
      <c r="AM394">
        <v>97.507000000000005</v>
      </c>
      <c r="AN394">
        <v>97.525999999999996</v>
      </c>
      <c r="AO394">
        <v>97.171999999999997</v>
      </c>
      <c r="AP394">
        <v>97.415999999999997</v>
      </c>
      <c r="AQ394">
        <v>97.712999999999994</v>
      </c>
      <c r="AR394">
        <v>98.122</v>
      </c>
      <c r="AS394">
        <v>97.86</v>
      </c>
      <c r="AT394">
        <v>97.625</v>
      </c>
      <c r="AU394">
        <v>97.652000000000001</v>
      </c>
      <c r="AV394">
        <v>98.049000000000007</v>
      </c>
      <c r="AW394">
        <v>97.724000000000004</v>
      </c>
      <c r="AX394">
        <v>97.965000000000003</v>
      </c>
      <c r="AY394">
        <v>98</v>
      </c>
      <c r="AZ394">
        <v>97.591999999999999</v>
      </c>
      <c r="BA394">
        <v>97.146000000000001</v>
      </c>
      <c r="BB394">
        <v>97.328999999999994</v>
      </c>
      <c r="BC394">
        <v>97.298000000000002</v>
      </c>
      <c r="BD394">
        <v>97.525000000000006</v>
      </c>
      <c r="BE394">
        <v>98.007999999999996</v>
      </c>
      <c r="BF394">
        <v>98.344999999999999</v>
      </c>
      <c r="BG394">
        <v>95.950999999999993</v>
      </c>
      <c r="BH394">
        <v>91.897000000000006</v>
      </c>
      <c r="BI394">
        <v>97.311000000000007</v>
      </c>
      <c r="BJ394">
        <v>97.272999999999996</v>
      </c>
      <c r="BK394">
        <v>97.835999999999999</v>
      </c>
      <c r="BL394">
        <v>97.926000000000002</v>
      </c>
      <c r="BM394">
        <v>98.191999999999993</v>
      </c>
      <c r="BN394">
        <v>97.676000000000002</v>
      </c>
      <c r="BO394">
        <v>97.325999999999993</v>
      </c>
      <c r="BP394">
        <v>97.516999999999996</v>
      </c>
      <c r="BQ394">
        <v>97.694999999999993</v>
      </c>
      <c r="BR394">
        <v>97.605000000000004</v>
      </c>
      <c r="BS394">
        <v>98.116</v>
      </c>
      <c r="BT394">
        <v>98.006</v>
      </c>
      <c r="BU394">
        <v>97.558000000000007</v>
      </c>
      <c r="BV394">
        <v>97.582999999999998</v>
      </c>
      <c r="BW394">
        <v>97.293999999999997</v>
      </c>
      <c r="BX394">
        <v>97.203999999999994</v>
      </c>
      <c r="BY394">
        <v>97.76</v>
      </c>
      <c r="BZ394">
        <v>98.177000000000007</v>
      </c>
      <c r="CA394">
        <v>98.3</v>
      </c>
      <c r="CB394">
        <v>97.97</v>
      </c>
      <c r="CC394">
        <v>97.3</v>
      </c>
      <c r="CD394">
        <v>97.358000000000004</v>
      </c>
      <c r="CE394">
        <v>97.637</v>
      </c>
      <c r="CF394">
        <v>97.757000000000005</v>
      </c>
      <c r="CG394">
        <v>97.983000000000004</v>
      </c>
      <c r="CH394">
        <v>98.275000000000006</v>
      </c>
      <c r="CI394">
        <v>97.653000000000006</v>
      </c>
      <c r="CJ394">
        <v>97.596000000000004</v>
      </c>
      <c r="CK394">
        <v>97.462000000000003</v>
      </c>
      <c r="CL394">
        <v>96.602000000000004</v>
      </c>
      <c r="CM394">
        <v>97.617999999999995</v>
      </c>
      <c r="CN394">
        <v>98.134</v>
      </c>
      <c r="CO394">
        <v>98.343999999999994</v>
      </c>
      <c r="CP394">
        <v>97.808000000000007</v>
      </c>
      <c r="CQ394">
        <v>97.555999999999997</v>
      </c>
      <c r="CR394">
        <v>97.561999999999998</v>
      </c>
      <c r="CS394">
        <v>97.495999999999995</v>
      </c>
      <c r="CT394">
        <v>97.757999999999996</v>
      </c>
      <c r="CU394">
        <v>98.093000000000004</v>
      </c>
      <c r="CV394">
        <v>98.210999999999999</v>
      </c>
      <c r="CW394">
        <v>97.606999999999999</v>
      </c>
      <c r="CX394">
        <v>96.956000000000003</v>
      </c>
      <c r="CY394">
        <v>97.563000000000002</v>
      </c>
      <c r="CZ394">
        <v>97.382999999999996</v>
      </c>
      <c r="DA394">
        <v>97.4</v>
      </c>
      <c r="DB394">
        <v>97.963999999999999</v>
      </c>
      <c r="DC394">
        <v>0.56499999999999995</v>
      </c>
      <c r="DD394">
        <v>98.388000000000005</v>
      </c>
      <c r="DE394">
        <v>96.975999999999999</v>
      </c>
      <c r="DF394">
        <v>97.382999999999996</v>
      </c>
      <c r="DG394">
        <v>97.668999999999997</v>
      </c>
      <c r="DH394">
        <v>97.686999999999998</v>
      </c>
      <c r="DI394">
        <v>-0.29297160676570499</v>
      </c>
      <c r="DJ394">
        <v>-0.31143612420182698</v>
      </c>
      <c r="DK394" t="s">
        <v>129</v>
      </c>
      <c r="DL394" t="s">
        <v>119</v>
      </c>
    </row>
    <row r="395" spans="1:116" hidden="1" x14ac:dyDescent="0.35">
      <c r="A395" s="1">
        <v>45693</v>
      </c>
      <c r="B395">
        <v>1000004</v>
      </c>
      <c r="C395">
        <v>1</v>
      </c>
      <c r="D395">
        <v>3</v>
      </c>
      <c r="E395">
        <v>4</v>
      </c>
      <c r="F395">
        <v>4</v>
      </c>
      <c r="H395">
        <v>3</v>
      </c>
      <c r="I395" t="s">
        <v>130</v>
      </c>
      <c r="J395" t="s">
        <v>131</v>
      </c>
      <c r="K395" t="s">
        <v>334</v>
      </c>
      <c r="L395" t="s">
        <v>335</v>
      </c>
      <c r="M395" t="s">
        <v>93</v>
      </c>
      <c r="N395" t="s">
        <v>128</v>
      </c>
      <c r="O395">
        <v>98.108000000000004</v>
      </c>
      <c r="P395">
        <v>98.457999999999998</v>
      </c>
      <c r="Q395">
        <v>98.165000000000006</v>
      </c>
      <c r="R395">
        <v>97.796999999999997</v>
      </c>
      <c r="S395">
        <v>97.62</v>
      </c>
      <c r="T395">
        <v>97.777000000000001</v>
      </c>
      <c r="U395">
        <v>97.533000000000001</v>
      </c>
      <c r="V395">
        <v>97.679000000000002</v>
      </c>
      <c r="W395">
        <v>97.983000000000004</v>
      </c>
      <c r="X395">
        <v>97.608999999999995</v>
      </c>
      <c r="Y395">
        <v>97.495999999999995</v>
      </c>
      <c r="Z395">
        <v>97.483000000000004</v>
      </c>
      <c r="AA395">
        <v>97.697000000000003</v>
      </c>
      <c r="AB395">
        <v>97.942999999999998</v>
      </c>
      <c r="AC395">
        <v>98.331999999999994</v>
      </c>
      <c r="AD395">
        <v>98.549000000000007</v>
      </c>
      <c r="AE395">
        <v>98.051000000000002</v>
      </c>
      <c r="AF395">
        <v>97.704999999999998</v>
      </c>
      <c r="AG395">
        <v>97.524000000000001</v>
      </c>
      <c r="AH395">
        <v>96.397000000000006</v>
      </c>
      <c r="AI395">
        <v>97.805000000000007</v>
      </c>
      <c r="AJ395">
        <v>98.173000000000002</v>
      </c>
      <c r="AK395">
        <v>98.150999999999996</v>
      </c>
      <c r="AL395">
        <v>97.796000000000006</v>
      </c>
      <c r="AM395">
        <v>97.790999999999997</v>
      </c>
      <c r="AN395">
        <v>97.72</v>
      </c>
      <c r="AO395">
        <v>97.325000000000003</v>
      </c>
      <c r="AP395">
        <v>97.616</v>
      </c>
      <c r="AQ395">
        <v>98.006</v>
      </c>
      <c r="AR395">
        <v>98.287999999999997</v>
      </c>
      <c r="AS395">
        <v>98.007999999999996</v>
      </c>
      <c r="AT395">
        <v>97.83</v>
      </c>
      <c r="AU395">
        <v>97.873999999999995</v>
      </c>
      <c r="AV395">
        <v>98.2</v>
      </c>
      <c r="AW395">
        <v>98.001999999999995</v>
      </c>
      <c r="AX395">
        <v>98.171000000000006</v>
      </c>
      <c r="AY395">
        <v>98.18</v>
      </c>
      <c r="AZ395">
        <v>97.82</v>
      </c>
      <c r="BA395">
        <v>97.388000000000005</v>
      </c>
      <c r="BB395">
        <v>97.597999999999999</v>
      </c>
      <c r="BC395">
        <v>97.504999999999995</v>
      </c>
      <c r="BD395">
        <v>97.828000000000003</v>
      </c>
      <c r="BE395">
        <v>98.224000000000004</v>
      </c>
      <c r="BF395">
        <v>98.501999999999995</v>
      </c>
      <c r="BG395">
        <v>96.165000000000006</v>
      </c>
      <c r="BH395">
        <v>92.185000000000002</v>
      </c>
      <c r="BI395">
        <v>97.578999999999994</v>
      </c>
      <c r="BJ395">
        <v>97.513000000000005</v>
      </c>
      <c r="BK395">
        <v>98.003</v>
      </c>
      <c r="BL395">
        <v>98.150999999999996</v>
      </c>
      <c r="BM395">
        <v>98.375</v>
      </c>
      <c r="BN395">
        <v>97.792000000000002</v>
      </c>
      <c r="BO395">
        <v>97.557000000000002</v>
      </c>
      <c r="BP395">
        <v>97.772000000000006</v>
      </c>
      <c r="BQ395">
        <v>97.825999999999993</v>
      </c>
      <c r="BR395">
        <v>97.802000000000007</v>
      </c>
      <c r="BS395">
        <v>98.239000000000004</v>
      </c>
      <c r="BT395">
        <v>98.218000000000004</v>
      </c>
      <c r="BU395">
        <v>97.811999999999998</v>
      </c>
      <c r="BV395">
        <v>97.784000000000006</v>
      </c>
      <c r="BW395">
        <v>97.474000000000004</v>
      </c>
      <c r="BX395">
        <v>97.396000000000001</v>
      </c>
      <c r="BY395">
        <v>97.893000000000001</v>
      </c>
      <c r="BZ395">
        <v>98.27</v>
      </c>
      <c r="CA395">
        <v>98.501000000000005</v>
      </c>
      <c r="CB395">
        <v>98.167000000000002</v>
      </c>
      <c r="CC395">
        <v>97.611999999999995</v>
      </c>
      <c r="CD395">
        <v>97.587999999999994</v>
      </c>
      <c r="CE395">
        <v>97.882999999999996</v>
      </c>
      <c r="CF395">
        <v>98.009</v>
      </c>
      <c r="CG395">
        <v>98.177999999999997</v>
      </c>
      <c r="CH395">
        <v>98.471999999999994</v>
      </c>
      <c r="CI395">
        <v>97.926000000000002</v>
      </c>
      <c r="CJ395">
        <v>97.76</v>
      </c>
      <c r="CK395">
        <v>97.655000000000001</v>
      </c>
      <c r="CL395">
        <v>96.847999999999999</v>
      </c>
      <c r="CM395">
        <v>97.879000000000005</v>
      </c>
      <c r="CN395">
        <v>98.340999999999994</v>
      </c>
      <c r="CO395">
        <v>98.498999999999995</v>
      </c>
      <c r="CP395">
        <v>97.998000000000005</v>
      </c>
      <c r="CQ395">
        <v>97.79</v>
      </c>
      <c r="CR395">
        <v>97.656000000000006</v>
      </c>
      <c r="CS395">
        <v>97.721000000000004</v>
      </c>
      <c r="CT395">
        <v>98.003</v>
      </c>
      <c r="CU395">
        <v>98.198999999999998</v>
      </c>
      <c r="CV395">
        <v>98.442999999999998</v>
      </c>
      <c r="CW395">
        <v>97.808000000000007</v>
      </c>
      <c r="CX395">
        <v>97.253</v>
      </c>
      <c r="CY395">
        <v>97.727999999999994</v>
      </c>
      <c r="CZ395">
        <v>97.635000000000005</v>
      </c>
      <c r="DA395">
        <v>97.623999999999995</v>
      </c>
      <c r="DB395">
        <v>98.162000000000006</v>
      </c>
      <c r="DC395">
        <v>0.53800000000000003</v>
      </c>
      <c r="DD395">
        <v>98.564999999999998</v>
      </c>
      <c r="DE395">
        <v>97.22</v>
      </c>
      <c r="DF395">
        <v>97.635000000000005</v>
      </c>
      <c r="DG395">
        <v>97.879000000000005</v>
      </c>
      <c r="DH395">
        <v>97.891000000000005</v>
      </c>
      <c r="DI395">
        <v>-0.24957856251504601</v>
      </c>
      <c r="DJ395">
        <v>-0.26165120845131201</v>
      </c>
      <c r="DK395" t="s">
        <v>129</v>
      </c>
      <c r="DL395" t="s">
        <v>119</v>
      </c>
    </row>
    <row r="396" spans="1:116" hidden="1" x14ac:dyDescent="0.35">
      <c r="A396" s="1">
        <v>45693</v>
      </c>
      <c r="B396">
        <v>240</v>
      </c>
      <c r="C396">
        <v>1</v>
      </c>
      <c r="D396">
        <v>3</v>
      </c>
      <c r="E396">
        <v>4</v>
      </c>
      <c r="F396">
        <v>4</v>
      </c>
      <c r="G396">
        <v>3</v>
      </c>
      <c r="H396">
        <v>239</v>
      </c>
      <c r="I396" t="s">
        <v>130</v>
      </c>
      <c r="J396" t="s">
        <v>131</v>
      </c>
      <c r="K396" t="s">
        <v>334</v>
      </c>
      <c r="L396" t="s">
        <v>335</v>
      </c>
      <c r="M396" t="s">
        <v>94</v>
      </c>
      <c r="N396" t="s">
        <v>128</v>
      </c>
      <c r="O396">
        <v>98.885999999999996</v>
      </c>
      <c r="P396">
        <v>98.96</v>
      </c>
      <c r="Q396">
        <v>98.602000000000004</v>
      </c>
      <c r="R396">
        <v>98.593999999999994</v>
      </c>
      <c r="S396">
        <v>98.159000000000006</v>
      </c>
      <c r="T396">
        <v>98.281999999999996</v>
      </c>
      <c r="U396">
        <v>98.387</v>
      </c>
      <c r="V396">
        <v>98.659000000000006</v>
      </c>
      <c r="W396">
        <v>98.878</v>
      </c>
      <c r="X396">
        <v>98.495999999999995</v>
      </c>
      <c r="Y396">
        <v>98.369</v>
      </c>
      <c r="Z396">
        <v>98.691000000000003</v>
      </c>
      <c r="AA396">
        <v>98.64</v>
      </c>
      <c r="AB396">
        <v>98.652000000000001</v>
      </c>
      <c r="AC396">
        <v>98.917000000000002</v>
      </c>
      <c r="AD396">
        <v>99.17</v>
      </c>
      <c r="AE396">
        <v>99.006</v>
      </c>
      <c r="AF396">
        <v>98.566000000000003</v>
      </c>
      <c r="AG396">
        <v>98.566000000000003</v>
      </c>
      <c r="AH396">
        <v>97.325000000000003</v>
      </c>
      <c r="AI396">
        <v>98.671999999999997</v>
      </c>
      <c r="AJ396">
        <v>98.72</v>
      </c>
      <c r="AK396">
        <v>98.795000000000002</v>
      </c>
      <c r="AL396">
        <v>98.748999999999995</v>
      </c>
      <c r="AM396">
        <v>98.822999999999993</v>
      </c>
      <c r="AN396">
        <v>98.480999999999995</v>
      </c>
      <c r="AO396">
        <v>97.9</v>
      </c>
      <c r="AP396">
        <v>98.304000000000002</v>
      </c>
      <c r="AQ396">
        <v>99.028000000000006</v>
      </c>
      <c r="AR396">
        <v>98.852999999999994</v>
      </c>
      <c r="AS396">
        <v>98.57</v>
      </c>
      <c r="AT396">
        <v>98.605000000000004</v>
      </c>
      <c r="AU396">
        <v>98.662000000000006</v>
      </c>
      <c r="AV396">
        <v>98.674000000000007</v>
      </c>
      <c r="AW396">
        <v>98.936999999999998</v>
      </c>
      <c r="AX396">
        <v>98.769000000000005</v>
      </c>
      <c r="AY396">
        <v>98.760999999999996</v>
      </c>
      <c r="AZ396">
        <v>98.605999999999995</v>
      </c>
      <c r="BA396">
        <v>98.268000000000001</v>
      </c>
      <c r="BB396">
        <v>98.557000000000002</v>
      </c>
      <c r="BC396">
        <v>98.239000000000004</v>
      </c>
      <c r="BD396">
        <v>98.852999999999994</v>
      </c>
      <c r="BE396">
        <v>98.948999999999998</v>
      </c>
      <c r="BF396">
        <v>99.025999999999996</v>
      </c>
      <c r="BG396">
        <v>96.926000000000002</v>
      </c>
      <c r="BH396">
        <v>93.268000000000001</v>
      </c>
      <c r="BI396">
        <v>98.593999999999994</v>
      </c>
      <c r="BJ396">
        <v>98.414000000000001</v>
      </c>
      <c r="BK396">
        <v>98.584000000000003</v>
      </c>
      <c r="BL396">
        <v>98.921999999999997</v>
      </c>
      <c r="BM396">
        <v>99.006</v>
      </c>
      <c r="BN396">
        <v>98.206000000000003</v>
      </c>
      <c r="BO396">
        <v>98.423000000000002</v>
      </c>
      <c r="BP396">
        <v>98.703999999999994</v>
      </c>
      <c r="BQ396">
        <v>98.299000000000007</v>
      </c>
      <c r="BR396">
        <v>98.501999999999995</v>
      </c>
      <c r="BS396">
        <v>98.662000000000006</v>
      </c>
      <c r="BT396">
        <v>98.962999999999994</v>
      </c>
      <c r="BU396">
        <v>98.7</v>
      </c>
      <c r="BV396">
        <v>98.522000000000006</v>
      </c>
      <c r="BW396">
        <v>98.091999999999999</v>
      </c>
      <c r="BX396">
        <v>98.075000000000003</v>
      </c>
      <c r="BY396">
        <v>98.349000000000004</v>
      </c>
      <c r="BZ396">
        <v>98.596000000000004</v>
      </c>
      <c r="CA396">
        <v>99.096999999999994</v>
      </c>
      <c r="CB396">
        <v>98.816000000000003</v>
      </c>
      <c r="CC396">
        <v>98.718999999999994</v>
      </c>
      <c r="CD396">
        <v>98.388999999999996</v>
      </c>
      <c r="CE396">
        <v>98.769000000000005</v>
      </c>
      <c r="CF396">
        <v>98.858000000000004</v>
      </c>
      <c r="CG396">
        <v>98.841999999999999</v>
      </c>
      <c r="CH396">
        <v>99.146000000000001</v>
      </c>
      <c r="CI396">
        <v>98.879000000000005</v>
      </c>
      <c r="CJ396">
        <v>98.366</v>
      </c>
      <c r="CK396">
        <v>98.376000000000005</v>
      </c>
      <c r="CL396">
        <v>97.766999999999996</v>
      </c>
      <c r="CM396">
        <v>98.775000000000006</v>
      </c>
      <c r="CN396">
        <v>99.078999999999994</v>
      </c>
      <c r="CO396">
        <v>99.040999999999997</v>
      </c>
      <c r="CP396">
        <v>98.656999999999996</v>
      </c>
      <c r="CQ396">
        <v>98.647999999999996</v>
      </c>
      <c r="CR396">
        <v>98.009</v>
      </c>
      <c r="CS396">
        <v>98.57</v>
      </c>
      <c r="CT396">
        <v>98.861999999999995</v>
      </c>
      <c r="CU396">
        <v>98.548000000000002</v>
      </c>
      <c r="CV396">
        <v>99.225999999999999</v>
      </c>
      <c r="CW396">
        <v>98.513999999999996</v>
      </c>
      <c r="CX396">
        <v>98.363</v>
      </c>
      <c r="CY396">
        <v>98.347999999999999</v>
      </c>
      <c r="CZ396">
        <v>98.555999999999997</v>
      </c>
      <c r="DA396">
        <v>98.394999999999996</v>
      </c>
      <c r="DB396">
        <v>98.85</v>
      </c>
      <c r="DC396">
        <v>0.45500000000000002</v>
      </c>
      <c r="DD396">
        <v>99.191000000000003</v>
      </c>
      <c r="DE396">
        <v>98.054000000000002</v>
      </c>
      <c r="DF396">
        <v>98.555999999999997</v>
      </c>
      <c r="DG396">
        <v>98.632999999999996</v>
      </c>
      <c r="DH396">
        <v>98.61</v>
      </c>
      <c r="DI396">
        <v>-7.8067178327752701E-2</v>
      </c>
      <c r="DJ396">
        <v>-5.4693610988480301E-2</v>
      </c>
      <c r="DK396" t="s">
        <v>129</v>
      </c>
      <c r="DL396" t="s">
        <v>119</v>
      </c>
    </row>
    <row r="397" spans="1:116" hidden="1" x14ac:dyDescent="0.35">
      <c r="A397" s="1">
        <v>45693</v>
      </c>
      <c r="B397">
        <v>138</v>
      </c>
      <c r="C397">
        <v>10</v>
      </c>
      <c r="D397">
        <v>9</v>
      </c>
      <c r="E397">
        <v>138</v>
      </c>
      <c r="F397">
        <v>7</v>
      </c>
      <c r="G397">
        <v>1</v>
      </c>
      <c r="I397" t="s">
        <v>140</v>
      </c>
      <c r="J397" t="s">
        <v>141</v>
      </c>
      <c r="K397" t="s">
        <v>336</v>
      </c>
      <c r="L397" t="s">
        <v>337</v>
      </c>
      <c r="M397" t="s">
        <v>29</v>
      </c>
      <c r="N397" t="s">
        <v>128</v>
      </c>
      <c r="O397">
        <v>1372</v>
      </c>
      <c r="P397">
        <v>1497</v>
      </c>
      <c r="Q397">
        <v>1470</v>
      </c>
      <c r="R397">
        <v>982</v>
      </c>
      <c r="S397">
        <v>1278</v>
      </c>
      <c r="T397">
        <v>1580</v>
      </c>
      <c r="U397">
        <v>1605</v>
      </c>
      <c r="V397">
        <v>1521</v>
      </c>
      <c r="W397">
        <v>1438</v>
      </c>
      <c r="X397">
        <v>1425</v>
      </c>
      <c r="Y397">
        <v>854</v>
      </c>
      <c r="Z397">
        <v>1271</v>
      </c>
      <c r="AA397">
        <v>1364</v>
      </c>
      <c r="AB397">
        <v>1249</v>
      </c>
      <c r="AC397">
        <v>1377</v>
      </c>
      <c r="AD397">
        <v>1338</v>
      </c>
      <c r="AE397">
        <v>1335</v>
      </c>
      <c r="AF397">
        <v>833</v>
      </c>
      <c r="AG397">
        <v>1303</v>
      </c>
      <c r="AH397">
        <v>1325</v>
      </c>
      <c r="AI397">
        <v>1210</v>
      </c>
      <c r="AJ397">
        <v>1243</v>
      </c>
      <c r="AK397">
        <v>1287</v>
      </c>
      <c r="AL397">
        <v>1255</v>
      </c>
      <c r="AM397">
        <v>837</v>
      </c>
      <c r="AN397">
        <v>1272</v>
      </c>
      <c r="AO397">
        <v>1286</v>
      </c>
      <c r="AP397">
        <v>1254</v>
      </c>
      <c r="AQ397">
        <v>1201</v>
      </c>
      <c r="AR397">
        <v>1339</v>
      </c>
      <c r="AS397">
        <v>1275</v>
      </c>
      <c r="AT397">
        <v>857</v>
      </c>
      <c r="AU397">
        <v>1378</v>
      </c>
      <c r="AV397">
        <v>1453</v>
      </c>
      <c r="AW397">
        <v>1595</v>
      </c>
      <c r="AX397">
        <v>1429</v>
      </c>
      <c r="AY397">
        <v>1380</v>
      </c>
      <c r="AZ397">
        <v>1354</v>
      </c>
      <c r="BA397">
        <v>781</v>
      </c>
      <c r="BB397">
        <v>1230</v>
      </c>
      <c r="BC397">
        <v>1256</v>
      </c>
      <c r="BD397">
        <v>1252</v>
      </c>
      <c r="BE397">
        <v>1134</v>
      </c>
      <c r="BF397">
        <v>1263</v>
      </c>
      <c r="BG397">
        <v>1186</v>
      </c>
      <c r="BH397">
        <v>859</v>
      </c>
      <c r="BI397">
        <v>1222</v>
      </c>
      <c r="BJ397">
        <v>1350</v>
      </c>
      <c r="BK397">
        <v>1255</v>
      </c>
      <c r="BL397">
        <v>1262</v>
      </c>
      <c r="BM397">
        <v>1267</v>
      </c>
      <c r="BN397">
        <v>1149</v>
      </c>
      <c r="BO397">
        <v>800</v>
      </c>
      <c r="BP397">
        <v>1155</v>
      </c>
      <c r="BQ397">
        <v>1195</v>
      </c>
      <c r="BR397">
        <v>1170</v>
      </c>
      <c r="BS397">
        <v>1159</v>
      </c>
      <c r="BT397">
        <v>1214</v>
      </c>
      <c r="BU397">
        <v>1123</v>
      </c>
      <c r="BV397">
        <v>727</v>
      </c>
      <c r="BW397">
        <v>1179</v>
      </c>
      <c r="BX397">
        <v>1135</v>
      </c>
      <c r="BY397">
        <v>1155</v>
      </c>
      <c r="BZ397">
        <v>1183</v>
      </c>
      <c r="CA397">
        <v>1436</v>
      </c>
      <c r="CB397">
        <v>1490</v>
      </c>
      <c r="CC397">
        <v>963</v>
      </c>
      <c r="CD397">
        <v>1373</v>
      </c>
      <c r="CE397">
        <v>1311</v>
      </c>
      <c r="CF397">
        <v>1186</v>
      </c>
      <c r="CG397">
        <v>1230</v>
      </c>
      <c r="CH397">
        <v>1264</v>
      </c>
      <c r="CI397">
        <v>1169</v>
      </c>
      <c r="CJ397">
        <v>731</v>
      </c>
      <c r="CK397">
        <v>1210</v>
      </c>
      <c r="CL397">
        <v>1293</v>
      </c>
      <c r="CM397">
        <v>1160</v>
      </c>
      <c r="CN397">
        <v>1185</v>
      </c>
      <c r="CO397">
        <v>1428</v>
      </c>
      <c r="CP397">
        <v>1338</v>
      </c>
      <c r="CQ397">
        <v>853</v>
      </c>
      <c r="CR397">
        <v>1223</v>
      </c>
      <c r="CS397">
        <v>1221</v>
      </c>
      <c r="CT397">
        <v>1348</v>
      </c>
      <c r="CU397">
        <v>1229</v>
      </c>
      <c r="CV397">
        <v>1323</v>
      </c>
      <c r="CW397">
        <v>1302</v>
      </c>
      <c r="CX397">
        <v>823</v>
      </c>
      <c r="CY397">
        <v>1293</v>
      </c>
      <c r="CZ397">
        <v>1313</v>
      </c>
      <c r="DA397">
        <v>1172.25</v>
      </c>
      <c r="DB397">
        <v>1338.75</v>
      </c>
      <c r="DC397">
        <v>166.5</v>
      </c>
      <c r="DD397">
        <v>1546.875</v>
      </c>
      <c r="DE397">
        <v>964.125</v>
      </c>
      <c r="DF397">
        <v>1313</v>
      </c>
      <c r="DG397">
        <v>1219.857</v>
      </c>
      <c r="DH397">
        <v>1192.0329999999999</v>
      </c>
      <c r="DI397">
        <v>7.63555451458015</v>
      </c>
      <c r="DJ397">
        <v>10.147926512122099</v>
      </c>
      <c r="DK397" t="s">
        <v>129</v>
      </c>
      <c r="DL397" t="s">
        <v>119</v>
      </c>
    </row>
    <row r="398" spans="1:116" hidden="1" x14ac:dyDescent="0.35">
      <c r="A398" s="1">
        <v>45693</v>
      </c>
      <c r="B398">
        <v>100000115</v>
      </c>
      <c r="C398">
        <v>10</v>
      </c>
      <c r="D398">
        <v>9</v>
      </c>
      <c r="E398">
        <v>138</v>
      </c>
      <c r="F398">
        <v>7</v>
      </c>
      <c r="I398" t="s">
        <v>140</v>
      </c>
      <c r="J398" t="s">
        <v>141</v>
      </c>
      <c r="K398" t="s">
        <v>336</v>
      </c>
      <c r="L398" t="s">
        <v>337</v>
      </c>
      <c r="M398" t="s">
        <v>93</v>
      </c>
      <c r="N398" t="s">
        <v>128</v>
      </c>
      <c r="O398">
        <v>1986</v>
      </c>
      <c r="P398">
        <v>2202</v>
      </c>
      <c r="Q398">
        <v>2150</v>
      </c>
      <c r="R398">
        <v>1401</v>
      </c>
      <c r="S398">
        <v>1750</v>
      </c>
      <c r="T398">
        <v>2268</v>
      </c>
      <c r="U398">
        <v>2315</v>
      </c>
      <c r="V398">
        <v>2271</v>
      </c>
      <c r="W398">
        <v>2133</v>
      </c>
      <c r="X398">
        <v>2026</v>
      </c>
      <c r="Y398">
        <v>1277</v>
      </c>
      <c r="Z398">
        <v>1828</v>
      </c>
      <c r="AA398">
        <v>1948</v>
      </c>
      <c r="AB398">
        <v>1838</v>
      </c>
      <c r="AC398">
        <v>2050</v>
      </c>
      <c r="AD398">
        <v>2010</v>
      </c>
      <c r="AE398">
        <v>1925</v>
      </c>
      <c r="AF398">
        <v>1251</v>
      </c>
      <c r="AG398">
        <v>1872</v>
      </c>
      <c r="AH398">
        <v>1908</v>
      </c>
      <c r="AI398">
        <v>1757</v>
      </c>
      <c r="AJ398">
        <v>1859</v>
      </c>
      <c r="AK398">
        <v>1814</v>
      </c>
      <c r="AL398">
        <v>1801</v>
      </c>
      <c r="AM398">
        <v>1200</v>
      </c>
      <c r="AN398">
        <v>1816</v>
      </c>
      <c r="AO398">
        <v>1856</v>
      </c>
      <c r="AP398">
        <v>1832</v>
      </c>
      <c r="AQ398">
        <v>1800</v>
      </c>
      <c r="AR398">
        <v>1931</v>
      </c>
      <c r="AS398">
        <v>1891</v>
      </c>
      <c r="AT398">
        <v>1289</v>
      </c>
      <c r="AU398">
        <v>2003</v>
      </c>
      <c r="AV398">
        <v>2153</v>
      </c>
      <c r="AW398">
        <v>2292</v>
      </c>
      <c r="AX398">
        <v>2179</v>
      </c>
      <c r="AY398">
        <v>2030</v>
      </c>
      <c r="AZ398">
        <v>1961</v>
      </c>
      <c r="BA398">
        <v>1222</v>
      </c>
      <c r="BB398">
        <v>1823</v>
      </c>
      <c r="BC398">
        <v>1868</v>
      </c>
      <c r="BD398">
        <v>1837</v>
      </c>
      <c r="BE398">
        <v>1708</v>
      </c>
      <c r="BF398">
        <v>1813</v>
      </c>
      <c r="BG398">
        <v>1711</v>
      </c>
      <c r="BH398">
        <v>1276</v>
      </c>
      <c r="BI398">
        <v>1746</v>
      </c>
      <c r="BJ398">
        <v>1941</v>
      </c>
      <c r="BK398">
        <v>1814</v>
      </c>
      <c r="BL398">
        <v>1797</v>
      </c>
      <c r="BM398">
        <v>1816</v>
      </c>
      <c r="BN398">
        <v>1641</v>
      </c>
      <c r="BO398">
        <v>1219</v>
      </c>
      <c r="BP398">
        <v>1714</v>
      </c>
      <c r="BQ398">
        <v>1761</v>
      </c>
      <c r="BR398">
        <v>1681</v>
      </c>
      <c r="BS398">
        <v>1721</v>
      </c>
      <c r="BT398">
        <v>1761</v>
      </c>
      <c r="BU398">
        <v>1621</v>
      </c>
      <c r="BV398">
        <v>1099</v>
      </c>
      <c r="BW398">
        <v>1722</v>
      </c>
      <c r="BX398">
        <v>1652</v>
      </c>
      <c r="BY398">
        <v>1719</v>
      </c>
      <c r="BZ398">
        <v>1736</v>
      </c>
      <c r="CA398">
        <v>2140</v>
      </c>
      <c r="CB398">
        <v>2105</v>
      </c>
      <c r="CC398">
        <v>1446</v>
      </c>
      <c r="CD398">
        <v>1974</v>
      </c>
      <c r="CE398">
        <v>1903</v>
      </c>
      <c r="CF398">
        <v>1766</v>
      </c>
      <c r="CG398">
        <v>1817</v>
      </c>
      <c r="CH398">
        <v>1857</v>
      </c>
      <c r="CI398">
        <v>1772</v>
      </c>
      <c r="CJ398">
        <v>1125</v>
      </c>
      <c r="CK398">
        <v>1746</v>
      </c>
      <c r="CL398">
        <v>1854</v>
      </c>
      <c r="CM398">
        <v>1702</v>
      </c>
      <c r="CN398">
        <v>1751</v>
      </c>
      <c r="CO398">
        <v>2053</v>
      </c>
      <c r="CP398">
        <v>1915</v>
      </c>
      <c r="CQ398">
        <v>1281</v>
      </c>
      <c r="CR398">
        <v>1812</v>
      </c>
      <c r="CS398">
        <v>1800</v>
      </c>
      <c r="CT398">
        <v>1900</v>
      </c>
      <c r="CU398">
        <v>1819</v>
      </c>
      <c r="CV398">
        <v>1955</v>
      </c>
      <c r="CW398">
        <v>1967</v>
      </c>
      <c r="CX398">
        <v>1250</v>
      </c>
      <c r="CY398">
        <v>1839</v>
      </c>
      <c r="CZ398">
        <v>1851</v>
      </c>
      <c r="DA398">
        <v>1721.25</v>
      </c>
      <c r="DB398">
        <v>1946.25</v>
      </c>
      <c r="DC398">
        <v>225</v>
      </c>
      <c r="DD398">
        <v>2227.5</v>
      </c>
      <c r="DE398">
        <v>1440</v>
      </c>
      <c r="DF398">
        <v>1851</v>
      </c>
      <c r="DG398">
        <v>1790</v>
      </c>
      <c r="DH398">
        <v>1749.2329999999999</v>
      </c>
      <c r="DI398">
        <v>3.4078212290502701</v>
      </c>
      <c r="DJ398">
        <v>5.8177868399489201</v>
      </c>
      <c r="DK398" t="s">
        <v>129</v>
      </c>
      <c r="DL398" t="s">
        <v>119</v>
      </c>
    </row>
    <row r="399" spans="1:116" hidden="1" x14ac:dyDescent="0.35">
      <c r="A399" s="1">
        <v>45693</v>
      </c>
      <c r="B399">
        <v>374</v>
      </c>
      <c r="C399">
        <v>10</v>
      </c>
      <c r="D399">
        <v>9</v>
      </c>
      <c r="E399">
        <v>138</v>
      </c>
      <c r="F399">
        <v>7</v>
      </c>
      <c r="G399">
        <v>1</v>
      </c>
      <c r="I399" t="s">
        <v>140</v>
      </c>
      <c r="J399" t="s">
        <v>141</v>
      </c>
      <c r="K399" t="s">
        <v>336</v>
      </c>
      <c r="L399" t="s">
        <v>337</v>
      </c>
      <c r="M399" t="s">
        <v>94</v>
      </c>
      <c r="N399" t="s">
        <v>128</v>
      </c>
      <c r="O399">
        <v>614</v>
      </c>
      <c r="P399">
        <v>705</v>
      </c>
      <c r="Q399">
        <v>680</v>
      </c>
      <c r="R399">
        <v>419</v>
      </c>
      <c r="S399">
        <v>472</v>
      </c>
      <c r="T399">
        <v>688</v>
      </c>
      <c r="U399">
        <v>710</v>
      </c>
      <c r="V399">
        <v>750</v>
      </c>
      <c r="W399">
        <v>695</v>
      </c>
      <c r="X399">
        <v>601</v>
      </c>
      <c r="Y399">
        <v>423</v>
      </c>
      <c r="Z399">
        <v>557</v>
      </c>
      <c r="AA399">
        <v>584</v>
      </c>
      <c r="AB399">
        <v>589</v>
      </c>
      <c r="AC399">
        <v>673</v>
      </c>
      <c r="AD399">
        <v>672</v>
      </c>
      <c r="AE399">
        <v>590</v>
      </c>
      <c r="AF399">
        <v>418</v>
      </c>
      <c r="AG399">
        <v>569</v>
      </c>
      <c r="AH399">
        <v>583</v>
      </c>
      <c r="AI399">
        <v>547</v>
      </c>
      <c r="AJ399">
        <v>616</v>
      </c>
      <c r="AK399">
        <v>527</v>
      </c>
      <c r="AL399">
        <v>546</v>
      </c>
      <c r="AM399">
        <v>363</v>
      </c>
      <c r="AN399">
        <v>544</v>
      </c>
      <c r="AO399">
        <v>570</v>
      </c>
      <c r="AP399">
        <v>578</v>
      </c>
      <c r="AQ399">
        <v>599</v>
      </c>
      <c r="AR399">
        <v>592</v>
      </c>
      <c r="AS399">
        <v>616</v>
      </c>
      <c r="AT399">
        <v>432</v>
      </c>
      <c r="AU399">
        <v>625</v>
      </c>
      <c r="AV399">
        <v>700</v>
      </c>
      <c r="AW399">
        <v>697</v>
      </c>
      <c r="AX399">
        <v>750</v>
      </c>
      <c r="AY399">
        <v>650</v>
      </c>
      <c r="AZ399">
        <v>607</v>
      </c>
      <c r="BA399">
        <v>441</v>
      </c>
      <c r="BB399">
        <v>593</v>
      </c>
      <c r="BC399">
        <v>612</v>
      </c>
      <c r="BD399">
        <v>585</v>
      </c>
      <c r="BE399">
        <v>574</v>
      </c>
      <c r="BF399">
        <v>550</v>
      </c>
      <c r="BG399">
        <v>525</v>
      </c>
      <c r="BH399">
        <v>417</v>
      </c>
      <c r="BI399">
        <v>524</v>
      </c>
      <c r="BJ399">
        <v>591</v>
      </c>
      <c r="BK399">
        <v>559</v>
      </c>
      <c r="BL399">
        <v>535</v>
      </c>
      <c r="BM399">
        <v>549</v>
      </c>
      <c r="BN399">
        <v>492</v>
      </c>
      <c r="BO399">
        <v>419</v>
      </c>
      <c r="BP399">
        <v>559</v>
      </c>
      <c r="BQ399">
        <v>566</v>
      </c>
      <c r="BR399">
        <v>511</v>
      </c>
      <c r="BS399">
        <v>562</v>
      </c>
      <c r="BT399">
        <v>547</v>
      </c>
      <c r="BU399">
        <v>498</v>
      </c>
      <c r="BV399">
        <v>372</v>
      </c>
      <c r="BW399">
        <v>543</v>
      </c>
      <c r="BX399">
        <v>517</v>
      </c>
      <c r="BY399">
        <v>564</v>
      </c>
      <c r="BZ399">
        <v>553</v>
      </c>
      <c r="CA399">
        <v>704</v>
      </c>
      <c r="CB399">
        <v>615</v>
      </c>
      <c r="CC399">
        <v>483</v>
      </c>
      <c r="CD399">
        <v>601</v>
      </c>
      <c r="CE399">
        <v>592</v>
      </c>
      <c r="CF399">
        <v>580</v>
      </c>
      <c r="CG399">
        <v>587</v>
      </c>
      <c r="CH399">
        <v>593</v>
      </c>
      <c r="CI399">
        <v>603</v>
      </c>
      <c r="CJ399">
        <v>394</v>
      </c>
      <c r="CK399">
        <v>536</v>
      </c>
      <c r="CL399">
        <v>561</v>
      </c>
      <c r="CM399">
        <v>542</v>
      </c>
      <c r="CN399">
        <v>566</v>
      </c>
      <c r="CO399">
        <v>625</v>
      </c>
      <c r="CP399">
        <v>577</v>
      </c>
      <c r="CQ399">
        <v>428</v>
      </c>
      <c r="CR399">
        <v>589</v>
      </c>
      <c r="CS399">
        <v>579</v>
      </c>
      <c r="CT399">
        <v>552</v>
      </c>
      <c r="CU399">
        <v>590</v>
      </c>
      <c r="CV399">
        <v>632</v>
      </c>
      <c r="CW399">
        <v>665</v>
      </c>
      <c r="CX399">
        <v>427</v>
      </c>
      <c r="CY399">
        <v>546</v>
      </c>
      <c r="CZ399">
        <v>538</v>
      </c>
      <c r="DA399">
        <v>536.5</v>
      </c>
      <c r="DB399">
        <v>606</v>
      </c>
      <c r="DC399">
        <v>69.5</v>
      </c>
      <c r="DD399">
        <v>692.875</v>
      </c>
      <c r="DE399">
        <v>449.625</v>
      </c>
      <c r="DF399">
        <v>538</v>
      </c>
      <c r="DG399">
        <v>570.14300000000003</v>
      </c>
      <c r="DH399">
        <v>557.20000000000005</v>
      </c>
      <c r="DI399">
        <v>-5.6376847907792396</v>
      </c>
      <c r="DJ399">
        <v>-3.4458004307250598</v>
      </c>
      <c r="DK399" t="s">
        <v>129</v>
      </c>
      <c r="DL399" t="s">
        <v>119</v>
      </c>
    </row>
    <row r="400" spans="1:116" hidden="1" x14ac:dyDescent="0.35">
      <c r="A400" s="1">
        <v>45693</v>
      </c>
      <c r="B400">
        <v>139</v>
      </c>
      <c r="C400">
        <v>10</v>
      </c>
      <c r="D400">
        <v>9</v>
      </c>
      <c r="E400">
        <v>139</v>
      </c>
      <c r="F400">
        <v>8</v>
      </c>
      <c r="G400">
        <v>2</v>
      </c>
      <c r="H400">
        <v>138</v>
      </c>
      <c r="I400" t="s">
        <v>140</v>
      </c>
      <c r="J400" t="s">
        <v>141</v>
      </c>
      <c r="K400" t="s">
        <v>338</v>
      </c>
      <c r="L400" t="s">
        <v>339</v>
      </c>
      <c r="M400" t="s">
        <v>29</v>
      </c>
      <c r="N400" t="s">
        <v>128</v>
      </c>
      <c r="O400">
        <v>76.968000000000004</v>
      </c>
      <c r="P400">
        <v>80.561000000000007</v>
      </c>
      <c r="Q400">
        <v>79.796000000000006</v>
      </c>
      <c r="R400">
        <v>72.403000000000006</v>
      </c>
      <c r="S400">
        <v>77.308000000000007</v>
      </c>
      <c r="T400">
        <v>78.353999999999999</v>
      </c>
      <c r="U400">
        <v>79.438999999999993</v>
      </c>
      <c r="V400">
        <v>76.856999999999999</v>
      </c>
      <c r="W400">
        <v>77.537999999999997</v>
      </c>
      <c r="X400">
        <v>77.474000000000004</v>
      </c>
      <c r="Y400">
        <v>74.472999999999999</v>
      </c>
      <c r="Z400">
        <v>79.150000000000006</v>
      </c>
      <c r="AA400">
        <v>77.786000000000001</v>
      </c>
      <c r="AB400">
        <v>78.783000000000001</v>
      </c>
      <c r="AC400">
        <v>75.962000000000003</v>
      </c>
      <c r="AD400">
        <v>76.084000000000003</v>
      </c>
      <c r="AE400">
        <v>77.753</v>
      </c>
      <c r="AF400">
        <v>75.150000000000006</v>
      </c>
      <c r="AG400">
        <v>77.667000000000002</v>
      </c>
      <c r="AH400">
        <v>76.906000000000006</v>
      </c>
      <c r="AI400">
        <v>77.769000000000005</v>
      </c>
      <c r="AJ400">
        <v>79.807000000000002</v>
      </c>
      <c r="AK400">
        <v>77.7</v>
      </c>
      <c r="AL400">
        <v>77.131</v>
      </c>
      <c r="AM400">
        <v>71.685000000000002</v>
      </c>
      <c r="AN400">
        <v>74.528000000000006</v>
      </c>
      <c r="AO400">
        <v>76.05</v>
      </c>
      <c r="AP400">
        <v>76.873999999999995</v>
      </c>
      <c r="AQ400">
        <v>76.27</v>
      </c>
      <c r="AR400">
        <v>78.192999999999998</v>
      </c>
      <c r="AS400">
        <v>77.647000000000006</v>
      </c>
      <c r="AT400">
        <v>73.629000000000005</v>
      </c>
      <c r="AU400">
        <v>75.617000000000004</v>
      </c>
      <c r="AV400">
        <v>78.802000000000007</v>
      </c>
      <c r="AW400">
        <v>76.05</v>
      </c>
      <c r="AX400">
        <v>76.417000000000002</v>
      </c>
      <c r="AY400">
        <v>77.100999999999999</v>
      </c>
      <c r="AZ400">
        <v>76.882999999999996</v>
      </c>
      <c r="BA400">
        <v>73.367000000000004</v>
      </c>
      <c r="BB400">
        <v>75.853999999999999</v>
      </c>
      <c r="BC400">
        <v>71.417000000000002</v>
      </c>
      <c r="BD400">
        <v>77.076999999999998</v>
      </c>
      <c r="BE400">
        <v>75.043999999999997</v>
      </c>
      <c r="BF400">
        <v>78.622</v>
      </c>
      <c r="BG400">
        <v>77.403000000000006</v>
      </c>
      <c r="BH400">
        <v>73.807000000000002</v>
      </c>
      <c r="BI400">
        <v>76.349999999999994</v>
      </c>
      <c r="BJ400">
        <v>76.444000000000003</v>
      </c>
      <c r="BK400">
        <v>79.760999999999996</v>
      </c>
      <c r="BL400">
        <v>78.921999999999997</v>
      </c>
      <c r="BM400">
        <v>78.769000000000005</v>
      </c>
      <c r="BN400">
        <v>80.069999999999993</v>
      </c>
      <c r="BO400">
        <v>71</v>
      </c>
      <c r="BP400">
        <v>77.055999999999997</v>
      </c>
      <c r="BQ400">
        <v>78.159000000000006</v>
      </c>
      <c r="BR400">
        <v>78.204999999999998</v>
      </c>
      <c r="BS400">
        <v>75.754999999999995</v>
      </c>
      <c r="BT400">
        <v>77.924000000000007</v>
      </c>
      <c r="BU400">
        <v>78.361999999999995</v>
      </c>
      <c r="BV400">
        <v>73.453000000000003</v>
      </c>
      <c r="BW400">
        <v>78.287000000000006</v>
      </c>
      <c r="BX400">
        <v>78.942999999999998</v>
      </c>
      <c r="BY400">
        <v>77.834999999999994</v>
      </c>
      <c r="BZ400">
        <v>78.022000000000006</v>
      </c>
      <c r="CA400">
        <v>80.501000000000005</v>
      </c>
      <c r="CB400">
        <v>78.590999999999994</v>
      </c>
      <c r="CC400">
        <v>72.274000000000001</v>
      </c>
      <c r="CD400">
        <v>77.203000000000003</v>
      </c>
      <c r="CE400">
        <v>78.795000000000002</v>
      </c>
      <c r="CF400">
        <v>77.403000000000006</v>
      </c>
      <c r="CG400">
        <v>80.406999999999996</v>
      </c>
      <c r="CH400">
        <v>77.927000000000007</v>
      </c>
      <c r="CI400">
        <v>78.358000000000004</v>
      </c>
      <c r="CJ400">
        <v>75.376000000000005</v>
      </c>
      <c r="CK400">
        <v>80</v>
      </c>
      <c r="CL400">
        <v>77.108000000000004</v>
      </c>
      <c r="CM400">
        <v>77.671999999999997</v>
      </c>
      <c r="CN400">
        <v>78.143000000000001</v>
      </c>
      <c r="CO400">
        <v>75.91</v>
      </c>
      <c r="CP400">
        <v>79.894999999999996</v>
      </c>
      <c r="CQ400">
        <v>72.332999999999998</v>
      </c>
      <c r="CR400">
        <v>76.86</v>
      </c>
      <c r="CS400">
        <v>77.558999999999997</v>
      </c>
      <c r="CT400">
        <v>76.483999999999995</v>
      </c>
      <c r="CU400">
        <v>73.067999999999998</v>
      </c>
      <c r="CV400">
        <v>77.778000000000006</v>
      </c>
      <c r="CW400">
        <v>78.111000000000004</v>
      </c>
      <c r="CX400">
        <v>74.119</v>
      </c>
      <c r="CY400">
        <v>78.113</v>
      </c>
      <c r="CZ400">
        <v>75.475999999999999</v>
      </c>
      <c r="DA400">
        <v>75.983999999999995</v>
      </c>
      <c r="DB400">
        <v>78.266999999999996</v>
      </c>
      <c r="DC400">
        <v>2.282</v>
      </c>
      <c r="DD400">
        <v>79.977999999999994</v>
      </c>
      <c r="DE400">
        <v>74.272000000000006</v>
      </c>
      <c r="DF400">
        <v>75.475999999999999</v>
      </c>
      <c r="DG400">
        <v>76.462000000000003</v>
      </c>
      <c r="DH400">
        <v>77.218000000000004</v>
      </c>
      <c r="DI400">
        <v>-1.2891605883056201</v>
      </c>
      <c r="DJ400">
        <v>-2.2554443546548799</v>
      </c>
      <c r="DK400" t="s">
        <v>129</v>
      </c>
      <c r="DL400" t="s">
        <v>119</v>
      </c>
    </row>
    <row r="401" spans="1:116" hidden="1" x14ac:dyDescent="0.35">
      <c r="A401" s="1">
        <v>45693</v>
      </c>
      <c r="B401">
        <v>100000116</v>
      </c>
      <c r="C401">
        <v>10</v>
      </c>
      <c r="D401">
        <v>9</v>
      </c>
      <c r="E401">
        <v>139</v>
      </c>
      <c r="F401">
        <v>8</v>
      </c>
      <c r="H401">
        <v>138</v>
      </c>
      <c r="I401" t="s">
        <v>140</v>
      </c>
      <c r="J401" t="s">
        <v>141</v>
      </c>
      <c r="K401" t="s">
        <v>338</v>
      </c>
      <c r="L401" t="s">
        <v>339</v>
      </c>
      <c r="M401" t="s">
        <v>93</v>
      </c>
      <c r="N401" t="s">
        <v>128</v>
      </c>
      <c r="O401">
        <v>76.585999999999999</v>
      </c>
      <c r="P401">
        <v>79.427999999999997</v>
      </c>
      <c r="Q401">
        <v>78.697999999999993</v>
      </c>
      <c r="R401">
        <v>73.090999999999994</v>
      </c>
      <c r="S401">
        <v>76.971000000000004</v>
      </c>
      <c r="T401">
        <v>77.16</v>
      </c>
      <c r="U401">
        <v>77.927000000000007</v>
      </c>
      <c r="V401">
        <v>75.605000000000004</v>
      </c>
      <c r="W401">
        <v>76.745999999999995</v>
      </c>
      <c r="X401">
        <v>77.048000000000002</v>
      </c>
      <c r="Y401">
        <v>74.55</v>
      </c>
      <c r="Z401">
        <v>78.72</v>
      </c>
      <c r="AA401">
        <v>76.385999999999996</v>
      </c>
      <c r="AB401">
        <v>77.421000000000006</v>
      </c>
      <c r="AC401">
        <v>76.049000000000007</v>
      </c>
      <c r="AD401">
        <v>76.516999999999996</v>
      </c>
      <c r="AE401">
        <v>77.403000000000006</v>
      </c>
      <c r="AF401">
        <v>74.340999999999994</v>
      </c>
      <c r="AG401">
        <v>77.456999999999994</v>
      </c>
      <c r="AH401">
        <v>75.418999999999997</v>
      </c>
      <c r="AI401">
        <v>78.144999999999996</v>
      </c>
      <c r="AJ401">
        <v>79.935000000000002</v>
      </c>
      <c r="AK401">
        <v>77.122</v>
      </c>
      <c r="AL401">
        <v>76.790999999999997</v>
      </c>
      <c r="AM401">
        <v>71.25</v>
      </c>
      <c r="AN401">
        <v>73.238</v>
      </c>
      <c r="AO401">
        <v>74.837999999999994</v>
      </c>
      <c r="AP401">
        <v>77.238</v>
      </c>
      <c r="AQ401">
        <v>74.444000000000003</v>
      </c>
      <c r="AR401">
        <v>77.11</v>
      </c>
      <c r="AS401">
        <v>75.992000000000004</v>
      </c>
      <c r="AT401">
        <v>73.001999999999995</v>
      </c>
      <c r="AU401">
        <v>74.837999999999994</v>
      </c>
      <c r="AV401">
        <v>77.983999999999995</v>
      </c>
      <c r="AW401">
        <v>76.003</v>
      </c>
      <c r="AX401">
        <v>75.447000000000003</v>
      </c>
      <c r="AY401">
        <v>76.305000000000007</v>
      </c>
      <c r="AZ401">
        <v>77.103999999999999</v>
      </c>
      <c r="BA401">
        <v>72.831000000000003</v>
      </c>
      <c r="BB401">
        <v>76.302999999999997</v>
      </c>
      <c r="BC401">
        <v>70.021000000000001</v>
      </c>
      <c r="BD401">
        <v>76.156999999999996</v>
      </c>
      <c r="BE401">
        <v>74.882999999999996</v>
      </c>
      <c r="BF401">
        <v>76.724000000000004</v>
      </c>
      <c r="BG401">
        <v>77.557000000000002</v>
      </c>
      <c r="BH401">
        <v>73.588999999999999</v>
      </c>
      <c r="BI401">
        <v>76.001999999999995</v>
      </c>
      <c r="BJ401">
        <v>75.837000000000003</v>
      </c>
      <c r="BK401">
        <v>78.06</v>
      </c>
      <c r="BL401">
        <v>77.518000000000001</v>
      </c>
      <c r="BM401">
        <v>77.477999999999994</v>
      </c>
      <c r="BN401">
        <v>78.427999999999997</v>
      </c>
      <c r="BO401">
        <v>71.451999999999998</v>
      </c>
      <c r="BP401">
        <v>76.953999999999994</v>
      </c>
      <c r="BQ401">
        <v>78.024000000000001</v>
      </c>
      <c r="BR401">
        <v>78.465000000000003</v>
      </c>
      <c r="BS401">
        <v>76.466999999999999</v>
      </c>
      <c r="BT401">
        <v>76.944999999999993</v>
      </c>
      <c r="BU401">
        <v>77.483000000000004</v>
      </c>
      <c r="BV401">
        <v>72.156999999999996</v>
      </c>
      <c r="BW401">
        <v>77.293999999999997</v>
      </c>
      <c r="BX401">
        <v>77.602999999999994</v>
      </c>
      <c r="BY401">
        <v>77.254000000000005</v>
      </c>
      <c r="BZ401">
        <v>77.534999999999997</v>
      </c>
      <c r="CA401">
        <v>79.064999999999998</v>
      </c>
      <c r="CB401">
        <v>78.290000000000006</v>
      </c>
      <c r="CC401">
        <v>72.751999999999995</v>
      </c>
      <c r="CD401">
        <v>77.254000000000005</v>
      </c>
      <c r="CE401">
        <v>78.296999999999997</v>
      </c>
      <c r="CF401">
        <v>76.103999999999999</v>
      </c>
      <c r="CG401">
        <v>78.646000000000001</v>
      </c>
      <c r="CH401">
        <v>76.629000000000005</v>
      </c>
      <c r="CI401">
        <v>77.652000000000001</v>
      </c>
      <c r="CJ401">
        <v>73.688999999999993</v>
      </c>
      <c r="CK401">
        <v>78.179000000000002</v>
      </c>
      <c r="CL401">
        <v>75.89</v>
      </c>
      <c r="CM401">
        <v>78.730999999999995</v>
      </c>
      <c r="CN401">
        <v>78.183999999999997</v>
      </c>
      <c r="CO401">
        <v>73.843000000000004</v>
      </c>
      <c r="CP401">
        <v>78.956000000000003</v>
      </c>
      <c r="CQ401">
        <v>72.131</v>
      </c>
      <c r="CR401">
        <v>76.325000000000003</v>
      </c>
      <c r="CS401">
        <v>77.167000000000002</v>
      </c>
      <c r="CT401">
        <v>75.525999999999996</v>
      </c>
      <c r="CU401">
        <v>72.018000000000001</v>
      </c>
      <c r="CV401">
        <v>78.159000000000006</v>
      </c>
      <c r="CW401">
        <v>78.037999999999997</v>
      </c>
      <c r="CX401">
        <v>74.16</v>
      </c>
      <c r="CY401">
        <v>77.215999999999994</v>
      </c>
      <c r="CZ401">
        <v>74.715999999999994</v>
      </c>
      <c r="DA401">
        <v>75.426000000000002</v>
      </c>
      <c r="DB401">
        <v>77.591999999999999</v>
      </c>
      <c r="DC401">
        <v>2.165</v>
      </c>
      <c r="DD401">
        <v>79.215999999999994</v>
      </c>
      <c r="DE401">
        <v>73.802000000000007</v>
      </c>
      <c r="DF401">
        <v>74.715999999999994</v>
      </c>
      <c r="DG401">
        <v>76.040999999999997</v>
      </c>
      <c r="DH401">
        <v>76.491</v>
      </c>
      <c r="DI401">
        <v>-1.74192724184834</v>
      </c>
      <c r="DJ401">
        <v>-2.3211303744556999</v>
      </c>
      <c r="DK401" t="s">
        <v>129</v>
      </c>
      <c r="DL401" t="s">
        <v>119</v>
      </c>
    </row>
    <row r="402" spans="1:116" hidden="1" x14ac:dyDescent="0.35">
      <c r="A402" s="1">
        <v>45693</v>
      </c>
      <c r="B402">
        <v>375</v>
      </c>
      <c r="C402">
        <v>10</v>
      </c>
      <c r="D402">
        <v>9</v>
      </c>
      <c r="E402">
        <v>139</v>
      </c>
      <c r="F402">
        <v>8</v>
      </c>
      <c r="G402">
        <v>2</v>
      </c>
      <c r="H402">
        <v>374</v>
      </c>
      <c r="I402" t="s">
        <v>140</v>
      </c>
      <c r="J402" t="s">
        <v>141</v>
      </c>
      <c r="K402" t="s">
        <v>338</v>
      </c>
      <c r="L402" t="s">
        <v>339</v>
      </c>
      <c r="M402" t="s">
        <v>94</v>
      </c>
      <c r="N402" t="s">
        <v>128</v>
      </c>
      <c r="O402">
        <v>75.733000000000004</v>
      </c>
      <c r="P402">
        <v>77.021000000000001</v>
      </c>
      <c r="Q402">
        <v>76.323999999999998</v>
      </c>
      <c r="R402">
        <v>74.701999999999998</v>
      </c>
      <c r="S402">
        <v>76.058999999999997</v>
      </c>
      <c r="T402">
        <v>74.418999999999997</v>
      </c>
      <c r="U402">
        <v>74.507000000000005</v>
      </c>
      <c r="V402">
        <v>73.066999999999993</v>
      </c>
      <c r="W402">
        <v>75.108000000000004</v>
      </c>
      <c r="X402">
        <v>76.040000000000006</v>
      </c>
      <c r="Y402">
        <v>74.703999999999994</v>
      </c>
      <c r="Z402">
        <v>77.738</v>
      </c>
      <c r="AA402">
        <v>73.116</v>
      </c>
      <c r="AB402">
        <v>74.533000000000001</v>
      </c>
      <c r="AC402">
        <v>76.225999999999999</v>
      </c>
      <c r="AD402">
        <v>77.381</v>
      </c>
      <c r="AE402">
        <v>76.61</v>
      </c>
      <c r="AF402">
        <v>72.727000000000004</v>
      </c>
      <c r="AG402">
        <v>76.977000000000004</v>
      </c>
      <c r="AH402">
        <v>72.040999999999997</v>
      </c>
      <c r="AI402">
        <v>78.975999999999999</v>
      </c>
      <c r="AJ402">
        <v>80.194999999999993</v>
      </c>
      <c r="AK402">
        <v>75.712000000000003</v>
      </c>
      <c r="AL402">
        <v>76.007000000000005</v>
      </c>
      <c r="AM402">
        <v>70.248000000000005</v>
      </c>
      <c r="AN402">
        <v>70.221000000000004</v>
      </c>
      <c r="AO402">
        <v>72.105000000000004</v>
      </c>
      <c r="AP402">
        <v>78.028000000000006</v>
      </c>
      <c r="AQ402">
        <v>70.784999999999997</v>
      </c>
      <c r="AR402">
        <v>74.662000000000006</v>
      </c>
      <c r="AS402">
        <v>72.564999999999998</v>
      </c>
      <c r="AT402">
        <v>71.759</v>
      </c>
      <c r="AU402">
        <v>73.12</v>
      </c>
      <c r="AV402">
        <v>76.286000000000001</v>
      </c>
      <c r="AW402">
        <v>75.897000000000006</v>
      </c>
      <c r="AX402">
        <v>73.599999999999994</v>
      </c>
      <c r="AY402">
        <v>74.614999999999995</v>
      </c>
      <c r="AZ402">
        <v>77.594999999999999</v>
      </c>
      <c r="BA402">
        <v>71.882000000000005</v>
      </c>
      <c r="BB402">
        <v>77.233999999999995</v>
      </c>
      <c r="BC402">
        <v>67.156999999999996</v>
      </c>
      <c r="BD402">
        <v>74.188000000000002</v>
      </c>
      <c r="BE402">
        <v>74.563999999999993</v>
      </c>
      <c r="BF402">
        <v>72.364000000000004</v>
      </c>
      <c r="BG402">
        <v>77.905000000000001</v>
      </c>
      <c r="BH402">
        <v>73.141000000000005</v>
      </c>
      <c r="BI402">
        <v>75.191000000000003</v>
      </c>
      <c r="BJ402">
        <v>74.45</v>
      </c>
      <c r="BK402">
        <v>74.239999999999995</v>
      </c>
      <c r="BL402">
        <v>74.206000000000003</v>
      </c>
      <c r="BM402">
        <v>74.498999999999995</v>
      </c>
      <c r="BN402">
        <v>74.593000000000004</v>
      </c>
      <c r="BO402">
        <v>72.314999999999998</v>
      </c>
      <c r="BP402">
        <v>76.744</v>
      </c>
      <c r="BQ402">
        <v>77.739000000000004</v>
      </c>
      <c r="BR402">
        <v>79.061000000000007</v>
      </c>
      <c r="BS402">
        <v>77.936000000000007</v>
      </c>
      <c r="BT402">
        <v>74.771000000000001</v>
      </c>
      <c r="BU402">
        <v>75.501999999999995</v>
      </c>
      <c r="BV402">
        <v>69.623999999999995</v>
      </c>
      <c r="BW402">
        <v>75.138000000000005</v>
      </c>
      <c r="BX402">
        <v>74.662000000000006</v>
      </c>
      <c r="BY402">
        <v>76.063999999999993</v>
      </c>
      <c r="BZ402">
        <v>76.492000000000004</v>
      </c>
      <c r="CA402">
        <v>76.135999999999996</v>
      </c>
      <c r="CB402">
        <v>77.561000000000007</v>
      </c>
      <c r="CC402">
        <v>73.706000000000003</v>
      </c>
      <c r="CD402">
        <v>77.370999999999995</v>
      </c>
      <c r="CE402">
        <v>77.195999999999998</v>
      </c>
      <c r="CF402">
        <v>73.447999999999993</v>
      </c>
      <c r="CG402">
        <v>74.956999999999994</v>
      </c>
      <c r="CH402">
        <v>73.861999999999995</v>
      </c>
      <c r="CI402">
        <v>76.284999999999997</v>
      </c>
      <c r="CJ402">
        <v>70.558000000000007</v>
      </c>
      <c r="CK402">
        <v>74.066999999999993</v>
      </c>
      <c r="CL402">
        <v>73.084000000000003</v>
      </c>
      <c r="CM402">
        <v>80.995999999999995</v>
      </c>
      <c r="CN402">
        <v>78.269000000000005</v>
      </c>
      <c r="CO402">
        <v>69.12</v>
      </c>
      <c r="CP402">
        <v>76.775999999999996</v>
      </c>
      <c r="CQ402">
        <v>71.728999999999999</v>
      </c>
      <c r="CR402">
        <v>75.212000000000003</v>
      </c>
      <c r="CS402">
        <v>76.338999999999999</v>
      </c>
      <c r="CT402">
        <v>73.188000000000002</v>
      </c>
      <c r="CU402">
        <v>69.831000000000003</v>
      </c>
      <c r="CV402">
        <v>78.956000000000003</v>
      </c>
      <c r="CW402">
        <v>77.894999999999996</v>
      </c>
      <c r="CX402">
        <v>74.239000000000004</v>
      </c>
      <c r="CY402">
        <v>75.091999999999999</v>
      </c>
      <c r="CZ402">
        <v>72.861999999999995</v>
      </c>
      <c r="DA402">
        <v>73.153000000000006</v>
      </c>
      <c r="DB402">
        <v>76.58</v>
      </c>
      <c r="DC402">
        <v>3.4279999999999999</v>
      </c>
      <c r="DD402">
        <v>79.150999999999996</v>
      </c>
      <c r="DE402">
        <v>70.581999999999994</v>
      </c>
      <c r="DF402">
        <v>72.861999999999995</v>
      </c>
      <c r="DG402">
        <v>75.076999999999998</v>
      </c>
      <c r="DH402">
        <v>74.927999999999997</v>
      </c>
      <c r="DI402">
        <v>-2.9504890208166699</v>
      </c>
      <c r="DJ402">
        <v>-2.7578760710775998</v>
      </c>
      <c r="DK402" t="s">
        <v>129</v>
      </c>
      <c r="DL402" t="s">
        <v>119</v>
      </c>
    </row>
    <row r="403" spans="1:116" hidden="1" x14ac:dyDescent="0.35">
      <c r="A403" s="1">
        <v>45693</v>
      </c>
      <c r="B403">
        <v>56</v>
      </c>
      <c r="C403">
        <v>4</v>
      </c>
      <c r="D403">
        <v>8</v>
      </c>
      <c r="E403">
        <v>56</v>
      </c>
      <c r="F403">
        <v>6</v>
      </c>
      <c r="G403">
        <v>2</v>
      </c>
      <c r="H403">
        <v>53</v>
      </c>
      <c r="I403" t="s">
        <v>164</v>
      </c>
      <c r="J403" t="s">
        <v>165</v>
      </c>
      <c r="K403" t="s">
        <v>340</v>
      </c>
      <c r="L403" t="s">
        <v>341</v>
      </c>
      <c r="M403" t="s">
        <v>29</v>
      </c>
      <c r="N403" t="s">
        <v>128</v>
      </c>
      <c r="O403">
        <v>62.115000000000002</v>
      </c>
      <c r="P403">
        <v>61.911000000000001</v>
      </c>
      <c r="Q403">
        <v>60.545000000000002</v>
      </c>
      <c r="R403">
        <v>59.853999999999999</v>
      </c>
      <c r="S403">
        <v>63.411000000000001</v>
      </c>
      <c r="T403">
        <v>60.652999999999999</v>
      </c>
      <c r="U403">
        <v>62.655000000000001</v>
      </c>
      <c r="V403">
        <v>64.861999999999995</v>
      </c>
      <c r="W403">
        <v>64.418999999999997</v>
      </c>
      <c r="X403">
        <v>66.081999999999994</v>
      </c>
      <c r="Y403">
        <v>67.753</v>
      </c>
      <c r="Z403">
        <v>61.475999999999999</v>
      </c>
      <c r="AA403">
        <v>61.921999999999997</v>
      </c>
      <c r="AB403">
        <v>62.655000000000001</v>
      </c>
      <c r="AC403">
        <v>64.962999999999994</v>
      </c>
      <c r="AD403">
        <v>62.417999999999999</v>
      </c>
      <c r="AE403">
        <v>64.760000000000005</v>
      </c>
      <c r="AF403">
        <v>64.647999999999996</v>
      </c>
      <c r="AG403">
        <v>58.951000000000001</v>
      </c>
      <c r="AH403">
        <v>62.598999999999997</v>
      </c>
      <c r="AI403">
        <v>64.486000000000004</v>
      </c>
      <c r="AJ403">
        <v>63.087000000000003</v>
      </c>
      <c r="AK403">
        <v>60.781999999999996</v>
      </c>
      <c r="AL403">
        <v>62.095999999999997</v>
      </c>
      <c r="AM403">
        <v>63.814</v>
      </c>
      <c r="AN403">
        <v>61.558999999999997</v>
      </c>
      <c r="AO403">
        <v>60.557000000000002</v>
      </c>
      <c r="AP403">
        <v>62.384</v>
      </c>
      <c r="AQ403">
        <v>65.652000000000001</v>
      </c>
      <c r="AR403">
        <v>66.078000000000003</v>
      </c>
      <c r="AS403">
        <v>64.183000000000007</v>
      </c>
      <c r="AT403">
        <v>62.722000000000001</v>
      </c>
      <c r="AU403">
        <v>60.201999999999998</v>
      </c>
      <c r="AV403">
        <v>61.654000000000003</v>
      </c>
      <c r="AW403">
        <v>64.097999999999999</v>
      </c>
      <c r="AX403">
        <v>64.116</v>
      </c>
      <c r="AY403">
        <v>63.924999999999997</v>
      </c>
      <c r="AZ403">
        <v>66.819999999999993</v>
      </c>
      <c r="BA403">
        <v>66.822999999999993</v>
      </c>
      <c r="BB403">
        <v>62.484999999999999</v>
      </c>
      <c r="BC403">
        <v>67.165000000000006</v>
      </c>
      <c r="BD403">
        <v>65.682000000000002</v>
      </c>
      <c r="BE403">
        <v>64.823999999999998</v>
      </c>
      <c r="BF403">
        <v>62.561</v>
      </c>
      <c r="BG403">
        <v>66.099999999999994</v>
      </c>
      <c r="BH403">
        <v>65.415000000000006</v>
      </c>
      <c r="BI403">
        <v>63.151000000000003</v>
      </c>
      <c r="BJ403">
        <v>64.876000000000005</v>
      </c>
      <c r="BK403">
        <v>69.194999999999993</v>
      </c>
      <c r="BL403">
        <v>63.759</v>
      </c>
      <c r="BM403">
        <v>61.939</v>
      </c>
      <c r="BN403">
        <v>65.253</v>
      </c>
      <c r="BO403">
        <v>66.010000000000005</v>
      </c>
      <c r="BP403">
        <v>59.686999999999998</v>
      </c>
      <c r="BQ403">
        <v>65.085999999999999</v>
      </c>
      <c r="BR403">
        <v>62.6</v>
      </c>
      <c r="BS403">
        <v>61.512</v>
      </c>
      <c r="BT403">
        <v>63.427</v>
      </c>
      <c r="BU403">
        <v>64.962000000000003</v>
      </c>
      <c r="BV403">
        <v>64.974000000000004</v>
      </c>
      <c r="BW403">
        <v>59.572000000000003</v>
      </c>
      <c r="BX403">
        <v>64.983000000000004</v>
      </c>
      <c r="BY403">
        <v>62.176000000000002</v>
      </c>
      <c r="BZ403">
        <v>58.429000000000002</v>
      </c>
      <c r="CA403">
        <v>58.747</v>
      </c>
      <c r="CB403">
        <v>60.439</v>
      </c>
      <c r="CC403">
        <v>61.360999999999997</v>
      </c>
      <c r="CD403">
        <v>59.317</v>
      </c>
      <c r="CE403">
        <v>58.841999999999999</v>
      </c>
      <c r="CF403">
        <v>61.994999999999997</v>
      </c>
      <c r="CG403">
        <v>60.726999999999997</v>
      </c>
      <c r="CH403">
        <v>62.076999999999998</v>
      </c>
      <c r="CI403">
        <v>63.813000000000002</v>
      </c>
      <c r="CJ403">
        <v>63.606999999999999</v>
      </c>
      <c r="CK403">
        <v>67.400000000000006</v>
      </c>
      <c r="CL403">
        <v>61.597000000000001</v>
      </c>
      <c r="CM403">
        <v>61.813000000000002</v>
      </c>
      <c r="CN403">
        <v>64.147000000000006</v>
      </c>
      <c r="CO403">
        <v>63.712000000000003</v>
      </c>
      <c r="CP403">
        <v>64.477999999999994</v>
      </c>
      <c r="CQ403">
        <v>62.447000000000003</v>
      </c>
      <c r="CR403">
        <v>59.859000000000002</v>
      </c>
      <c r="CS403">
        <v>63.070999999999998</v>
      </c>
      <c r="CT403">
        <v>63.521000000000001</v>
      </c>
      <c r="CU403">
        <v>62.113999999999997</v>
      </c>
      <c r="CV403">
        <v>63.122</v>
      </c>
      <c r="CW403">
        <v>62.566000000000003</v>
      </c>
      <c r="CX403">
        <v>61.893000000000001</v>
      </c>
      <c r="CY403">
        <v>60.253</v>
      </c>
      <c r="CZ403">
        <v>65.165999999999997</v>
      </c>
      <c r="DA403">
        <v>61.694000000000003</v>
      </c>
      <c r="DB403">
        <v>64.808000000000007</v>
      </c>
      <c r="DC403">
        <v>3.1139999999999999</v>
      </c>
      <c r="DD403">
        <v>67.144000000000005</v>
      </c>
      <c r="DE403">
        <v>59.357999999999997</v>
      </c>
      <c r="DF403">
        <v>65.165999999999997</v>
      </c>
      <c r="DG403">
        <v>62.363</v>
      </c>
      <c r="DH403">
        <v>62.101999999999997</v>
      </c>
      <c r="DI403">
        <v>4.4948916479589398</v>
      </c>
      <c r="DJ403">
        <v>4.9342691454666703</v>
      </c>
      <c r="DK403" t="s">
        <v>129</v>
      </c>
      <c r="DL403" t="s">
        <v>119</v>
      </c>
    </row>
    <row r="404" spans="1:116" hidden="1" x14ac:dyDescent="0.35">
      <c r="A404" s="1">
        <v>45693</v>
      </c>
      <c r="B404">
        <v>10000055</v>
      </c>
      <c r="C404">
        <v>4</v>
      </c>
      <c r="D404">
        <v>8</v>
      </c>
      <c r="E404">
        <v>56</v>
      </c>
      <c r="F404">
        <v>6</v>
      </c>
      <c r="H404">
        <v>53</v>
      </c>
      <c r="I404" t="s">
        <v>164</v>
      </c>
      <c r="J404" t="s">
        <v>165</v>
      </c>
      <c r="K404" t="s">
        <v>340</v>
      </c>
      <c r="L404" t="s">
        <v>341</v>
      </c>
      <c r="M404" t="s">
        <v>93</v>
      </c>
      <c r="N404" t="s">
        <v>128</v>
      </c>
      <c r="O404">
        <v>63.107999999999997</v>
      </c>
      <c r="P404">
        <v>62.966999999999999</v>
      </c>
      <c r="Q404">
        <v>61.548999999999999</v>
      </c>
      <c r="R404">
        <v>61.295000000000002</v>
      </c>
      <c r="S404">
        <v>64.850999999999999</v>
      </c>
      <c r="T404">
        <v>61.905000000000001</v>
      </c>
      <c r="U404">
        <v>63.997</v>
      </c>
      <c r="V404">
        <v>65.884</v>
      </c>
      <c r="W404">
        <v>64.869</v>
      </c>
      <c r="X404">
        <v>66.997</v>
      </c>
      <c r="Y404">
        <v>68.430000000000007</v>
      </c>
      <c r="Z404">
        <v>62.366</v>
      </c>
      <c r="AA404">
        <v>63.436999999999998</v>
      </c>
      <c r="AB404">
        <v>63.725000000000001</v>
      </c>
      <c r="AC404">
        <v>66.081000000000003</v>
      </c>
      <c r="AD404">
        <v>63.395000000000003</v>
      </c>
      <c r="AE404">
        <v>65.671000000000006</v>
      </c>
      <c r="AF404">
        <v>65.936999999999998</v>
      </c>
      <c r="AG404">
        <v>60.378999999999998</v>
      </c>
      <c r="AH404">
        <v>63.375999999999998</v>
      </c>
      <c r="AI404">
        <v>65.819000000000003</v>
      </c>
      <c r="AJ404">
        <v>64.412999999999997</v>
      </c>
      <c r="AK404">
        <v>61.776000000000003</v>
      </c>
      <c r="AL404">
        <v>63.848999999999997</v>
      </c>
      <c r="AM404">
        <v>64.649000000000001</v>
      </c>
      <c r="AN404">
        <v>62.683</v>
      </c>
      <c r="AO404">
        <v>61.384</v>
      </c>
      <c r="AP404">
        <v>63.61</v>
      </c>
      <c r="AQ404">
        <v>66.555000000000007</v>
      </c>
      <c r="AR404">
        <v>67.382000000000005</v>
      </c>
      <c r="AS404">
        <v>65.736000000000004</v>
      </c>
      <c r="AT404">
        <v>64.251000000000005</v>
      </c>
      <c r="AU404">
        <v>60.881999999999998</v>
      </c>
      <c r="AV404">
        <v>62.915999999999997</v>
      </c>
      <c r="AW404">
        <v>64.724999999999994</v>
      </c>
      <c r="AX404">
        <v>65.179000000000002</v>
      </c>
      <c r="AY404">
        <v>65.144999999999996</v>
      </c>
      <c r="AZ404">
        <v>67.959000000000003</v>
      </c>
      <c r="BA404">
        <v>68.085999999999999</v>
      </c>
      <c r="BB404">
        <v>63.529000000000003</v>
      </c>
      <c r="BC404">
        <v>67.471999999999994</v>
      </c>
      <c r="BD404">
        <v>66.402000000000001</v>
      </c>
      <c r="BE404">
        <v>66.197000000000003</v>
      </c>
      <c r="BF404">
        <v>64.415000000000006</v>
      </c>
      <c r="BG404">
        <v>66.614999999999995</v>
      </c>
      <c r="BH404">
        <v>66.453999999999994</v>
      </c>
      <c r="BI404">
        <v>64.507000000000005</v>
      </c>
      <c r="BJ404">
        <v>66.162000000000006</v>
      </c>
      <c r="BK404">
        <v>70.248000000000005</v>
      </c>
      <c r="BL404">
        <v>65.031000000000006</v>
      </c>
      <c r="BM404">
        <v>62.86</v>
      </c>
      <c r="BN404">
        <v>66.587000000000003</v>
      </c>
      <c r="BO404">
        <v>67.103999999999999</v>
      </c>
      <c r="BP404">
        <v>61.478000000000002</v>
      </c>
      <c r="BQ404">
        <v>66.069999999999993</v>
      </c>
      <c r="BR404">
        <v>63.279000000000003</v>
      </c>
      <c r="BS404">
        <v>62.587000000000003</v>
      </c>
      <c r="BT404">
        <v>64.418999999999997</v>
      </c>
      <c r="BU404">
        <v>66.474999999999994</v>
      </c>
      <c r="BV404">
        <v>66.283000000000001</v>
      </c>
      <c r="BW404">
        <v>60.423000000000002</v>
      </c>
      <c r="BX404">
        <v>65.838999999999999</v>
      </c>
      <c r="BY404">
        <v>63.003</v>
      </c>
      <c r="BZ404">
        <v>59.384</v>
      </c>
      <c r="CA404">
        <v>59.604999999999997</v>
      </c>
      <c r="CB404">
        <v>61.628999999999998</v>
      </c>
      <c r="CC404">
        <v>61.826000000000001</v>
      </c>
      <c r="CD404">
        <v>60.286999999999999</v>
      </c>
      <c r="CE404">
        <v>59.805999999999997</v>
      </c>
      <c r="CF404">
        <v>62.539000000000001</v>
      </c>
      <c r="CG404">
        <v>61.689</v>
      </c>
      <c r="CH404">
        <v>63.192</v>
      </c>
      <c r="CI404">
        <v>64.992000000000004</v>
      </c>
      <c r="CJ404">
        <v>63.927999999999997</v>
      </c>
      <c r="CK404">
        <v>68.570999999999998</v>
      </c>
      <c r="CL404">
        <v>62.524999999999999</v>
      </c>
      <c r="CM404">
        <v>62.686999999999998</v>
      </c>
      <c r="CN404">
        <v>64.379000000000005</v>
      </c>
      <c r="CO404">
        <v>64.341999999999999</v>
      </c>
      <c r="CP404">
        <v>64.656999999999996</v>
      </c>
      <c r="CQ404">
        <v>62.457000000000001</v>
      </c>
      <c r="CR404">
        <v>60.13</v>
      </c>
      <c r="CS404">
        <v>63.884999999999998</v>
      </c>
      <c r="CT404">
        <v>64.665000000000006</v>
      </c>
      <c r="CU404">
        <v>62.723999999999997</v>
      </c>
      <c r="CV404">
        <v>63.691000000000003</v>
      </c>
      <c r="CW404">
        <v>62.982999999999997</v>
      </c>
      <c r="CX404">
        <v>62.529000000000003</v>
      </c>
      <c r="CY404">
        <v>61.146000000000001</v>
      </c>
      <c r="CZ404">
        <v>65.813000000000002</v>
      </c>
      <c r="DA404">
        <v>62.551000000000002</v>
      </c>
      <c r="DB404">
        <v>65.834000000000003</v>
      </c>
      <c r="DC404">
        <v>3.2829999999999999</v>
      </c>
      <c r="DD404">
        <v>68.296000000000006</v>
      </c>
      <c r="DE404">
        <v>60.088999999999999</v>
      </c>
      <c r="DF404">
        <v>65.813000000000002</v>
      </c>
      <c r="DG404">
        <v>63.088999999999999</v>
      </c>
      <c r="DH404">
        <v>62.86</v>
      </c>
      <c r="DI404">
        <v>4.3177099018846397</v>
      </c>
      <c r="DJ404">
        <v>4.6979630882661798</v>
      </c>
      <c r="DK404" t="s">
        <v>129</v>
      </c>
      <c r="DL404" t="s">
        <v>119</v>
      </c>
    </row>
    <row r="405" spans="1:116" hidden="1" x14ac:dyDescent="0.35">
      <c r="A405" s="1">
        <v>45693</v>
      </c>
      <c r="B405">
        <v>292</v>
      </c>
      <c r="C405">
        <v>4</v>
      </c>
      <c r="D405">
        <v>8</v>
      </c>
      <c r="E405">
        <v>56</v>
      </c>
      <c r="F405">
        <v>6</v>
      </c>
      <c r="G405">
        <v>2</v>
      </c>
      <c r="H405">
        <v>289</v>
      </c>
      <c r="I405" t="s">
        <v>164</v>
      </c>
      <c r="J405" t="s">
        <v>165</v>
      </c>
      <c r="K405" t="s">
        <v>340</v>
      </c>
      <c r="L405" t="s">
        <v>341</v>
      </c>
      <c r="M405" t="s">
        <v>94</v>
      </c>
      <c r="N405" t="s">
        <v>128</v>
      </c>
      <c r="O405">
        <v>67.186000000000007</v>
      </c>
      <c r="P405">
        <v>67.081000000000003</v>
      </c>
      <c r="Q405">
        <v>65.631</v>
      </c>
      <c r="R405">
        <v>66.846999999999994</v>
      </c>
      <c r="S405">
        <v>70.930000000000007</v>
      </c>
      <c r="T405">
        <v>67.3</v>
      </c>
      <c r="U405">
        <v>69.561000000000007</v>
      </c>
      <c r="V405">
        <v>70.034000000000006</v>
      </c>
      <c r="W405">
        <v>66.731999999999999</v>
      </c>
      <c r="X405">
        <v>70.736999999999995</v>
      </c>
      <c r="Y405">
        <v>71.066000000000003</v>
      </c>
      <c r="Z405">
        <v>66.147000000000006</v>
      </c>
      <c r="AA405">
        <v>69.531999999999996</v>
      </c>
      <c r="AB405">
        <v>68.167000000000002</v>
      </c>
      <c r="AC405">
        <v>70.531999999999996</v>
      </c>
      <c r="AD405">
        <v>67.478999999999999</v>
      </c>
      <c r="AE405">
        <v>69.424999999999997</v>
      </c>
      <c r="AF405">
        <v>71.188000000000002</v>
      </c>
      <c r="AG405">
        <v>66.116</v>
      </c>
      <c r="AH405">
        <v>66.588999999999999</v>
      </c>
      <c r="AI405">
        <v>71.323999999999998</v>
      </c>
      <c r="AJ405">
        <v>69.625</v>
      </c>
      <c r="AK405">
        <v>65.855999999999995</v>
      </c>
      <c r="AL405">
        <v>70.513000000000005</v>
      </c>
      <c r="AM405">
        <v>67.962999999999994</v>
      </c>
      <c r="AN405">
        <v>67.289000000000001</v>
      </c>
      <c r="AO405">
        <v>65.123999999999995</v>
      </c>
      <c r="AP405">
        <v>68.638000000000005</v>
      </c>
      <c r="AQ405">
        <v>70.218000000000004</v>
      </c>
      <c r="AR405">
        <v>72.069999999999993</v>
      </c>
      <c r="AS405">
        <v>72.186000000000007</v>
      </c>
      <c r="AT405">
        <v>70.552999999999997</v>
      </c>
      <c r="AU405">
        <v>63.654000000000003</v>
      </c>
      <c r="AV405">
        <v>67.84</v>
      </c>
      <c r="AW405">
        <v>67.241</v>
      </c>
      <c r="AX405">
        <v>69.278000000000006</v>
      </c>
      <c r="AY405">
        <v>69.674999999999997</v>
      </c>
      <c r="AZ405">
        <v>72.489000000000004</v>
      </c>
      <c r="BA405">
        <v>72.97</v>
      </c>
      <c r="BB405">
        <v>67.587000000000003</v>
      </c>
      <c r="BC405">
        <v>68.578000000000003</v>
      </c>
      <c r="BD405">
        <v>69.393000000000001</v>
      </c>
      <c r="BE405">
        <v>71.492000000000004</v>
      </c>
      <c r="BF405">
        <v>72.388000000000005</v>
      </c>
      <c r="BG405">
        <v>68.81</v>
      </c>
      <c r="BH405">
        <v>70.691999999999993</v>
      </c>
      <c r="BI405">
        <v>70.331000000000003</v>
      </c>
      <c r="BJ405">
        <v>71.742000000000004</v>
      </c>
      <c r="BK405">
        <v>74.751000000000005</v>
      </c>
      <c r="BL405">
        <v>70.156000000000006</v>
      </c>
      <c r="BM405">
        <v>66.47</v>
      </c>
      <c r="BN405">
        <v>71.900000000000006</v>
      </c>
      <c r="BO405">
        <v>71.159000000000006</v>
      </c>
      <c r="BP405">
        <v>67.903000000000006</v>
      </c>
      <c r="BQ405">
        <v>69.906000000000006</v>
      </c>
      <c r="BR405">
        <v>65.995000000000005</v>
      </c>
      <c r="BS405">
        <v>66.78</v>
      </c>
      <c r="BT405">
        <v>68.195999999999998</v>
      </c>
      <c r="BU405">
        <v>72.039000000000001</v>
      </c>
      <c r="BV405">
        <v>71.69</v>
      </c>
      <c r="BW405">
        <v>64.069999999999993</v>
      </c>
      <c r="BX405">
        <v>69.293000000000006</v>
      </c>
      <c r="BY405">
        <v>66.058999999999997</v>
      </c>
      <c r="BZ405">
        <v>63.048999999999999</v>
      </c>
      <c r="CA405">
        <v>62.758000000000003</v>
      </c>
      <c r="CB405">
        <v>65.995999999999995</v>
      </c>
      <c r="CC405">
        <v>63.676000000000002</v>
      </c>
      <c r="CD405">
        <v>64.239000000000004</v>
      </c>
      <c r="CE405">
        <v>63.753999999999998</v>
      </c>
      <c r="CF405">
        <v>64.771000000000001</v>
      </c>
      <c r="CG405">
        <v>65.549000000000007</v>
      </c>
      <c r="CH405">
        <v>67.584999999999994</v>
      </c>
      <c r="CI405">
        <v>69.308999999999997</v>
      </c>
      <c r="CJ405">
        <v>65.162999999999997</v>
      </c>
      <c r="CK405">
        <v>73.138000000000005</v>
      </c>
      <c r="CL405">
        <v>66.117000000000004</v>
      </c>
      <c r="CM405">
        <v>66.183000000000007</v>
      </c>
      <c r="CN405">
        <v>65.298000000000002</v>
      </c>
      <c r="CO405">
        <v>66.994</v>
      </c>
      <c r="CP405">
        <v>65.352000000000004</v>
      </c>
      <c r="CQ405">
        <v>62.5</v>
      </c>
      <c r="CR405">
        <v>61.24</v>
      </c>
      <c r="CS405">
        <v>67.177000000000007</v>
      </c>
      <c r="CT405">
        <v>68.930000000000007</v>
      </c>
      <c r="CU405">
        <v>65.207999999999998</v>
      </c>
      <c r="CV405">
        <v>65.819999999999993</v>
      </c>
      <c r="CW405">
        <v>64.456000000000003</v>
      </c>
      <c r="CX405">
        <v>64.894999999999996</v>
      </c>
      <c r="CY405">
        <v>64.766000000000005</v>
      </c>
      <c r="CZ405">
        <v>68.275999999999996</v>
      </c>
      <c r="DA405">
        <v>65.995000000000005</v>
      </c>
      <c r="DB405">
        <v>70.302999999999997</v>
      </c>
      <c r="DC405">
        <v>4.3079999999999998</v>
      </c>
      <c r="DD405">
        <v>73.533000000000001</v>
      </c>
      <c r="DE405">
        <v>62.765000000000001</v>
      </c>
      <c r="DF405">
        <v>68.275999999999996</v>
      </c>
      <c r="DG405">
        <v>65.893000000000001</v>
      </c>
      <c r="DH405">
        <v>65.834000000000003</v>
      </c>
      <c r="DI405">
        <v>3.6162444824087299</v>
      </c>
      <c r="DJ405">
        <v>3.70854187394146</v>
      </c>
      <c r="DK405" t="s">
        <v>129</v>
      </c>
      <c r="DL405" t="s">
        <v>119</v>
      </c>
    </row>
    <row r="406" spans="1:116" hidden="1" x14ac:dyDescent="0.35">
      <c r="A406" s="1">
        <v>45693</v>
      </c>
      <c r="B406">
        <v>7</v>
      </c>
      <c r="C406">
        <v>1</v>
      </c>
      <c r="D406">
        <v>3</v>
      </c>
      <c r="E406">
        <v>7</v>
      </c>
      <c r="F406">
        <v>7</v>
      </c>
      <c r="G406">
        <v>2</v>
      </c>
      <c r="H406">
        <v>1</v>
      </c>
      <c r="I406" t="s">
        <v>130</v>
      </c>
      <c r="J406" t="s">
        <v>131</v>
      </c>
      <c r="K406" t="s">
        <v>342</v>
      </c>
      <c r="L406" t="s">
        <v>343</v>
      </c>
      <c r="M406" t="s">
        <v>29</v>
      </c>
      <c r="N406" t="s">
        <v>128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1E-3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2E-3</v>
      </c>
      <c r="BD406">
        <v>0</v>
      </c>
      <c r="BE406">
        <v>3.0000000000000001E-3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I406">
        <v>0</v>
      </c>
      <c r="DJ406">
        <v>0</v>
      </c>
      <c r="DK406" t="s">
        <v>129</v>
      </c>
      <c r="DL406" t="s">
        <v>119</v>
      </c>
    </row>
    <row r="407" spans="1:116" hidden="1" x14ac:dyDescent="0.35">
      <c r="A407" s="1">
        <v>45693</v>
      </c>
      <c r="B407">
        <v>1000007</v>
      </c>
      <c r="C407">
        <v>1</v>
      </c>
      <c r="D407">
        <v>3</v>
      </c>
      <c r="E407">
        <v>7</v>
      </c>
      <c r="F407">
        <v>7</v>
      </c>
      <c r="H407">
        <v>1</v>
      </c>
      <c r="I407" t="s">
        <v>130</v>
      </c>
      <c r="J407" t="s">
        <v>131</v>
      </c>
      <c r="K407" t="s">
        <v>342</v>
      </c>
      <c r="L407" t="s">
        <v>343</v>
      </c>
      <c r="M407" t="s">
        <v>93</v>
      </c>
      <c r="N407" t="s">
        <v>128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1E-3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1E-3</v>
      </c>
      <c r="BD407">
        <v>0</v>
      </c>
      <c r="BE407">
        <v>2E-3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I407">
        <v>0</v>
      </c>
      <c r="DJ407">
        <v>0</v>
      </c>
      <c r="DK407" t="s">
        <v>129</v>
      </c>
      <c r="DL407" t="s">
        <v>119</v>
      </c>
    </row>
    <row r="408" spans="1:116" hidden="1" x14ac:dyDescent="0.35">
      <c r="A408" s="1">
        <v>45693</v>
      </c>
      <c r="B408">
        <v>243</v>
      </c>
      <c r="C408">
        <v>1</v>
      </c>
      <c r="D408">
        <v>3</v>
      </c>
      <c r="E408">
        <v>7</v>
      </c>
      <c r="F408">
        <v>7</v>
      </c>
      <c r="G408">
        <v>2</v>
      </c>
      <c r="H408">
        <v>237</v>
      </c>
      <c r="I408" t="s">
        <v>130</v>
      </c>
      <c r="J408" t="s">
        <v>131</v>
      </c>
      <c r="K408" t="s">
        <v>342</v>
      </c>
      <c r="L408" t="s">
        <v>343</v>
      </c>
      <c r="M408" t="s">
        <v>94</v>
      </c>
      <c r="N408" t="s">
        <v>128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I408">
        <v>0</v>
      </c>
      <c r="DJ408">
        <v>0</v>
      </c>
      <c r="DK408" t="s">
        <v>129</v>
      </c>
      <c r="DL408" t="s">
        <v>119</v>
      </c>
    </row>
    <row r="409" spans="1:116" hidden="1" x14ac:dyDescent="0.35">
      <c r="A409" s="1">
        <v>45693</v>
      </c>
      <c r="B409">
        <v>8</v>
      </c>
      <c r="C409">
        <v>1</v>
      </c>
      <c r="D409">
        <v>3</v>
      </c>
      <c r="E409">
        <v>8</v>
      </c>
      <c r="F409">
        <v>8</v>
      </c>
      <c r="G409">
        <v>2</v>
      </c>
      <c r="H409">
        <v>1</v>
      </c>
      <c r="I409" t="s">
        <v>130</v>
      </c>
      <c r="J409" t="s">
        <v>131</v>
      </c>
      <c r="K409" t="s">
        <v>344</v>
      </c>
      <c r="L409" t="s">
        <v>345</v>
      </c>
      <c r="M409" t="s">
        <v>29</v>
      </c>
      <c r="N409" t="s">
        <v>128</v>
      </c>
      <c r="O409">
        <v>4.2119999999999997</v>
      </c>
      <c r="P409">
        <v>3.972</v>
      </c>
      <c r="Q409">
        <v>4.5739999999999998</v>
      </c>
      <c r="R409">
        <v>4.5140000000000002</v>
      </c>
      <c r="S409">
        <v>5.1390000000000002</v>
      </c>
      <c r="T409">
        <v>5.0940000000000003</v>
      </c>
      <c r="U409">
        <v>5.2220000000000004</v>
      </c>
      <c r="V409">
        <v>5.0590000000000002</v>
      </c>
      <c r="W409">
        <v>4.8570000000000002</v>
      </c>
      <c r="X409">
        <v>4.76</v>
      </c>
      <c r="Y409">
        <v>5.3940000000000001</v>
      </c>
      <c r="Z409">
        <v>5.556</v>
      </c>
      <c r="AA409">
        <v>5.2210000000000001</v>
      </c>
      <c r="AB409">
        <v>4.7619999999999996</v>
      </c>
      <c r="AC409">
        <v>4.077</v>
      </c>
      <c r="AD409">
        <v>3.927</v>
      </c>
      <c r="AE409">
        <v>4.3739999999999997</v>
      </c>
      <c r="AF409">
        <v>5.2229999999999999</v>
      </c>
      <c r="AG409">
        <v>4.9880000000000004</v>
      </c>
      <c r="AH409">
        <v>5.1959999999999997</v>
      </c>
      <c r="AI409">
        <v>4.6289999999999996</v>
      </c>
      <c r="AJ409">
        <v>4.4109999999999996</v>
      </c>
      <c r="AK409">
        <v>4.1310000000000002</v>
      </c>
      <c r="AL409">
        <v>4.4740000000000002</v>
      </c>
      <c r="AM409">
        <v>5.2169999999999996</v>
      </c>
      <c r="AN409">
        <v>5.1630000000000003</v>
      </c>
      <c r="AO409">
        <v>5.0110000000000001</v>
      </c>
      <c r="AP409">
        <v>4.71</v>
      </c>
      <c r="AQ409">
        <v>4.3079999999999998</v>
      </c>
      <c r="AR409">
        <v>4.0890000000000004</v>
      </c>
      <c r="AS409">
        <v>4.3840000000000003</v>
      </c>
      <c r="AT409">
        <v>4.9820000000000002</v>
      </c>
      <c r="AU409">
        <v>4.782</v>
      </c>
      <c r="AV409">
        <v>4.2649999999999997</v>
      </c>
      <c r="AW409">
        <v>4.4560000000000004</v>
      </c>
      <c r="AX409">
        <v>4.5780000000000003</v>
      </c>
      <c r="AY409">
        <v>4.62</v>
      </c>
      <c r="AZ409">
        <v>5.133</v>
      </c>
      <c r="BA409">
        <v>5.3680000000000003</v>
      </c>
      <c r="BB409">
        <v>5.6070000000000002</v>
      </c>
      <c r="BC409">
        <v>5.2539999999999996</v>
      </c>
      <c r="BD409">
        <v>4.7789999999999999</v>
      </c>
      <c r="BE409">
        <v>4.5659999999999998</v>
      </c>
      <c r="BF409">
        <v>4.101</v>
      </c>
      <c r="BG409">
        <v>4.7759999999999998</v>
      </c>
      <c r="BH409">
        <v>5.3289999999999997</v>
      </c>
      <c r="BI409">
        <v>5.4630000000000001</v>
      </c>
      <c r="BJ409">
        <v>4.9029999999999996</v>
      </c>
      <c r="BK409">
        <v>4.7679999999999998</v>
      </c>
      <c r="BL409">
        <v>4.3570000000000002</v>
      </c>
      <c r="BM409">
        <v>4.1420000000000003</v>
      </c>
      <c r="BN409">
        <v>4.9640000000000004</v>
      </c>
      <c r="BO409">
        <v>5.3440000000000003</v>
      </c>
      <c r="BP409">
        <v>5.2939999999999996</v>
      </c>
      <c r="BQ409">
        <v>4.9050000000000002</v>
      </c>
      <c r="BR409">
        <v>4.984</v>
      </c>
      <c r="BS409">
        <v>4.4720000000000004</v>
      </c>
      <c r="BT409">
        <v>4.2</v>
      </c>
      <c r="BU409">
        <v>4.9580000000000002</v>
      </c>
      <c r="BV409">
        <v>4.819</v>
      </c>
      <c r="BW409">
        <v>4.6749999999999998</v>
      </c>
      <c r="BX409">
        <v>5.2030000000000003</v>
      </c>
      <c r="BY409">
        <v>4.883</v>
      </c>
      <c r="BZ409">
        <v>4.444</v>
      </c>
      <c r="CA409">
        <v>3.8849999999999998</v>
      </c>
      <c r="CB409">
        <v>4.8460000000000001</v>
      </c>
      <c r="CC409">
        <v>4.8949999999999996</v>
      </c>
      <c r="CD409">
        <v>5.0940000000000003</v>
      </c>
      <c r="CE409">
        <v>4.7759999999999998</v>
      </c>
      <c r="CF409">
        <v>4.78</v>
      </c>
      <c r="CG409">
        <v>4.5890000000000004</v>
      </c>
      <c r="CH409">
        <v>4.1779999999999999</v>
      </c>
      <c r="CI409">
        <v>4.9359999999999999</v>
      </c>
      <c r="CJ409">
        <v>5.6929999999999996</v>
      </c>
      <c r="CK409">
        <v>5.4930000000000003</v>
      </c>
      <c r="CL409">
        <v>5.1239999999999997</v>
      </c>
      <c r="CM409">
        <v>4.3869999999999996</v>
      </c>
      <c r="CN409">
        <v>4.05</v>
      </c>
      <c r="CO409">
        <v>3.7170000000000001</v>
      </c>
      <c r="CP409">
        <v>4.452</v>
      </c>
      <c r="CQ409">
        <v>5.1760000000000002</v>
      </c>
      <c r="CR409">
        <v>5.2190000000000003</v>
      </c>
      <c r="CS409">
        <v>5.0590000000000002</v>
      </c>
      <c r="CT409">
        <v>4.8</v>
      </c>
      <c r="CU409">
        <v>3.8290000000000002</v>
      </c>
      <c r="CV409">
        <v>4.0430000000000001</v>
      </c>
      <c r="CW409">
        <v>4.9279999999999999</v>
      </c>
      <c r="CX409">
        <v>5.681</v>
      </c>
      <c r="CY409">
        <v>5.1050000000000004</v>
      </c>
      <c r="CZ409">
        <v>4.95</v>
      </c>
      <c r="DA409">
        <v>4.4459999999999997</v>
      </c>
      <c r="DB409">
        <v>5.1310000000000002</v>
      </c>
      <c r="DC409">
        <v>0.68500000000000005</v>
      </c>
      <c r="DD409">
        <v>5.6440000000000001</v>
      </c>
      <c r="DE409">
        <v>3.9319999999999999</v>
      </c>
      <c r="DF409">
        <v>4.95</v>
      </c>
      <c r="DG409">
        <v>4.7779999999999996</v>
      </c>
      <c r="DH409">
        <v>4.7590000000000003</v>
      </c>
      <c r="DI409">
        <v>3.6029301838839598</v>
      </c>
      <c r="DJ409">
        <v>4.0214627449057598</v>
      </c>
      <c r="DK409" t="s">
        <v>129</v>
      </c>
      <c r="DL409" t="s">
        <v>119</v>
      </c>
    </row>
    <row r="410" spans="1:116" hidden="1" x14ac:dyDescent="0.35">
      <c r="A410" s="1">
        <v>45693</v>
      </c>
      <c r="B410">
        <v>1000008</v>
      </c>
      <c r="C410">
        <v>1</v>
      </c>
      <c r="D410">
        <v>3</v>
      </c>
      <c r="E410">
        <v>8</v>
      </c>
      <c r="F410">
        <v>8</v>
      </c>
      <c r="H410">
        <v>1</v>
      </c>
      <c r="I410" t="s">
        <v>130</v>
      </c>
      <c r="J410" t="s">
        <v>131</v>
      </c>
      <c r="K410" t="s">
        <v>344</v>
      </c>
      <c r="L410" t="s">
        <v>345</v>
      </c>
      <c r="M410" t="s">
        <v>93</v>
      </c>
      <c r="N410" t="s">
        <v>128</v>
      </c>
      <c r="O410">
        <v>4.8849999999999998</v>
      </c>
      <c r="P410">
        <v>4.6310000000000002</v>
      </c>
      <c r="Q410">
        <v>5.3159999999999998</v>
      </c>
      <c r="R410">
        <v>5.3609999999999998</v>
      </c>
      <c r="S410">
        <v>6.0250000000000004</v>
      </c>
      <c r="T410">
        <v>6</v>
      </c>
      <c r="U410">
        <v>6.0940000000000003</v>
      </c>
      <c r="V410">
        <v>5.83</v>
      </c>
      <c r="W410">
        <v>5.601</v>
      </c>
      <c r="X410">
        <v>5.4610000000000003</v>
      </c>
      <c r="Y410">
        <v>6.1859999999999999</v>
      </c>
      <c r="Z410">
        <v>6.4489999999999998</v>
      </c>
      <c r="AA410">
        <v>6.0220000000000002</v>
      </c>
      <c r="AB410">
        <v>5.5069999999999997</v>
      </c>
      <c r="AC410">
        <v>4.7329999999999997</v>
      </c>
      <c r="AD410">
        <v>4.5279999999999996</v>
      </c>
      <c r="AE410">
        <v>5.0990000000000002</v>
      </c>
      <c r="AF410">
        <v>5.968</v>
      </c>
      <c r="AG410">
        <v>5.8109999999999999</v>
      </c>
      <c r="AH410">
        <v>5.899</v>
      </c>
      <c r="AI410">
        <v>5.3019999999999996</v>
      </c>
      <c r="AJ410">
        <v>5.0449999999999999</v>
      </c>
      <c r="AK410">
        <v>4.8499999999999996</v>
      </c>
      <c r="AL410">
        <v>5.2290000000000001</v>
      </c>
      <c r="AM410">
        <v>5.9969999999999999</v>
      </c>
      <c r="AN410">
        <v>5.944</v>
      </c>
      <c r="AO410">
        <v>5.8579999999999997</v>
      </c>
      <c r="AP410">
        <v>5.4279999999999999</v>
      </c>
      <c r="AQ410">
        <v>5.0369999999999999</v>
      </c>
      <c r="AR410">
        <v>4.7359999999999998</v>
      </c>
      <c r="AS410">
        <v>5.1230000000000002</v>
      </c>
      <c r="AT410">
        <v>5.7380000000000004</v>
      </c>
      <c r="AU410">
        <v>5.5819999999999999</v>
      </c>
      <c r="AV410">
        <v>4.8659999999999997</v>
      </c>
      <c r="AW410">
        <v>5.1859999999999999</v>
      </c>
      <c r="AX410">
        <v>5.2569999999999997</v>
      </c>
      <c r="AY410">
        <v>5.1920000000000002</v>
      </c>
      <c r="AZ410">
        <v>5.8559999999999999</v>
      </c>
      <c r="BA410">
        <v>6.0739999999999998</v>
      </c>
      <c r="BB410">
        <v>6.4320000000000004</v>
      </c>
      <c r="BC410">
        <v>5.9989999999999997</v>
      </c>
      <c r="BD410">
        <v>5.5810000000000004</v>
      </c>
      <c r="BE410">
        <v>5.1520000000000001</v>
      </c>
      <c r="BF410">
        <v>4.7670000000000003</v>
      </c>
      <c r="BG410">
        <v>5.4690000000000003</v>
      </c>
      <c r="BH410">
        <v>6.149</v>
      </c>
      <c r="BI410">
        <v>6.2969999999999997</v>
      </c>
      <c r="BJ410">
        <v>5.681</v>
      </c>
      <c r="BK410">
        <v>5.3920000000000003</v>
      </c>
      <c r="BL410">
        <v>5.0750000000000002</v>
      </c>
      <c r="BM410">
        <v>4.7380000000000004</v>
      </c>
      <c r="BN410">
        <v>5.6950000000000003</v>
      </c>
      <c r="BO410">
        <v>6.2670000000000003</v>
      </c>
      <c r="BP410">
        <v>6.1520000000000001</v>
      </c>
      <c r="BQ410">
        <v>5.6429999999999998</v>
      </c>
      <c r="BR410">
        <v>5.6529999999999996</v>
      </c>
      <c r="BS410">
        <v>5.0960000000000001</v>
      </c>
      <c r="BT410">
        <v>4.8730000000000002</v>
      </c>
      <c r="BU410">
        <v>5.8029999999999999</v>
      </c>
      <c r="BV410">
        <v>5.5839999999999996</v>
      </c>
      <c r="BW410">
        <v>5.3739999999999997</v>
      </c>
      <c r="BX410">
        <v>5.9489999999999998</v>
      </c>
      <c r="BY410">
        <v>5.56</v>
      </c>
      <c r="BZ410">
        <v>5.1180000000000003</v>
      </c>
      <c r="CA410">
        <v>4.4130000000000003</v>
      </c>
      <c r="CB410">
        <v>5.4139999999999997</v>
      </c>
      <c r="CC410">
        <v>5.6050000000000004</v>
      </c>
      <c r="CD410">
        <v>5.9850000000000003</v>
      </c>
      <c r="CE410">
        <v>5.5140000000000002</v>
      </c>
      <c r="CF410">
        <v>5.5289999999999999</v>
      </c>
      <c r="CG410">
        <v>5.3040000000000003</v>
      </c>
      <c r="CH410">
        <v>4.8529999999999998</v>
      </c>
      <c r="CI410">
        <v>5.7160000000000002</v>
      </c>
      <c r="CJ410">
        <v>6.4550000000000001</v>
      </c>
      <c r="CK410">
        <v>6.306</v>
      </c>
      <c r="CL410">
        <v>5.8230000000000004</v>
      </c>
      <c r="CM410">
        <v>5.0439999999999996</v>
      </c>
      <c r="CN410">
        <v>4.7359999999999998</v>
      </c>
      <c r="CO410">
        <v>4.2450000000000001</v>
      </c>
      <c r="CP410">
        <v>5.1879999999999997</v>
      </c>
      <c r="CQ410">
        <v>5.98</v>
      </c>
      <c r="CR410">
        <v>6.0279999999999996</v>
      </c>
      <c r="CS410">
        <v>5.8929999999999998</v>
      </c>
      <c r="CT410">
        <v>5.468</v>
      </c>
      <c r="CU410">
        <v>4.452</v>
      </c>
      <c r="CV410">
        <v>4.7160000000000002</v>
      </c>
      <c r="CW410">
        <v>5.6470000000000002</v>
      </c>
      <c r="CX410">
        <v>6.4119999999999999</v>
      </c>
      <c r="CY410">
        <v>5.8639999999999999</v>
      </c>
      <c r="CZ410">
        <v>5.6360000000000001</v>
      </c>
      <c r="DA410">
        <v>5.1189999999999998</v>
      </c>
      <c r="DB410">
        <v>5.9329999999999998</v>
      </c>
      <c r="DC410">
        <v>0.81399999999999995</v>
      </c>
      <c r="DD410">
        <v>6.5430000000000001</v>
      </c>
      <c r="DE410">
        <v>4.5090000000000003</v>
      </c>
      <c r="DF410">
        <v>5.6360000000000001</v>
      </c>
      <c r="DG410">
        <v>5.4930000000000003</v>
      </c>
      <c r="DH410">
        <v>5.4720000000000004</v>
      </c>
      <c r="DI410">
        <v>2.6006449599500701</v>
      </c>
      <c r="DJ410">
        <v>2.9876656007309399</v>
      </c>
      <c r="DK410" t="s">
        <v>129</v>
      </c>
      <c r="DL410" t="s">
        <v>119</v>
      </c>
    </row>
    <row r="411" spans="1:116" hidden="1" x14ac:dyDescent="0.35">
      <c r="A411" s="1">
        <v>45693</v>
      </c>
      <c r="B411">
        <v>244</v>
      </c>
      <c r="C411">
        <v>1</v>
      </c>
      <c r="D411">
        <v>3</v>
      </c>
      <c r="E411">
        <v>8</v>
      </c>
      <c r="F411">
        <v>8</v>
      </c>
      <c r="G411">
        <v>2</v>
      </c>
      <c r="H411">
        <v>237</v>
      </c>
      <c r="I411" t="s">
        <v>130</v>
      </c>
      <c r="J411" t="s">
        <v>131</v>
      </c>
      <c r="K411" t="s">
        <v>344</v>
      </c>
      <c r="L411" t="s">
        <v>345</v>
      </c>
      <c r="M411" t="s">
        <v>94</v>
      </c>
      <c r="N411" t="s">
        <v>128</v>
      </c>
      <c r="O411">
        <v>7.1479999999999997</v>
      </c>
      <c r="P411">
        <v>6.7750000000000004</v>
      </c>
      <c r="Q411">
        <v>7.718</v>
      </c>
      <c r="R411">
        <v>8.1679999999999993</v>
      </c>
      <c r="S411">
        <v>8.9770000000000003</v>
      </c>
      <c r="T411">
        <v>8.9440000000000008</v>
      </c>
      <c r="U411">
        <v>8.952</v>
      </c>
      <c r="V411">
        <v>8.3699999999999992</v>
      </c>
      <c r="W411">
        <v>8.0190000000000001</v>
      </c>
      <c r="X411">
        <v>7.7039999999999997</v>
      </c>
      <c r="Y411">
        <v>8.84</v>
      </c>
      <c r="Z411">
        <v>9.4779999999999998</v>
      </c>
      <c r="AA411">
        <v>8.7349999999999994</v>
      </c>
      <c r="AB411">
        <v>7.9989999999999997</v>
      </c>
      <c r="AC411">
        <v>6.9939999999999998</v>
      </c>
      <c r="AD411">
        <v>6.5270000000000001</v>
      </c>
      <c r="AE411">
        <v>7.4870000000000001</v>
      </c>
      <c r="AF411">
        <v>8.3930000000000007</v>
      </c>
      <c r="AG411">
        <v>8.6560000000000006</v>
      </c>
      <c r="AH411">
        <v>8.3239999999999998</v>
      </c>
      <c r="AI411">
        <v>7.5759999999999996</v>
      </c>
      <c r="AJ411">
        <v>7.1879999999999997</v>
      </c>
      <c r="AK411">
        <v>7.2409999999999997</v>
      </c>
      <c r="AL411">
        <v>7.7380000000000004</v>
      </c>
      <c r="AM411">
        <v>8.65</v>
      </c>
      <c r="AN411">
        <v>8.7230000000000008</v>
      </c>
      <c r="AO411">
        <v>8.8059999999999992</v>
      </c>
      <c r="AP411">
        <v>7.8049999999999997</v>
      </c>
      <c r="AQ411">
        <v>7.4560000000000004</v>
      </c>
      <c r="AR411">
        <v>6.8869999999999996</v>
      </c>
      <c r="AS411">
        <v>7.6280000000000001</v>
      </c>
      <c r="AT411">
        <v>8.3469999999999995</v>
      </c>
      <c r="AU411">
        <v>8.3529999999999998</v>
      </c>
      <c r="AV411">
        <v>6.806</v>
      </c>
      <c r="AW411">
        <v>7.5629999999999997</v>
      </c>
      <c r="AX411">
        <v>7.3140000000000001</v>
      </c>
      <c r="AY411">
        <v>7</v>
      </c>
      <c r="AZ411">
        <v>8.1709999999999994</v>
      </c>
      <c r="BA411">
        <v>8.4130000000000003</v>
      </c>
      <c r="BB411">
        <v>9.218</v>
      </c>
      <c r="BC411">
        <v>8.4689999999999994</v>
      </c>
      <c r="BD411">
        <v>8.1820000000000004</v>
      </c>
      <c r="BE411">
        <v>7.0659999999999998</v>
      </c>
      <c r="BF411">
        <v>6.95</v>
      </c>
      <c r="BG411">
        <v>7.726</v>
      </c>
      <c r="BH411">
        <v>8.9350000000000005</v>
      </c>
      <c r="BI411">
        <v>9.16</v>
      </c>
      <c r="BJ411">
        <v>8.3149999999999995</v>
      </c>
      <c r="BK411">
        <v>7.4770000000000003</v>
      </c>
      <c r="BL411">
        <v>7.431</v>
      </c>
      <c r="BM411">
        <v>6.7110000000000003</v>
      </c>
      <c r="BN411">
        <v>8.0779999999999994</v>
      </c>
      <c r="BO411">
        <v>9.3710000000000004</v>
      </c>
      <c r="BP411">
        <v>8.9969999999999999</v>
      </c>
      <c r="BQ411">
        <v>8.0969999999999995</v>
      </c>
      <c r="BR411">
        <v>7.8959999999999999</v>
      </c>
      <c r="BS411">
        <v>7.17</v>
      </c>
      <c r="BT411">
        <v>7.1130000000000004</v>
      </c>
      <c r="BU411">
        <v>8.5410000000000004</v>
      </c>
      <c r="BV411">
        <v>8.1289999999999996</v>
      </c>
      <c r="BW411">
        <v>7.7119999999999997</v>
      </c>
      <c r="BX411">
        <v>8.4380000000000006</v>
      </c>
      <c r="BY411">
        <v>7.8360000000000003</v>
      </c>
      <c r="BZ411">
        <v>7.327</v>
      </c>
      <c r="CA411">
        <v>6.0330000000000004</v>
      </c>
      <c r="CB411">
        <v>7.2149999999999999</v>
      </c>
      <c r="CC411">
        <v>7.9379999999999997</v>
      </c>
      <c r="CD411">
        <v>8.9559999999999995</v>
      </c>
      <c r="CE411">
        <v>7.9710000000000001</v>
      </c>
      <c r="CF411">
        <v>7.976</v>
      </c>
      <c r="CG411">
        <v>7.63</v>
      </c>
      <c r="CH411">
        <v>7.0720000000000001</v>
      </c>
      <c r="CI411">
        <v>8.2249999999999996</v>
      </c>
      <c r="CJ411">
        <v>8.9770000000000003</v>
      </c>
      <c r="CK411">
        <v>9.0820000000000007</v>
      </c>
      <c r="CL411">
        <v>8.2379999999999995</v>
      </c>
      <c r="CM411">
        <v>7.2320000000000002</v>
      </c>
      <c r="CN411">
        <v>7.0629999999999997</v>
      </c>
      <c r="CO411">
        <v>5.9989999999999997</v>
      </c>
      <c r="CP411">
        <v>7.5789999999999997</v>
      </c>
      <c r="CQ411">
        <v>8.657</v>
      </c>
      <c r="CR411">
        <v>8.8209999999999997</v>
      </c>
      <c r="CS411">
        <v>8.7530000000000001</v>
      </c>
      <c r="CT411">
        <v>7.694</v>
      </c>
      <c r="CU411">
        <v>6.4059999999999997</v>
      </c>
      <c r="CV411">
        <v>6.8739999999999997</v>
      </c>
      <c r="CW411">
        <v>7.9690000000000003</v>
      </c>
      <c r="CX411">
        <v>8.8719999999999999</v>
      </c>
      <c r="CY411">
        <v>8.4849999999999994</v>
      </c>
      <c r="CZ411">
        <v>7.9889999999999999</v>
      </c>
      <c r="DA411">
        <v>7.3170000000000002</v>
      </c>
      <c r="DB411">
        <v>8.5269999999999992</v>
      </c>
      <c r="DC411">
        <v>1.21</v>
      </c>
      <c r="DD411">
        <v>9.4339999999999993</v>
      </c>
      <c r="DE411">
        <v>6.41</v>
      </c>
      <c r="DF411">
        <v>7.9889999999999999</v>
      </c>
      <c r="DG411">
        <v>7.8650000000000002</v>
      </c>
      <c r="DH411">
        <v>7.8390000000000004</v>
      </c>
      <c r="DI411">
        <v>1.58029535175195</v>
      </c>
      <c r="DJ411">
        <v>1.9182765703205</v>
      </c>
      <c r="DK411" t="s">
        <v>129</v>
      </c>
      <c r="DL411" t="s">
        <v>119</v>
      </c>
    </row>
    <row r="412" spans="1:116" x14ac:dyDescent="0.35">
      <c r="A412" s="1">
        <v>45693</v>
      </c>
      <c r="B412">
        <v>208</v>
      </c>
      <c r="C412">
        <v>16</v>
      </c>
      <c r="D412">
        <v>11</v>
      </c>
      <c r="E412">
        <v>208</v>
      </c>
      <c r="F412">
        <v>9</v>
      </c>
      <c r="G412">
        <v>2</v>
      </c>
      <c r="H412">
        <v>200</v>
      </c>
      <c r="I412" t="s">
        <v>124</v>
      </c>
      <c r="J412" t="s">
        <v>125</v>
      </c>
      <c r="K412" t="s">
        <v>346</v>
      </c>
      <c r="L412" t="s">
        <v>347</v>
      </c>
      <c r="M412" t="s">
        <v>29</v>
      </c>
      <c r="N412" t="s">
        <v>128</v>
      </c>
      <c r="O412">
        <v>23.088000000000001</v>
      </c>
      <c r="P412">
        <v>22.527000000000001</v>
      </c>
      <c r="Q412">
        <v>25.248000000000001</v>
      </c>
      <c r="R412">
        <v>24.876000000000001</v>
      </c>
      <c r="S412">
        <v>24.282</v>
      </c>
      <c r="T412">
        <v>22.945</v>
      </c>
      <c r="U412">
        <v>22.178000000000001</v>
      </c>
      <c r="V412">
        <v>22.869</v>
      </c>
      <c r="W412">
        <v>22.135999999999999</v>
      </c>
      <c r="X412">
        <v>24.376000000000001</v>
      </c>
      <c r="Y412">
        <v>23.545999999999999</v>
      </c>
      <c r="Z412">
        <v>22.213000000000001</v>
      </c>
      <c r="AA412">
        <v>22.245000000000001</v>
      </c>
      <c r="AB412">
        <v>22.166</v>
      </c>
      <c r="AC412">
        <v>20.055</v>
      </c>
      <c r="AD412">
        <v>20.78</v>
      </c>
      <c r="AE412">
        <v>22.803000000000001</v>
      </c>
      <c r="AF412">
        <v>23.433</v>
      </c>
      <c r="AG412">
        <v>21.645</v>
      </c>
      <c r="AH412">
        <v>22.279</v>
      </c>
      <c r="AI412">
        <v>22.407</v>
      </c>
      <c r="AJ412">
        <v>21.106999999999999</v>
      </c>
      <c r="AK412">
        <v>21.696999999999999</v>
      </c>
      <c r="AL412">
        <v>23.073</v>
      </c>
      <c r="AM412">
        <v>21.984999999999999</v>
      </c>
      <c r="AN412">
        <v>21.053999999999998</v>
      </c>
      <c r="AO412">
        <v>21.56</v>
      </c>
      <c r="AP412">
        <v>20.919</v>
      </c>
      <c r="AQ412">
        <v>22.513000000000002</v>
      </c>
      <c r="AR412">
        <v>21.373999999999999</v>
      </c>
      <c r="AS412">
        <v>23.515000000000001</v>
      </c>
      <c r="AT412">
        <v>23.573</v>
      </c>
      <c r="AU412">
        <v>22.169</v>
      </c>
      <c r="AV412">
        <v>22.04</v>
      </c>
      <c r="AW412">
        <v>22.571000000000002</v>
      </c>
      <c r="AX412">
        <v>22.201000000000001</v>
      </c>
      <c r="AY412">
        <v>22.366</v>
      </c>
      <c r="AZ412">
        <v>23.199000000000002</v>
      </c>
      <c r="BA412">
        <v>23.472000000000001</v>
      </c>
      <c r="BB412">
        <v>22.439</v>
      </c>
      <c r="BC412">
        <v>22.698</v>
      </c>
      <c r="BD412">
        <v>22.175000000000001</v>
      </c>
      <c r="BE412">
        <v>22.126000000000001</v>
      </c>
      <c r="BF412">
        <v>22.257999999999999</v>
      </c>
      <c r="BG412">
        <v>25.413</v>
      </c>
      <c r="BH412">
        <v>22.893000000000001</v>
      </c>
      <c r="BI412">
        <v>23.074999999999999</v>
      </c>
      <c r="BJ412">
        <v>21.96</v>
      </c>
      <c r="BK412">
        <v>23.041</v>
      </c>
      <c r="BL412">
        <v>22.568000000000001</v>
      </c>
      <c r="BM412">
        <v>22.873000000000001</v>
      </c>
      <c r="BN412">
        <v>25.277999999999999</v>
      </c>
      <c r="BO412">
        <v>24.792000000000002</v>
      </c>
      <c r="BP412">
        <v>24.224</v>
      </c>
      <c r="BQ412">
        <v>23.667000000000002</v>
      </c>
      <c r="BR412">
        <v>23.582000000000001</v>
      </c>
      <c r="BS412">
        <v>22.998999999999999</v>
      </c>
      <c r="BT412">
        <v>23.391999999999999</v>
      </c>
      <c r="BU412">
        <v>25.927</v>
      </c>
      <c r="BV412">
        <v>25.327000000000002</v>
      </c>
      <c r="BW412">
        <v>23.7</v>
      </c>
      <c r="BX412">
        <v>24.585000000000001</v>
      </c>
      <c r="BY412">
        <v>23.302</v>
      </c>
      <c r="BZ412">
        <v>23.515000000000001</v>
      </c>
      <c r="CA412">
        <v>23.388999999999999</v>
      </c>
      <c r="CB412">
        <v>25.827999999999999</v>
      </c>
      <c r="CC412">
        <v>25.228999999999999</v>
      </c>
      <c r="CD412">
        <v>24.288</v>
      </c>
      <c r="CE412">
        <v>23.646000000000001</v>
      </c>
      <c r="CF412">
        <v>23.571999999999999</v>
      </c>
      <c r="CG412">
        <v>23.449000000000002</v>
      </c>
      <c r="CH412">
        <v>23.35</v>
      </c>
      <c r="CI412">
        <v>27.202999999999999</v>
      </c>
      <c r="CJ412">
        <v>25.373000000000001</v>
      </c>
      <c r="CK412">
        <v>24.326000000000001</v>
      </c>
      <c r="CL412">
        <v>23.846</v>
      </c>
      <c r="CM412">
        <v>24.335000000000001</v>
      </c>
      <c r="CN412">
        <v>22.925000000000001</v>
      </c>
      <c r="CO412">
        <v>23.058</v>
      </c>
      <c r="CP412">
        <v>25.626000000000001</v>
      </c>
      <c r="CQ412">
        <v>24.876000000000001</v>
      </c>
      <c r="CR412">
        <v>23.56</v>
      </c>
      <c r="CS412">
        <v>23.922000000000001</v>
      </c>
      <c r="CT412">
        <v>22.77</v>
      </c>
      <c r="CU412">
        <v>25.477</v>
      </c>
      <c r="CV412">
        <v>23.279</v>
      </c>
      <c r="CW412">
        <v>25.5</v>
      </c>
      <c r="CX412">
        <v>25.216999999999999</v>
      </c>
      <c r="CY412">
        <v>24.300999999999998</v>
      </c>
      <c r="CZ412">
        <v>23.875</v>
      </c>
      <c r="DA412">
        <v>22.300999999999998</v>
      </c>
      <c r="DB412">
        <v>24.268000000000001</v>
      </c>
      <c r="DC412">
        <v>1.9670000000000001</v>
      </c>
      <c r="DD412">
        <v>25.742999999999999</v>
      </c>
      <c r="DE412">
        <v>20.826000000000001</v>
      </c>
      <c r="DF412">
        <v>23.875</v>
      </c>
      <c r="DG412">
        <v>24.352</v>
      </c>
      <c r="DH412">
        <v>24.292000000000002</v>
      </c>
      <c r="DI412">
        <v>-1.9599216265999999</v>
      </c>
      <c r="DJ412">
        <v>-1.71850258104707</v>
      </c>
      <c r="DK412" t="s">
        <v>129</v>
      </c>
      <c r="DL412" t="s">
        <v>119</v>
      </c>
    </row>
    <row r="413" spans="1:116" x14ac:dyDescent="0.35">
      <c r="A413" s="1">
        <v>45693</v>
      </c>
      <c r="B413">
        <v>100000165</v>
      </c>
      <c r="C413">
        <v>16</v>
      </c>
      <c r="D413">
        <v>11</v>
      </c>
      <c r="E413">
        <v>208</v>
      </c>
      <c r="F413">
        <v>9</v>
      </c>
      <c r="H413">
        <v>200</v>
      </c>
      <c r="I413" t="s">
        <v>124</v>
      </c>
      <c r="J413" t="s">
        <v>125</v>
      </c>
      <c r="K413" t="s">
        <v>346</v>
      </c>
      <c r="L413" t="s">
        <v>347</v>
      </c>
      <c r="M413" t="s">
        <v>93</v>
      </c>
      <c r="N413" t="s">
        <v>128</v>
      </c>
      <c r="O413">
        <v>23.91</v>
      </c>
      <c r="P413">
        <v>23.242000000000001</v>
      </c>
      <c r="Q413">
        <v>25.795000000000002</v>
      </c>
      <c r="R413">
        <v>25.484000000000002</v>
      </c>
      <c r="S413">
        <v>24.838000000000001</v>
      </c>
      <c r="T413">
        <v>23.416</v>
      </c>
      <c r="U413">
        <v>22.887</v>
      </c>
      <c r="V413">
        <v>23.061</v>
      </c>
      <c r="W413">
        <v>23.055</v>
      </c>
      <c r="X413">
        <v>25.231000000000002</v>
      </c>
      <c r="Y413">
        <v>24.303999999999998</v>
      </c>
      <c r="Z413">
        <v>22.891999999999999</v>
      </c>
      <c r="AA413">
        <v>23.033999999999999</v>
      </c>
      <c r="AB413">
        <v>22.87</v>
      </c>
      <c r="AC413">
        <v>20.501000000000001</v>
      </c>
      <c r="AD413">
        <v>21.552</v>
      </c>
      <c r="AE413">
        <v>23.617999999999999</v>
      </c>
      <c r="AF413">
        <v>24.041</v>
      </c>
      <c r="AG413">
        <v>22.530999999999999</v>
      </c>
      <c r="AH413">
        <v>22.856999999999999</v>
      </c>
      <c r="AI413">
        <v>22.923999999999999</v>
      </c>
      <c r="AJ413">
        <v>22.114000000000001</v>
      </c>
      <c r="AK413">
        <v>22.518000000000001</v>
      </c>
      <c r="AL413">
        <v>24.05</v>
      </c>
      <c r="AM413">
        <v>23.033000000000001</v>
      </c>
      <c r="AN413">
        <v>21.704000000000001</v>
      </c>
      <c r="AO413">
        <v>22.219000000000001</v>
      </c>
      <c r="AP413">
        <v>21.654</v>
      </c>
      <c r="AQ413">
        <v>23.18</v>
      </c>
      <c r="AR413">
        <v>22.041</v>
      </c>
      <c r="AS413">
        <v>24.169</v>
      </c>
      <c r="AT413">
        <v>24.292000000000002</v>
      </c>
      <c r="AU413">
        <v>22.756</v>
      </c>
      <c r="AV413">
        <v>22.927</v>
      </c>
      <c r="AW413">
        <v>23.82</v>
      </c>
      <c r="AX413">
        <v>23.204000000000001</v>
      </c>
      <c r="AY413">
        <v>22.780999999999999</v>
      </c>
      <c r="AZ413">
        <v>24.488</v>
      </c>
      <c r="BA413">
        <v>24.507999999999999</v>
      </c>
      <c r="BB413">
        <v>23.173999999999999</v>
      </c>
      <c r="BC413">
        <v>23.687999999999999</v>
      </c>
      <c r="BD413">
        <v>22.972999999999999</v>
      </c>
      <c r="BE413">
        <v>23.134</v>
      </c>
      <c r="BF413">
        <v>22.978000000000002</v>
      </c>
      <c r="BG413">
        <v>26.111999999999998</v>
      </c>
      <c r="BH413">
        <v>24.178000000000001</v>
      </c>
      <c r="BI413">
        <v>23.597000000000001</v>
      </c>
      <c r="BJ413">
        <v>22.850999999999999</v>
      </c>
      <c r="BK413">
        <v>23.768999999999998</v>
      </c>
      <c r="BL413">
        <v>23.28</v>
      </c>
      <c r="BM413">
        <v>23.834</v>
      </c>
      <c r="BN413">
        <v>26.510999999999999</v>
      </c>
      <c r="BO413">
        <v>25.634</v>
      </c>
      <c r="BP413">
        <v>24.888000000000002</v>
      </c>
      <c r="BQ413">
        <v>24.617000000000001</v>
      </c>
      <c r="BR413">
        <v>24.890999999999998</v>
      </c>
      <c r="BS413">
        <v>24.382000000000001</v>
      </c>
      <c r="BT413">
        <v>24.024999999999999</v>
      </c>
      <c r="BU413">
        <v>27.077000000000002</v>
      </c>
      <c r="BV413">
        <v>26.199000000000002</v>
      </c>
      <c r="BW413">
        <v>24.128</v>
      </c>
      <c r="BX413">
        <v>25.309000000000001</v>
      </c>
      <c r="BY413">
        <v>24.125</v>
      </c>
      <c r="BZ413">
        <v>24.404</v>
      </c>
      <c r="CA413">
        <v>23.936</v>
      </c>
      <c r="CB413">
        <v>26.795999999999999</v>
      </c>
      <c r="CC413">
        <v>26.173999999999999</v>
      </c>
      <c r="CD413">
        <v>25.015999999999998</v>
      </c>
      <c r="CE413">
        <v>24.279</v>
      </c>
      <c r="CF413">
        <v>24.106999999999999</v>
      </c>
      <c r="CG413">
        <v>24.318999999999999</v>
      </c>
      <c r="CH413">
        <v>24.17</v>
      </c>
      <c r="CI413">
        <v>28.067</v>
      </c>
      <c r="CJ413">
        <v>26.452000000000002</v>
      </c>
      <c r="CK413">
        <v>25.195</v>
      </c>
      <c r="CL413">
        <v>24.696000000000002</v>
      </c>
      <c r="CM413">
        <v>25.077999999999999</v>
      </c>
      <c r="CN413">
        <v>23.18</v>
      </c>
      <c r="CO413">
        <v>23.484000000000002</v>
      </c>
      <c r="CP413">
        <v>26.829000000000001</v>
      </c>
      <c r="CQ413">
        <v>26.065000000000001</v>
      </c>
      <c r="CR413">
        <v>24.276</v>
      </c>
      <c r="CS413">
        <v>24.748999999999999</v>
      </c>
      <c r="CT413">
        <v>23.861999999999998</v>
      </c>
      <c r="CU413">
        <v>25.946000000000002</v>
      </c>
      <c r="CV413">
        <v>24.231000000000002</v>
      </c>
      <c r="CW413">
        <v>26.96</v>
      </c>
      <c r="CX413">
        <v>26.52</v>
      </c>
      <c r="CY413">
        <v>25.138000000000002</v>
      </c>
      <c r="CZ413">
        <v>24.766999999999999</v>
      </c>
      <c r="DA413">
        <v>23.056000000000001</v>
      </c>
      <c r="DB413">
        <v>24.89</v>
      </c>
      <c r="DC413">
        <v>1.8340000000000001</v>
      </c>
      <c r="DD413">
        <v>26.265999999999998</v>
      </c>
      <c r="DE413">
        <v>21.681000000000001</v>
      </c>
      <c r="DF413">
        <v>24.766999999999999</v>
      </c>
      <c r="DG413">
        <v>25.344000000000001</v>
      </c>
      <c r="DH413">
        <v>25.123000000000001</v>
      </c>
      <c r="DI413">
        <v>-2.2755712884570101</v>
      </c>
      <c r="DJ413">
        <v>-1.4170282211519301</v>
      </c>
      <c r="DK413" t="s">
        <v>129</v>
      </c>
      <c r="DL413" t="s">
        <v>119</v>
      </c>
    </row>
    <row r="414" spans="1:116" x14ac:dyDescent="0.35">
      <c r="A414" s="1">
        <v>45693</v>
      </c>
      <c r="B414">
        <v>442</v>
      </c>
      <c r="C414">
        <v>16</v>
      </c>
      <c r="D414">
        <v>11</v>
      </c>
      <c r="E414">
        <v>206</v>
      </c>
      <c r="F414">
        <v>9</v>
      </c>
      <c r="G414">
        <v>2</v>
      </c>
      <c r="H414">
        <v>434</v>
      </c>
      <c r="I414" t="s">
        <v>124</v>
      </c>
      <c r="J414" t="s">
        <v>125</v>
      </c>
      <c r="K414" t="s">
        <v>346</v>
      </c>
      <c r="L414" t="s">
        <v>347</v>
      </c>
      <c r="M414" t="s">
        <v>94</v>
      </c>
      <c r="N414" t="s">
        <v>128</v>
      </c>
      <c r="O414">
        <v>26.649000000000001</v>
      </c>
      <c r="P414">
        <v>25.6</v>
      </c>
      <c r="Q414">
        <v>27.582000000000001</v>
      </c>
      <c r="R414">
        <v>27.466000000000001</v>
      </c>
      <c r="S414">
        <v>26.713000000000001</v>
      </c>
      <c r="T414">
        <v>24.992999999999999</v>
      </c>
      <c r="U414">
        <v>25.256</v>
      </c>
      <c r="V414">
        <v>23.7</v>
      </c>
      <c r="W414">
        <v>26.077000000000002</v>
      </c>
      <c r="X414">
        <v>27.908000000000001</v>
      </c>
      <c r="Y414">
        <v>26.762</v>
      </c>
      <c r="Z414">
        <v>25.212</v>
      </c>
      <c r="AA414">
        <v>25.709</v>
      </c>
      <c r="AB414">
        <v>25.219000000000001</v>
      </c>
      <c r="AC414">
        <v>22.021999999999998</v>
      </c>
      <c r="AD414">
        <v>24.189</v>
      </c>
      <c r="AE414">
        <v>26.268000000000001</v>
      </c>
      <c r="AF414">
        <v>25.783000000000001</v>
      </c>
      <c r="AG414">
        <v>25.456</v>
      </c>
      <c r="AH414">
        <v>24.789000000000001</v>
      </c>
      <c r="AI414">
        <v>24.69</v>
      </c>
      <c r="AJ414">
        <v>25.484000000000002</v>
      </c>
      <c r="AK414">
        <v>25.315999999999999</v>
      </c>
      <c r="AL414">
        <v>27.234999999999999</v>
      </c>
      <c r="AM414">
        <v>26.449000000000002</v>
      </c>
      <c r="AN414">
        <v>23.885000000000002</v>
      </c>
      <c r="AO414">
        <v>24.442</v>
      </c>
      <c r="AP414">
        <v>24.103000000000002</v>
      </c>
      <c r="AQ414">
        <v>25.481999999999999</v>
      </c>
      <c r="AR414">
        <v>24.173999999999999</v>
      </c>
      <c r="AS414">
        <v>26.253</v>
      </c>
      <c r="AT414">
        <v>26.56</v>
      </c>
      <c r="AU414">
        <v>24.751000000000001</v>
      </c>
      <c r="AV414">
        <v>25.896000000000001</v>
      </c>
      <c r="AW414">
        <v>27.835999999999999</v>
      </c>
      <c r="AX414">
        <v>26.347999999999999</v>
      </c>
      <c r="AY414">
        <v>24.122</v>
      </c>
      <c r="AZ414">
        <v>28.509</v>
      </c>
      <c r="BA414">
        <v>27.823</v>
      </c>
      <c r="BB414">
        <v>25.655999999999999</v>
      </c>
      <c r="BC414">
        <v>26.896000000000001</v>
      </c>
      <c r="BD414">
        <v>25.562999999999999</v>
      </c>
      <c r="BE414">
        <v>26.431999999999999</v>
      </c>
      <c r="BF414">
        <v>25.370999999999999</v>
      </c>
      <c r="BG414">
        <v>28.216000000000001</v>
      </c>
      <c r="BH414">
        <v>28.393000000000001</v>
      </c>
      <c r="BI414">
        <v>25.334</v>
      </c>
      <c r="BJ414">
        <v>25.747</v>
      </c>
      <c r="BK414">
        <v>26.17</v>
      </c>
      <c r="BL414">
        <v>25.664000000000001</v>
      </c>
      <c r="BM414">
        <v>26.975000000000001</v>
      </c>
      <c r="BN414">
        <v>30.518999999999998</v>
      </c>
      <c r="BO414">
        <v>28.353000000000002</v>
      </c>
      <c r="BP414">
        <v>27.024000000000001</v>
      </c>
      <c r="BQ414">
        <v>27.56</v>
      </c>
      <c r="BR414">
        <v>29.175999999999998</v>
      </c>
      <c r="BS414">
        <v>29.094000000000001</v>
      </c>
      <c r="BT414">
        <v>26.149000000000001</v>
      </c>
      <c r="BU414">
        <v>30.751000000000001</v>
      </c>
      <c r="BV414">
        <v>29.06</v>
      </c>
      <c r="BW414">
        <v>25.579000000000001</v>
      </c>
      <c r="BX414">
        <v>27.759</v>
      </c>
      <c r="BY414">
        <v>26.835999999999999</v>
      </c>
      <c r="BZ414">
        <v>27.276</v>
      </c>
      <c r="CA414">
        <v>25.666</v>
      </c>
      <c r="CB414">
        <v>29.901</v>
      </c>
      <c r="CC414">
        <v>29.2</v>
      </c>
      <c r="CD414">
        <v>27.588000000000001</v>
      </c>
      <c r="CE414">
        <v>26.405999999999999</v>
      </c>
      <c r="CF414">
        <v>25.876999999999999</v>
      </c>
      <c r="CG414">
        <v>27.276</v>
      </c>
      <c r="CH414">
        <v>26.960999999999999</v>
      </c>
      <c r="CI414">
        <v>30.699000000000002</v>
      </c>
      <c r="CJ414">
        <v>29.896999999999998</v>
      </c>
      <c r="CK414">
        <v>28.123000000000001</v>
      </c>
      <c r="CL414">
        <v>27.542000000000002</v>
      </c>
      <c r="CM414">
        <v>27.542000000000002</v>
      </c>
      <c r="CN414">
        <v>24.015999999999998</v>
      </c>
      <c r="CO414">
        <v>24.792999999999999</v>
      </c>
      <c r="CP414">
        <v>30.655000000000001</v>
      </c>
      <c r="CQ414">
        <v>29.951000000000001</v>
      </c>
      <c r="CR414">
        <v>26.631</v>
      </c>
      <c r="CS414">
        <v>27.49</v>
      </c>
      <c r="CT414">
        <v>27.422000000000001</v>
      </c>
      <c r="CU414">
        <v>27.651</v>
      </c>
      <c r="CV414">
        <v>27.266999999999999</v>
      </c>
      <c r="CW414">
        <v>31.649000000000001</v>
      </c>
      <c r="CX414">
        <v>30.611000000000001</v>
      </c>
      <c r="CY414">
        <v>27.986000000000001</v>
      </c>
      <c r="CZ414">
        <v>27.739000000000001</v>
      </c>
      <c r="DA414">
        <v>25.504000000000001</v>
      </c>
      <c r="DB414">
        <v>27.754000000000001</v>
      </c>
      <c r="DC414">
        <v>2.25</v>
      </c>
      <c r="DD414">
        <v>29.442</v>
      </c>
      <c r="DE414">
        <v>23.815999999999999</v>
      </c>
      <c r="DF414">
        <v>27.739000000000001</v>
      </c>
      <c r="DG414">
        <v>28.582000000000001</v>
      </c>
      <c r="DH414">
        <v>27.844000000000001</v>
      </c>
      <c r="DI414">
        <v>-2.95037885603469</v>
      </c>
      <c r="DJ414">
        <v>-0.37590834540469997</v>
      </c>
      <c r="DK414" t="s">
        <v>129</v>
      </c>
      <c r="DL414" t="s">
        <v>119</v>
      </c>
    </row>
    <row r="415" spans="1:116" hidden="1" x14ac:dyDescent="0.35">
      <c r="A415" s="1">
        <v>45693</v>
      </c>
      <c r="B415">
        <v>135</v>
      </c>
      <c r="C415">
        <v>10</v>
      </c>
      <c r="D415">
        <v>9</v>
      </c>
      <c r="E415">
        <v>135</v>
      </c>
      <c r="F415">
        <v>12</v>
      </c>
      <c r="G415">
        <v>2</v>
      </c>
      <c r="H415">
        <v>132</v>
      </c>
      <c r="I415" t="s">
        <v>140</v>
      </c>
      <c r="J415" t="s">
        <v>141</v>
      </c>
      <c r="K415" t="s">
        <v>348</v>
      </c>
      <c r="L415" t="s">
        <v>349</v>
      </c>
      <c r="M415" t="s">
        <v>29</v>
      </c>
      <c r="N415" t="s">
        <v>117</v>
      </c>
      <c r="O415">
        <v>66.83</v>
      </c>
      <c r="P415">
        <v>64.085999999999999</v>
      </c>
      <c r="Q415">
        <v>63.953000000000003</v>
      </c>
      <c r="R415">
        <v>49.713000000000001</v>
      </c>
      <c r="S415">
        <v>57.143000000000001</v>
      </c>
      <c r="T415">
        <v>54.167000000000002</v>
      </c>
      <c r="U415">
        <v>61.905000000000001</v>
      </c>
      <c r="V415">
        <v>55.097999999999999</v>
      </c>
      <c r="W415">
        <v>58.606000000000002</v>
      </c>
      <c r="X415">
        <v>60.46</v>
      </c>
      <c r="Y415">
        <v>53.48</v>
      </c>
      <c r="Z415">
        <v>54.963999999999999</v>
      </c>
      <c r="AA415">
        <v>59.341000000000001</v>
      </c>
      <c r="AB415">
        <v>57.966999999999999</v>
      </c>
      <c r="AC415">
        <v>54.033999999999999</v>
      </c>
      <c r="AD415">
        <v>60.286999999999999</v>
      </c>
      <c r="AE415">
        <v>58.438000000000002</v>
      </c>
      <c r="AF415">
        <v>41.771999999999998</v>
      </c>
      <c r="AG415">
        <v>55.445999999999998</v>
      </c>
      <c r="AH415">
        <v>58.472999999999999</v>
      </c>
      <c r="AI415">
        <v>59.015999999999998</v>
      </c>
      <c r="AJ415">
        <v>54.359000000000002</v>
      </c>
      <c r="AK415">
        <v>59.948</v>
      </c>
      <c r="AL415">
        <v>56.311</v>
      </c>
      <c r="AM415">
        <v>48.972999999999999</v>
      </c>
      <c r="AN415">
        <v>54.265000000000001</v>
      </c>
      <c r="AO415">
        <v>50.122</v>
      </c>
      <c r="AP415">
        <v>54.768000000000001</v>
      </c>
      <c r="AQ415">
        <v>53.884999999999998</v>
      </c>
      <c r="AR415">
        <v>55.951999999999998</v>
      </c>
      <c r="AS415">
        <v>51.389000000000003</v>
      </c>
      <c r="AT415">
        <v>58.582000000000001</v>
      </c>
      <c r="AU415">
        <v>54.651000000000003</v>
      </c>
      <c r="AV415">
        <v>55.171999999999997</v>
      </c>
      <c r="AW415">
        <v>53.713999999999999</v>
      </c>
      <c r="AX415">
        <v>55.210999999999999</v>
      </c>
      <c r="AY415">
        <v>63.284999999999997</v>
      </c>
      <c r="AZ415">
        <v>55.658000000000001</v>
      </c>
      <c r="BA415">
        <v>55.109000000000002</v>
      </c>
      <c r="BB415">
        <v>57.143000000000001</v>
      </c>
      <c r="BC415">
        <v>50.877000000000002</v>
      </c>
      <c r="BD415">
        <v>53.365000000000002</v>
      </c>
      <c r="BE415">
        <v>57.447000000000003</v>
      </c>
      <c r="BF415">
        <v>58.53</v>
      </c>
      <c r="BG415">
        <v>60.526000000000003</v>
      </c>
      <c r="BH415">
        <v>46.939</v>
      </c>
      <c r="BI415">
        <v>56.701000000000001</v>
      </c>
      <c r="BJ415">
        <v>62.103000000000002</v>
      </c>
      <c r="BK415">
        <v>56.25</v>
      </c>
      <c r="BL415">
        <v>58.649000000000001</v>
      </c>
      <c r="BM415">
        <v>65.73</v>
      </c>
      <c r="BN415">
        <v>60</v>
      </c>
      <c r="BO415">
        <v>54.694000000000003</v>
      </c>
      <c r="BP415">
        <v>50.872</v>
      </c>
      <c r="BQ415">
        <v>55.131999999999998</v>
      </c>
      <c r="BR415">
        <v>58.582999999999998</v>
      </c>
      <c r="BS415">
        <v>51.491</v>
      </c>
      <c r="BT415">
        <v>58.807000000000002</v>
      </c>
      <c r="BU415">
        <v>60.335000000000001</v>
      </c>
      <c r="BV415">
        <v>54.076999999999998</v>
      </c>
      <c r="BW415">
        <v>65.396000000000001</v>
      </c>
      <c r="BX415">
        <v>50.268999999999998</v>
      </c>
      <c r="BY415">
        <v>57.396000000000001</v>
      </c>
      <c r="BZ415">
        <v>58</v>
      </c>
      <c r="CA415">
        <v>61.881</v>
      </c>
      <c r="CB415">
        <v>58.134</v>
      </c>
      <c r="CC415">
        <v>55.015999999999998</v>
      </c>
      <c r="CD415">
        <v>60.902000000000001</v>
      </c>
      <c r="CE415">
        <v>56.265999999999998</v>
      </c>
      <c r="CF415">
        <v>55.764000000000003</v>
      </c>
      <c r="CG415">
        <v>60.331000000000003</v>
      </c>
      <c r="CH415">
        <v>73.259</v>
      </c>
      <c r="CI415">
        <v>70.603999999999999</v>
      </c>
      <c r="CJ415">
        <v>71.900999999999996</v>
      </c>
      <c r="CK415">
        <v>60.226999999999997</v>
      </c>
      <c r="CL415">
        <v>62.872999999999998</v>
      </c>
      <c r="CM415">
        <v>65</v>
      </c>
      <c r="CN415">
        <v>64.42</v>
      </c>
      <c r="CO415">
        <v>68.275999999999996</v>
      </c>
      <c r="CP415">
        <v>80.644999999999996</v>
      </c>
      <c r="CQ415">
        <v>56.902000000000001</v>
      </c>
      <c r="CR415">
        <v>68.052000000000007</v>
      </c>
      <c r="CS415">
        <v>66.397999999999996</v>
      </c>
      <c r="CT415">
        <v>59.905999999999999</v>
      </c>
      <c r="CU415">
        <v>60.442</v>
      </c>
      <c r="CV415">
        <v>65.239000000000004</v>
      </c>
      <c r="CW415">
        <v>63.776000000000003</v>
      </c>
      <c r="CX415">
        <v>61.993000000000002</v>
      </c>
      <c r="CY415">
        <v>65.984999999999999</v>
      </c>
      <c r="CZ415">
        <v>50.11</v>
      </c>
      <c r="DA415">
        <v>54.817</v>
      </c>
      <c r="DB415">
        <v>61.636000000000003</v>
      </c>
      <c r="DC415">
        <v>6.819</v>
      </c>
      <c r="DD415">
        <v>66.751000000000005</v>
      </c>
      <c r="DE415">
        <v>49.703000000000003</v>
      </c>
      <c r="DF415">
        <v>50.11</v>
      </c>
      <c r="DG415">
        <v>63.390999999999998</v>
      </c>
      <c r="DH415">
        <v>62.643999999999998</v>
      </c>
      <c r="DI415">
        <v>-20.951279919051501</v>
      </c>
      <c r="DJ415">
        <v>-20.0087265142364</v>
      </c>
      <c r="DK415" t="s">
        <v>118</v>
      </c>
      <c r="DL415" t="s">
        <v>119</v>
      </c>
    </row>
    <row r="416" spans="1:116" hidden="1" x14ac:dyDescent="0.35">
      <c r="A416" s="1">
        <v>45693</v>
      </c>
      <c r="B416">
        <v>100000112</v>
      </c>
      <c r="C416">
        <v>10</v>
      </c>
      <c r="D416">
        <v>9</v>
      </c>
      <c r="E416">
        <v>135</v>
      </c>
      <c r="F416">
        <v>12</v>
      </c>
      <c r="H416">
        <v>132</v>
      </c>
      <c r="I416" t="s">
        <v>140</v>
      </c>
      <c r="J416" t="s">
        <v>141</v>
      </c>
      <c r="K416" t="s">
        <v>348</v>
      </c>
      <c r="L416" t="s">
        <v>349</v>
      </c>
      <c r="M416" t="s">
        <v>93</v>
      </c>
      <c r="N416" t="s">
        <v>117</v>
      </c>
      <c r="O416">
        <v>42.835000000000001</v>
      </c>
      <c r="P416">
        <v>41.972000000000001</v>
      </c>
      <c r="Q416">
        <v>40.984000000000002</v>
      </c>
      <c r="R416">
        <v>33.204999999999998</v>
      </c>
      <c r="S416">
        <v>40</v>
      </c>
      <c r="T416">
        <v>34.945999999999998</v>
      </c>
      <c r="U416">
        <v>40.14</v>
      </c>
      <c r="V416">
        <v>35.213000000000001</v>
      </c>
      <c r="W416">
        <v>37.674999999999997</v>
      </c>
      <c r="X416">
        <v>37.042000000000002</v>
      </c>
      <c r="Y416">
        <v>33.718000000000004</v>
      </c>
      <c r="Z416">
        <v>35.302999999999997</v>
      </c>
      <c r="AA416">
        <v>39.130000000000003</v>
      </c>
      <c r="AB416">
        <v>36.130000000000003</v>
      </c>
      <c r="AC416">
        <v>32.887</v>
      </c>
      <c r="AD416">
        <v>37.5</v>
      </c>
      <c r="AE416">
        <v>38.926000000000002</v>
      </c>
      <c r="AF416">
        <v>28.085000000000001</v>
      </c>
      <c r="AG416">
        <v>34.945</v>
      </c>
      <c r="AH416">
        <v>36.404000000000003</v>
      </c>
      <c r="AI416">
        <v>36.671999999999997</v>
      </c>
      <c r="AJ416">
        <v>34.36</v>
      </c>
      <c r="AK416">
        <v>38.487000000000002</v>
      </c>
      <c r="AL416">
        <v>37.061</v>
      </c>
      <c r="AM416">
        <v>31.02</v>
      </c>
      <c r="AN416">
        <v>35.177</v>
      </c>
      <c r="AO416">
        <v>31.734000000000002</v>
      </c>
      <c r="AP416">
        <v>35</v>
      </c>
      <c r="AQ416">
        <v>35.131</v>
      </c>
      <c r="AR416">
        <v>35.497999999999998</v>
      </c>
      <c r="AS416">
        <v>32.889000000000003</v>
      </c>
      <c r="AT416">
        <v>37.292000000000002</v>
      </c>
      <c r="AU416">
        <v>35.223999999999997</v>
      </c>
      <c r="AV416">
        <v>34.972999999999999</v>
      </c>
      <c r="AW416">
        <v>35.472000000000001</v>
      </c>
      <c r="AX416">
        <v>33.332999999999998</v>
      </c>
      <c r="AY416">
        <v>41.002000000000002</v>
      </c>
      <c r="AZ416">
        <v>37.076999999999998</v>
      </c>
      <c r="BA416">
        <v>32.058999999999997</v>
      </c>
      <c r="BB416">
        <v>38.137</v>
      </c>
      <c r="BC416">
        <v>32.182000000000002</v>
      </c>
      <c r="BD416">
        <v>33.997</v>
      </c>
      <c r="BE416">
        <v>33.332999999999998</v>
      </c>
      <c r="BF416">
        <v>36.319000000000003</v>
      </c>
      <c r="BG416">
        <v>39.960999999999999</v>
      </c>
      <c r="BH416">
        <v>28.512</v>
      </c>
      <c r="BI416">
        <v>38.061999999999998</v>
      </c>
      <c r="BJ416">
        <v>39.258000000000003</v>
      </c>
      <c r="BK416">
        <v>35.762</v>
      </c>
      <c r="BL416">
        <v>36.106000000000002</v>
      </c>
      <c r="BM416">
        <v>39.795999999999999</v>
      </c>
      <c r="BN416">
        <v>39.963999999999999</v>
      </c>
      <c r="BO416">
        <v>33.5</v>
      </c>
      <c r="BP416">
        <v>31.702999999999999</v>
      </c>
      <c r="BQ416">
        <v>34.369</v>
      </c>
      <c r="BR416">
        <v>39.450000000000003</v>
      </c>
      <c r="BS416">
        <v>31.826000000000001</v>
      </c>
      <c r="BT416">
        <v>36</v>
      </c>
      <c r="BU416">
        <v>39.926000000000002</v>
      </c>
      <c r="BV416">
        <v>33.332999999999998</v>
      </c>
      <c r="BW416">
        <v>38.448</v>
      </c>
      <c r="BX416">
        <v>32.465000000000003</v>
      </c>
      <c r="BY416">
        <v>35.209000000000003</v>
      </c>
      <c r="BZ416">
        <v>34.290999999999997</v>
      </c>
      <c r="CA416">
        <v>35.662999999999997</v>
      </c>
      <c r="CB416">
        <v>39.067</v>
      </c>
      <c r="CC416">
        <v>34.137</v>
      </c>
      <c r="CD416">
        <v>38.268000000000001</v>
      </c>
      <c r="CE416">
        <v>35.948</v>
      </c>
      <c r="CF416">
        <v>35.494999999999997</v>
      </c>
      <c r="CG416">
        <v>36.258000000000003</v>
      </c>
      <c r="CH416">
        <v>45.66</v>
      </c>
      <c r="CI416">
        <v>43.265999999999998</v>
      </c>
      <c r="CJ416">
        <v>44.161999999999999</v>
      </c>
      <c r="CK416">
        <v>36.677999999999997</v>
      </c>
      <c r="CL416">
        <v>39.189</v>
      </c>
      <c r="CM416">
        <v>40.926000000000002</v>
      </c>
      <c r="CN416">
        <v>40.508000000000003</v>
      </c>
      <c r="CO416">
        <v>44.195999999999998</v>
      </c>
      <c r="CP416">
        <v>51.723999999999997</v>
      </c>
      <c r="CQ416">
        <v>35.881</v>
      </c>
      <c r="CR416">
        <v>43.021000000000001</v>
      </c>
      <c r="CS416">
        <v>40.228000000000002</v>
      </c>
      <c r="CT416">
        <v>38.311</v>
      </c>
      <c r="CU416">
        <v>38.497999999999998</v>
      </c>
      <c r="CV416">
        <v>40.469000000000001</v>
      </c>
      <c r="CW416">
        <v>38.76</v>
      </c>
      <c r="CX416">
        <v>38.889000000000003</v>
      </c>
      <c r="CY416">
        <v>42.503999999999998</v>
      </c>
      <c r="CZ416">
        <v>32.709000000000003</v>
      </c>
      <c r="DA416">
        <v>34.512999999999998</v>
      </c>
      <c r="DB416">
        <v>39.241</v>
      </c>
      <c r="DC416">
        <v>4.7279999999999998</v>
      </c>
      <c r="DD416">
        <v>42.786999999999999</v>
      </c>
      <c r="DE416">
        <v>30.966999999999999</v>
      </c>
      <c r="DF416">
        <v>32.709000000000003</v>
      </c>
      <c r="DG416">
        <v>39.665999999999997</v>
      </c>
      <c r="DH416">
        <v>39.048000000000002</v>
      </c>
      <c r="DI416">
        <v>-17.538059274145599</v>
      </c>
      <c r="DJ416">
        <v>-16.234724086006</v>
      </c>
      <c r="DK416" t="s">
        <v>118</v>
      </c>
      <c r="DL416" t="s">
        <v>119</v>
      </c>
    </row>
    <row r="417" spans="1:116" hidden="1" x14ac:dyDescent="0.35">
      <c r="A417" s="1">
        <v>45693</v>
      </c>
      <c r="B417">
        <v>371</v>
      </c>
      <c r="C417">
        <v>10</v>
      </c>
      <c r="D417">
        <v>9</v>
      </c>
      <c r="E417">
        <v>135</v>
      </c>
      <c r="F417">
        <v>12</v>
      </c>
      <c r="G417">
        <v>2</v>
      </c>
      <c r="H417">
        <v>368</v>
      </c>
      <c r="I417" t="s">
        <v>140</v>
      </c>
      <c r="J417" t="s">
        <v>141</v>
      </c>
      <c r="K417" t="s">
        <v>348</v>
      </c>
      <c r="L417" t="s">
        <v>349</v>
      </c>
      <c r="M417" t="s">
        <v>94</v>
      </c>
      <c r="N417" t="s">
        <v>117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0.39500000000000002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0.41699999999999998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0.52400000000000002</v>
      </c>
      <c r="BC417">
        <v>0.373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I417">
        <v>0</v>
      </c>
      <c r="DJ417">
        <v>0</v>
      </c>
      <c r="DK417" t="s">
        <v>118</v>
      </c>
      <c r="DL417" t="s">
        <v>119</v>
      </c>
    </row>
    <row r="418" spans="1:116" hidden="1" x14ac:dyDescent="0.35">
      <c r="A418" s="1">
        <v>45693</v>
      </c>
      <c r="B418">
        <v>134</v>
      </c>
      <c r="C418">
        <v>10</v>
      </c>
      <c r="D418">
        <v>9</v>
      </c>
      <c r="E418">
        <v>134</v>
      </c>
      <c r="F418">
        <v>11</v>
      </c>
      <c r="G418">
        <v>2</v>
      </c>
      <c r="H418">
        <v>132</v>
      </c>
      <c r="I418" t="s">
        <v>140</v>
      </c>
      <c r="J418" t="s">
        <v>141</v>
      </c>
      <c r="K418" t="s">
        <v>350</v>
      </c>
      <c r="L418" t="s">
        <v>351</v>
      </c>
      <c r="M418" t="s">
        <v>29</v>
      </c>
      <c r="N418" t="s">
        <v>117</v>
      </c>
      <c r="O418">
        <v>102.703</v>
      </c>
      <c r="P418">
        <v>101.935</v>
      </c>
      <c r="Q418">
        <v>103.023</v>
      </c>
      <c r="R418">
        <v>93.102999999999994</v>
      </c>
      <c r="S418">
        <v>108.02</v>
      </c>
      <c r="T418">
        <v>108.75</v>
      </c>
      <c r="U418">
        <v>113.203</v>
      </c>
      <c r="V418">
        <v>94.706000000000003</v>
      </c>
      <c r="W418">
        <v>99.129000000000005</v>
      </c>
      <c r="X418">
        <v>99.54</v>
      </c>
      <c r="Y418">
        <v>101.465</v>
      </c>
      <c r="Z418">
        <v>96.61</v>
      </c>
      <c r="AA418">
        <v>91.647999999999996</v>
      </c>
      <c r="AB418">
        <v>107.41800000000001</v>
      </c>
      <c r="AC418">
        <v>101.711</v>
      </c>
      <c r="AD418">
        <v>100.95699999999999</v>
      </c>
      <c r="AE418">
        <v>106.54900000000001</v>
      </c>
      <c r="AF418">
        <v>81.646000000000001</v>
      </c>
      <c r="AG418">
        <v>103.96</v>
      </c>
      <c r="AH418">
        <v>92.363</v>
      </c>
      <c r="AI418">
        <v>98.906999999999996</v>
      </c>
      <c r="AJ418">
        <v>88.204999999999998</v>
      </c>
      <c r="AK418">
        <v>98.691000000000003</v>
      </c>
      <c r="AL418">
        <v>102.42700000000001</v>
      </c>
      <c r="AM418">
        <v>84.932000000000002</v>
      </c>
      <c r="AN418">
        <v>97.867000000000004</v>
      </c>
      <c r="AO418">
        <v>95.355000000000004</v>
      </c>
      <c r="AP418">
        <v>97.555000000000007</v>
      </c>
      <c r="AQ418">
        <v>99.498999999999995</v>
      </c>
      <c r="AR418">
        <v>101.429</v>
      </c>
      <c r="AS418">
        <v>100.23099999999999</v>
      </c>
      <c r="AT418">
        <v>108.58199999999999</v>
      </c>
      <c r="AU418">
        <v>102.32599999999999</v>
      </c>
      <c r="AV418">
        <v>100.64700000000001</v>
      </c>
      <c r="AW418">
        <v>93.713999999999999</v>
      </c>
      <c r="AX418">
        <v>105.322</v>
      </c>
      <c r="AY418">
        <v>107.488</v>
      </c>
      <c r="AZ418">
        <v>106.697</v>
      </c>
      <c r="BA418">
        <v>98.54</v>
      </c>
      <c r="BB418">
        <v>103.43899999999999</v>
      </c>
      <c r="BC418">
        <v>85.307000000000002</v>
      </c>
      <c r="BD418">
        <v>90.144000000000005</v>
      </c>
      <c r="BE418">
        <v>100.608</v>
      </c>
      <c r="BF418">
        <v>96.063000000000002</v>
      </c>
      <c r="BG418">
        <v>108.77200000000001</v>
      </c>
      <c r="BH418">
        <v>79.591999999999999</v>
      </c>
      <c r="BI418">
        <v>95.876000000000005</v>
      </c>
      <c r="BJ418">
        <v>82.396000000000001</v>
      </c>
      <c r="BK418">
        <v>88.281000000000006</v>
      </c>
      <c r="BL418">
        <v>89.188999999999993</v>
      </c>
      <c r="BM418">
        <v>104.21299999999999</v>
      </c>
      <c r="BN418">
        <v>84.384</v>
      </c>
      <c r="BO418">
        <v>95.918000000000006</v>
      </c>
      <c r="BP418">
        <v>89.825999999999993</v>
      </c>
      <c r="BQ418">
        <v>88.855999999999995</v>
      </c>
      <c r="BR418">
        <v>88.555999999999997</v>
      </c>
      <c r="BS418">
        <v>81.301000000000002</v>
      </c>
      <c r="BT418">
        <v>99.715999999999994</v>
      </c>
      <c r="BU418">
        <v>88.268000000000001</v>
      </c>
      <c r="BV418">
        <v>90.986999999999995</v>
      </c>
      <c r="BW418">
        <v>96.774000000000001</v>
      </c>
      <c r="BX418">
        <v>83.602000000000004</v>
      </c>
      <c r="BY418">
        <v>96.153999999999996</v>
      </c>
      <c r="BZ418">
        <v>95.429000000000002</v>
      </c>
      <c r="CA418">
        <v>91.088999999999999</v>
      </c>
      <c r="CB418">
        <v>90.239000000000004</v>
      </c>
      <c r="CC418">
        <v>95.793000000000006</v>
      </c>
      <c r="CD418">
        <v>98.747</v>
      </c>
      <c r="CE418">
        <v>102.30200000000001</v>
      </c>
      <c r="CF418">
        <v>86.863</v>
      </c>
      <c r="CG418">
        <v>92.837000000000003</v>
      </c>
      <c r="CH418">
        <v>94.707999999999998</v>
      </c>
      <c r="CI418">
        <v>91.757999999999996</v>
      </c>
      <c r="CJ418">
        <v>82.644999999999996</v>
      </c>
      <c r="CK418">
        <v>93.182000000000002</v>
      </c>
      <c r="CL418">
        <v>89.430999999999997</v>
      </c>
      <c r="CM418">
        <v>83.823999999999998</v>
      </c>
      <c r="CN418">
        <v>81.671000000000006</v>
      </c>
      <c r="CO418">
        <v>87.816000000000003</v>
      </c>
      <c r="CP418">
        <v>103.495</v>
      </c>
      <c r="CQ418">
        <v>93.602999999999994</v>
      </c>
      <c r="CR418">
        <v>94.286000000000001</v>
      </c>
      <c r="CS418">
        <v>91.667000000000002</v>
      </c>
      <c r="CT418">
        <v>89.387</v>
      </c>
      <c r="CU418">
        <v>86.486000000000004</v>
      </c>
      <c r="CV418">
        <v>98.741</v>
      </c>
      <c r="CW418">
        <v>94.132999999999996</v>
      </c>
      <c r="CX418">
        <v>94.465000000000003</v>
      </c>
      <c r="CY418">
        <v>95.652000000000001</v>
      </c>
      <c r="CZ418">
        <v>91.831999999999994</v>
      </c>
      <c r="DA418">
        <v>89.905000000000001</v>
      </c>
      <c r="DB418">
        <v>101.31100000000001</v>
      </c>
      <c r="DC418">
        <v>11.406000000000001</v>
      </c>
      <c r="DD418">
        <v>109.86499999999999</v>
      </c>
      <c r="DE418">
        <v>81.350999999999999</v>
      </c>
      <c r="DF418">
        <v>91.831999999999994</v>
      </c>
      <c r="DG418">
        <v>92.933000000000007</v>
      </c>
      <c r="DH418">
        <v>92.259</v>
      </c>
      <c r="DI418">
        <v>-1.1847244789256901</v>
      </c>
      <c r="DJ418">
        <v>-0.46268362282071701</v>
      </c>
      <c r="DK418" t="s">
        <v>118</v>
      </c>
      <c r="DL418" t="s">
        <v>119</v>
      </c>
    </row>
    <row r="419" spans="1:116" hidden="1" x14ac:dyDescent="0.35">
      <c r="A419" s="1">
        <v>45693</v>
      </c>
      <c r="B419">
        <v>100000111</v>
      </c>
      <c r="C419">
        <v>10</v>
      </c>
      <c r="D419">
        <v>9</v>
      </c>
      <c r="E419">
        <v>134</v>
      </c>
      <c r="F419">
        <v>11</v>
      </c>
      <c r="H419">
        <v>132</v>
      </c>
      <c r="I419" t="s">
        <v>140</v>
      </c>
      <c r="J419" t="s">
        <v>141</v>
      </c>
      <c r="K419" t="s">
        <v>350</v>
      </c>
      <c r="L419" t="s">
        <v>351</v>
      </c>
      <c r="M419" t="s">
        <v>93</v>
      </c>
      <c r="N419" t="s">
        <v>117</v>
      </c>
      <c r="O419">
        <v>120.78700000000001</v>
      </c>
      <c r="P419">
        <v>123.38</v>
      </c>
      <c r="Q419">
        <v>122.65300000000001</v>
      </c>
      <c r="R419">
        <v>109.21299999999999</v>
      </c>
      <c r="S419">
        <v>122.807</v>
      </c>
      <c r="T419">
        <v>124.866</v>
      </c>
      <c r="U419">
        <v>127.97199999999999</v>
      </c>
      <c r="V419">
        <v>114.286</v>
      </c>
      <c r="W419">
        <v>123.10899999999999</v>
      </c>
      <c r="X419">
        <v>110.282</v>
      </c>
      <c r="Y419">
        <v>122.17100000000001</v>
      </c>
      <c r="Z419">
        <v>108.554</v>
      </c>
      <c r="AA419">
        <v>108.116</v>
      </c>
      <c r="AB419">
        <v>125.514</v>
      </c>
      <c r="AC419">
        <v>117.262</v>
      </c>
      <c r="AD419">
        <v>117.262</v>
      </c>
      <c r="AE419">
        <v>126.17400000000001</v>
      </c>
      <c r="AF419">
        <v>109.36199999999999</v>
      </c>
      <c r="AG419">
        <v>119.813</v>
      </c>
      <c r="AH419">
        <v>105.498</v>
      </c>
      <c r="AI419">
        <v>114.092</v>
      </c>
      <c r="AJ419">
        <v>101.621</v>
      </c>
      <c r="AK419">
        <v>112.437</v>
      </c>
      <c r="AL419">
        <v>117.252</v>
      </c>
      <c r="AM419">
        <v>98.048000000000002</v>
      </c>
      <c r="AN419">
        <v>106.759</v>
      </c>
      <c r="AO419">
        <v>111.61</v>
      </c>
      <c r="AP419">
        <v>115.15600000000001</v>
      </c>
      <c r="AQ419">
        <v>122.386</v>
      </c>
      <c r="AR419">
        <v>116.616</v>
      </c>
      <c r="AS419">
        <v>118.51900000000001</v>
      </c>
      <c r="AT419">
        <v>128.50399999999999</v>
      </c>
      <c r="AU419">
        <v>119.55200000000001</v>
      </c>
      <c r="AV419">
        <v>118.852</v>
      </c>
      <c r="AW419">
        <v>110.44</v>
      </c>
      <c r="AX419">
        <v>123.15900000000001</v>
      </c>
      <c r="AY419">
        <v>126.761</v>
      </c>
      <c r="AZ419">
        <v>120.462</v>
      </c>
      <c r="BA419">
        <v>114.437</v>
      </c>
      <c r="BB419">
        <v>126.18600000000001</v>
      </c>
      <c r="BC419">
        <v>97.238</v>
      </c>
      <c r="BD419">
        <v>109.801</v>
      </c>
      <c r="BE419">
        <v>111.64</v>
      </c>
      <c r="BF419">
        <v>109.446</v>
      </c>
      <c r="BG419">
        <v>122.008</v>
      </c>
      <c r="BH419">
        <v>96.281000000000006</v>
      </c>
      <c r="BI419">
        <v>119.896</v>
      </c>
      <c r="BJ419">
        <v>97.063000000000002</v>
      </c>
      <c r="BK419">
        <v>104.636</v>
      </c>
      <c r="BL419">
        <v>103.99299999999999</v>
      </c>
      <c r="BM419">
        <v>116.497</v>
      </c>
      <c r="BN419">
        <v>108.029</v>
      </c>
      <c r="BO419">
        <v>114.75</v>
      </c>
      <c r="BP419">
        <v>110.87</v>
      </c>
      <c r="BQ419">
        <v>108.77500000000001</v>
      </c>
      <c r="BR419">
        <v>113.211</v>
      </c>
      <c r="BS419">
        <v>103.35</v>
      </c>
      <c r="BT419">
        <v>116.87</v>
      </c>
      <c r="BU419">
        <v>110.166</v>
      </c>
      <c r="BV419">
        <v>115.873</v>
      </c>
      <c r="BW419">
        <v>105.86199999999999</v>
      </c>
      <c r="BX419">
        <v>107.292</v>
      </c>
      <c r="BY419">
        <v>117.604</v>
      </c>
      <c r="BZ419">
        <v>109.122</v>
      </c>
      <c r="CA419">
        <v>111.41200000000001</v>
      </c>
      <c r="CB419">
        <v>107.434</v>
      </c>
      <c r="CC419">
        <v>110.843</v>
      </c>
      <c r="CD419">
        <v>114.488</v>
      </c>
      <c r="CE419">
        <v>115.196</v>
      </c>
      <c r="CF419">
        <v>111.092</v>
      </c>
      <c r="CG419">
        <v>114.901</v>
      </c>
      <c r="CH419">
        <v>116.667</v>
      </c>
      <c r="CI419">
        <v>113.131</v>
      </c>
      <c r="CJ419">
        <v>111.675</v>
      </c>
      <c r="CK419">
        <v>109.343</v>
      </c>
      <c r="CL419">
        <v>111.824</v>
      </c>
      <c r="CM419">
        <v>105.37</v>
      </c>
      <c r="CN419">
        <v>104.23699999999999</v>
      </c>
      <c r="CO419">
        <v>101.488</v>
      </c>
      <c r="CP419">
        <v>119.483</v>
      </c>
      <c r="CQ419">
        <v>105.94499999999999</v>
      </c>
      <c r="CR419">
        <v>112.97199999999999</v>
      </c>
      <c r="CS419">
        <v>108.143</v>
      </c>
      <c r="CT419">
        <v>105.88200000000001</v>
      </c>
      <c r="CU419">
        <v>105.634</v>
      </c>
      <c r="CV419">
        <v>117.03100000000001</v>
      </c>
      <c r="CW419">
        <v>116.279</v>
      </c>
      <c r="CX419">
        <v>112.73099999999999</v>
      </c>
      <c r="CY419">
        <v>112.35599999999999</v>
      </c>
      <c r="CZ419">
        <v>103.746</v>
      </c>
      <c r="DA419">
        <v>108.246</v>
      </c>
      <c r="DB419">
        <v>118.29</v>
      </c>
      <c r="DC419">
        <v>10.044</v>
      </c>
      <c r="DD419">
        <v>125.824</v>
      </c>
      <c r="DE419">
        <v>100.712</v>
      </c>
      <c r="DF419">
        <v>103.746</v>
      </c>
      <c r="DG419">
        <v>111.151</v>
      </c>
      <c r="DH419">
        <v>111.044</v>
      </c>
      <c r="DI419">
        <v>-6.6619883401708897</v>
      </c>
      <c r="DJ419">
        <v>-6.5718891367059697</v>
      </c>
      <c r="DK419" t="s">
        <v>118</v>
      </c>
      <c r="DL419" t="s">
        <v>119</v>
      </c>
    </row>
    <row r="420" spans="1:116" hidden="1" x14ac:dyDescent="0.35">
      <c r="A420" s="1">
        <v>45693</v>
      </c>
      <c r="B420">
        <v>370</v>
      </c>
      <c r="C420">
        <v>10</v>
      </c>
      <c r="D420">
        <v>9</v>
      </c>
      <c r="E420">
        <v>134</v>
      </c>
      <c r="F420">
        <v>11</v>
      </c>
      <c r="G420">
        <v>2</v>
      </c>
      <c r="H420">
        <v>368</v>
      </c>
      <c r="I420" t="s">
        <v>140</v>
      </c>
      <c r="J420" t="s">
        <v>141</v>
      </c>
      <c r="K420" t="s">
        <v>350</v>
      </c>
      <c r="L420" t="s">
        <v>351</v>
      </c>
      <c r="M420" t="s">
        <v>94</v>
      </c>
      <c r="N420" t="s">
        <v>117</v>
      </c>
      <c r="O420">
        <v>153.07</v>
      </c>
      <c r="P420">
        <v>164.08199999999999</v>
      </c>
      <c r="Q420">
        <v>157.67599999999999</v>
      </c>
      <c r="R420">
        <v>141.61799999999999</v>
      </c>
      <c r="S420">
        <v>157.31</v>
      </c>
      <c r="T420">
        <v>154.167</v>
      </c>
      <c r="U420">
        <v>154.941</v>
      </c>
      <c r="V420">
        <v>148.958</v>
      </c>
      <c r="W420">
        <v>166.27500000000001</v>
      </c>
      <c r="X420">
        <v>127.273</v>
      </c>
      <c r="Y420">
        <v>157.5</v>
      </c>
      <c r="Z420">
        <v>130</v>
      </c>
      <c r="AA420">
        <v>140</v>
      </c>
      <c r="AB420">
        <v>155.45500000000001</v>
      </c>
      <c r="AC420">
        <v>141.44499999999999</v>
      </c>
      <c r="AD420">
        <v>144.09399999999999</v>
      </c>
      <c r="AE420">
        <v>165.327</v>
      </c>
      <c r="AF420">
        <v>166.23400000000001</v>
      </c>
      <c r="AG420">
        <v>146.83500000000001</v>
      </c>
      <c r="AH420">
        <v>127.16500000000001</v>
      </c>
      <c r="AI420">
        <v>139.01300000000001</v>
      </c>
      <c r="AJ420">
        <v>124.67</v>
      </c>
      <c r="AK420">
        <v>137.089</v>
      </c>
      <c r="AL420">
        <v>145.79400000000001</v>
      </c>
      <c r="AM420">
        <v>120.71</v>
      </c>
      <c r="AN420">
        <v>123.14400000000001</v>
      </c>
      <c r="AO420">
        <v>139.66200000000001</v>
      </c>
      <c r="AP420">
        <v>146.32</v>
      </c>
      <c r="AQ420">
        <v>165.25800000000001</v>
      </c>
      <c r="AR420">
        <v>142.97499999999999</v>
      </c>
      <c r="AS420">
        <v>151.029</v>
      </c>
      <c r="AT420">
        <v>163.399</v>
      </c>
      <c r="AU420">
        <v>150.417</v>
      </c>
      <c r="AV420">
        <v>150.37299999999999</v>
      </c>
      <c r="AW420">
        <v>142.96299999999999</v>
      </c>
      <c r="AX420">
        <v>150.33799999999999</v>
      </c>
      <c r="AY420">
        <v>162.22200000000001</v>
      </c>
      <c r="AZ420">
        <v>147.92599999999999</v>
      </c>
      <c r="BA420">
        <v>136.548</v>
      </c>
      <c r="BB420">
        <v>171.20400000000001</v>
      </c>
      <c r="BC420">
        <v>117.53700000000001</v>
      </c>
      <c r="BD420">
        <v>144.304</v>
      </c>
      <c r="BE420">
        <v>126.89100000000001</v>
      </c>
      <c r="BF420">
        <v>131.33000000000001</v>
      </c>
      <c r="BG420">
        <v>147.727</v>
      </c>
      <c r="BH420">
        <v>122.105</v>
      </c>
      <c r="BI420">
        <v>168.947</v>
      </c>
      <c r="BJ420">
        <v>122.26900000000001</v>
      </c>
      <c r="BK420">
        <v>133.18199999999999</v>
      </c>
      <c r="BL420">
        <v>127.706</v>
      </c>
      <c r="BM420">
        <v>135.345</v>
      </c>
      <c r="BN420">
        <v>155.191</v>
      </c>
      <c r="BO420">
        <v>144.51599999999999</v>
      </c>
      <c r="BP420">
        <v>145.673</v>
      </c>
      <c r="BQ420">
        <v>141.74799999999999</v>
      </c>
      <c r="BR420">
        <v>164.04499999999999</v>
      </c>
      <c r="BS420">
        <v>139.035</v>
      </c>
      <c r="BT420">
        <v>143.946</v>
      </c>
      <c r="BU420">
        <v>153.005</v>
      </c>
      <c r="BV420">
        <v>155.86199999999999</v>
      </c>
      <c r="BW420">
        <v>118.828</v>
      </c>
      <c r="BX420">
        <v>150.49</v>
      </c>
      <c r="BY420">
        <v>151.643</v>
      </c>
      <c r="BZ420">
        <v>128.92599999999999</v>
      </c>
      <c r="CA420">
        <v>139.05699999999999</v>
      </c>
      <c r="CB420">
        <v>142.667</v>
      </c>
      <c r="CC420">
        <v>135.44999999999999</v>
      </c>
      <c r="CD420">
        <v>141.102</v>
      </c>
      <c r="CE420">
        <v>138.00899999999999</v>
      </c>
      <c r="CF420">
        <v>153.52099999999999</v>
      </c>
      <c r="CG420">
        <v>148.13300000000001</v>
      </c>
      <c r="CH420">
        <v>152.995</v>
      </c>
      <c r="CI420">
        <v>146.95699999999999</v>
      </c>
      <c r="CJ420">
        <v>157.89500000000001</v>
      </c>
      <c r="CK420">
        <v>134.51300000000001</v>
      </c>
      <c r="CL420">
        <v>148.87899999999999</v>
      </c>
      <c r="CM420">
        <v>142</v>
      </c>
      <c r="CN420">
        <v>142.46600000000001</v>
      </c>
      <c r="CO420">
        <v>126.58199999999999</v>
      </c>
      <c r="CP420">
        <v>148.077</v>
      </c>
      <c r="CQ420">
        <v>127.011</v>
      </c>
      <c r="CR420">
        <v>145.089</v>
      </c>
      <c r="CS420">
        <v>133.471</v>
      </c>
      <c r="CT420">
        <v>135.14599999999999</v>
      </c>
      <c r="CU420">
        <v>139.22399999999999</v>
      </c>
      <c r="CV420">
        <v>146.91399999999999</v>
      </c>
      <c r="CW420">
        <v>150.59299999999999</v>
      </c>
      <c r="CX420">
        <v>143.47800000000001</v>
      </c>
      <c r="CY420">
        <v>142.59299999999999</v>
      </c>
      <c r="CZ420">
        <v>126.14100000000001</v>
      </c>
      <c r="DA420">
        <v>135.72399999999999</v>
      </c>
      <c r="DB420">
        <v>152.65700000000001</v>
      </c>
      <c r="DC420">
        <v>16.933</v>
      </c>
      <c r="DD420">
        <v>165.35599999999999</v>
      </c>
      <c r="DE420">
        <v>123.02500000000001</v>
      </c>
      <c r="DF420">
        <v>126.14100000000001</v>
      </c>
      <c r="DG420">
        <v>141.631</v>
      </c>
      <c r="DH420">
        <v>142.25200000000001</v>
      </c>
      <c r="DI420">
        <v>-10.937050833199599</v>
      </c>
      <c r="DJ420">
        <v>-11.325904126726799</v>
      </c>
      <c r="DK420" t="s">
        <v>118</v>
      </c>
      <c r="DL420" t="s">
        <v>119</v>
      </c>
    </row>
    <row r="421" spans="1:116" hidden="1" x14ac:dyDescent="0.35">
      <c r="A421" s="1">
        <v>45693</v>
      </c>
      <c r="B421">
        <v>102</v>
      </c>
      <c r="C421">
        <v>7</v>
      </c>
      <c r="D421">
        <v>2</v>
      </c>
      <c r="E421">
        <v>102</v>
      </c>
      <c r="F421">
        <v>7</v>
      </c>
      <c r="G421">
        <v>2</v>
      </c>
      <c r="H421">
        <v>96</v>
      </c>
      <c r="I421" t="s">
        <v>279</v>
      </c>
      <c r="J421" t="s">
        <v>280</v>
      </c>
      <c r="K421" t="s">
        <v>352</v>
      </c>
      <c r="L421" t="s">
        <v>353</v>
      </c>
      <c r="M421" t="s">
        <v>29</v>
      </c>
      <c r="N421" t="s">
        <v>128</v>
      </c>
      <c r="O421">
        <v>0.81699999999999995</v>
      </c>
      <c r="P421">
        <v>0.83699999999999997</v>
      </c>
      <c r="Q421">
        <v>1.018</v>
      </c>
      <c r="R421">
        <v>0.79800000000000004</v>
      </c>
      <c r="S421">
        <v>0.96899999999999997</v>
      </c>
      <c r="T421">
        <v>0.92300000000000004</v>
      </c>
      <c r="U421">
        <v>0.876</v>
      </c>
      <c r="V421">
        <v>0.80800000000000005</v>
      </c>
      <c r="W421">
        <v>0.78800000000000003</v>
      </c>
      <c r="X421">
        <v>1.012</v>
      </c>
      <c r="Y421">
        <v>0.67800000000000005</v>
      </c>
      <c r="Z421">
        <v>0.86099999999999999</v>
      </c>
      <c r="AA421">
        <v>0.86799999999999999</v>
      </c>
      <c r="AB421">
        <v>0.73</v>
      </c>
      <c r="AC421">
        <v>0.67600000000000005</v>
      </c>
      <c r="AD421">
        <v>0.72899999999999998</v>
      </c>
      <c r="AE421">
        <v>0.92800000000000005</v>
      </c>
      <c r="AF421">
        <v>0.68899999999999995</v>
      </c>
      <c r="AG421">
        <v>0.85599999999999998</v>
      </c>
      <c r="AH421">
        <v>0.89900000000000002</v>
      </c>
      <c r="AI421">
        <v>0.78800000000000003</v>
      </c>
      <c r="AJ421">
        <v>0.76600000000000001</v>
      </c>
      <c r="AK421">
        <v>0.73299999999999998</v>
      </c>
      <c r="AL421">
        <v>0.90600000000000003</v>
      </c>
      <c r="AM421">
        <v>0.72299999999999998</v>
      </c>
      <c r="AN421">
        <v>0.89700000000000002</v>
      </c>
      <c r="AO421">
        <v>0.80900000000000005</v>
      </c>
      <c r="AP421">
        <v>0.77100000000000002</v>
      </c>
      <c r="AQ421">
        <v>0.72299999999999998</v>
      </c>
      <c r="AR421">
        <v>0.71199999999999997</v>
      </c>
      <c r="AS421">
        <v>0.878</v>
      </c>
      <c r="AT421">
        <v>0.68500000000000005</v>
      </c>
      <c r="AU421">
        <v>0.82499999999999996</v>
      </c>
      <c r="AV421">
        <v>0.81</v>
      </c>
      <c r="AW421">
        <v>0.90800000000000003</v>
      </c>
      <c r="AX421">
        <v>0.80700000000000005</v>
      </c>
      <c r="AY421">
        <v>0.78800000000000003</v>
      </c>
      <c r="AZ421">
        <v>0.99199999999999999</v>
      </c>
      <c r="BA421">
        <v>0.67500000000000004</v>
      </c>
      <c r="BB421">
        <v>0.877</v>
      </c>
      <c r="BC421">
        <v>0.84899999999999998</v>
      </c>
      <c r="BD421">
        <v>0.79400000000000004</v>
      </c>
      <c r="BE421">
        <v>0.68799999999999994</v>
      </c>
      <c r="BF421">
        <v>0.77700000000000002</v>
      </c>
      <c r="BG421">
        <v>0.88200000000000001</v>
      </c>
      <c r="BH421">
        <v>0.77300000000000002</v>
      </c>
      <c r="BI421">
        <v>0.84</v>
      </c>
      <c r="BJ421">
        <v>0.85</v>
      </c>
      <c r="BK421">
        <v>0.745</v>
      </c>
      <c r="BL421">
        <v>0.75</v>
      </c>
      <c r="BM421">
        <v>0.70099999999999996</v>
      </c>
      <c r="BN421">
        <v>0.86799999999999999</v>
      </c>
      <c r="BO421">
        <v>0.68300000000000005</v>
      </c>
      <c r="BP421">
        <v>0.83099999999999996</v>
      </c>
      <c r="BQ421">
        <v>0.78100000000000003</v>
      </c>
      <c r="BR421">
        <v>0.79200000000000004</v>
      </c>
      <c r="BS421">
        <v>0.72199999999999998</v>
      </c>
      <c r="BT421">
        <v>0.71599999999999997</v>
      </c>
      <c r="BU421">
        <v>0.93700000000000006</v>
      </c>
      <c r="BV421">
        <v>0.67900000000000005</v>
      </c>
      <c r="BW421">
        <v>0.86</v>
      </c>
      <c r="BX421">
        <v>0.83699999999999997</v>
      </c>
      <c r="BY421">
        <v>0.70399999999999996</v>
      </c>
      <c r="BZ421">
        <v>0.77600000000000002</v>
      </c>
      <c r="CA421">
        <v>0.73599999999999999</v>
      </c>
      <c r="CB421">
        <v>0.97499999999999998</v>
      </c>
      <c r="CC421">
        <v>0.68100000000000005</v>
      </c>
      <c r="CD421">
        <v>0.875</v>
      </c>
      <c r="CE421">
        <v>0.82399999999999995</v>
      </c>
      <c r="CF421">
        <v>0.76900000000000002</v>
      </c>
      <c r="CG421">
        <v>0.76600000000000001</v>
      </c>
      <c r="CH421">
        <v>0.747</v>
      </c>
      <c r="CI421">
        <v>0.84899999999999998</v>
      </c>
      <c r="CJ421">
        <v>0.65400000000000003</v>
      </c>
      <c r="CK421">
        <v>0.85299999999999998</v>
      </c>
      <c r="CL421">
        <v>0.85399999999999998</v>
      </c>
      <c r="CM421">
        <v>0.76900000000000002</v>
      </c>
      <c r="CN421">
        <v>0.67700000000000005</v>
      </c>
      <c r="CO421">
        <v>0.69499999999999995</v>
      </c>
      <c r="CP421">
        <v>0.96199999999999997</v>
      </c>
      <c r="CQ421">
        <v>0.71399999999999997</v>
      </c>
      <c r="CR421">
        <v>0.80600000000000005</v>
      </c>
      <c r="CS421">
        <v>0.79300000000000004</v>
      </c>
      <c r="CT421">
        <v>0.86099999999999999</v>
      </c>
      <c r="CU421">
        <v>0.78100000000000003</v>
      </c>
      <c r="CV421">
        <v>0.79500000000000004</v>
      </c>
      <c r="CW421">
        <v>0.91600000000000004</v>
      </c>
      <c r="CX421">
        <v>0.63500000000000001</v>
      </c>
      <c r="CY421">
        <v>0.84399999999999997</v>
      </c>
      <c r="CZ421">
        <v>0.871</v>
      </c>
      <c r="DA421">
        <v>0.73099999999999998</v>
      </c>
      <c r="DB421">
        <v>0.86099999999999999</v>
      </c>
      <c r="DC421">
        <v>0.13</v>
      </c>
      <c r="DD421">
        <v>0.95899999999999996</v>
      </c>
      <c r="DE421">
        <v>0.63300000000000001</v>
      </c>
      <c r="DF421">
        <v>0.871</v>
      </c>
      <c r="DG421">
        <v>0.80400000000000005</v>
      </c>
      <c r="DH421">
        <v>0.79</v>
      </c>
      <c r="DI421">
        <v>8.3911111111110994</v>
      </c>
      <c r="DJ421">
        <v>10.313674167264701</v>
      </c>
      <c r="DK421" t="s">
        <v>129</v>
      </c>
      <c r="DL421" t="s">
        <v>119</v>
      </c>
    </row>
    <row r="422" spans="1:116" hidden="1" x14ac:dyDescent="0.35">
      <c r="A422" s="1">
        <v>45693</v>
      </c>
      <c r="B422">
        <v>10000079</v>
      </c>
      <c r="C422">
        <v>7</v>
      </c>
      <c r="D422">
        <v>2</v>
      </c>
      <c r="E422">
        <v>102</v>
      </c>
      <c r="F422">
        <v>7</v>
      </c>
      <c r="H422">
        <v>96</v>
      </c>
      <c r="I422" t="s">
        <v>279</v>
      </c>
      <c r="J422" t="s">
        <v>280</v>
      </c>
      <c r="K422" t="s">
        <v>352</v>
      </c>
      <c r="L422" t="s">
        <v>353</v>
      </c>
      <c r="M422" t="s">
        <v>93</v>
      </c>
      <c r="N422" t="s">
        <v>128</v>
      </c>
      <c r="O422">
        <v>1.1359999999999999</v>
      </c>
      <c r="P422">
        <v>1.1870000000000001</v>
      </c>
      <c r="Q422">
        <v>1.4370000000000001</v>
      </c>
      <c r="R422">
        <v>1.0649999999999999</v>
      </c>
      <c r="S422">
        <v>1.2390000000000001</v>
      </c>
      <c r="T422">
        <v>1.2789999999999999</v>
      </c>
      <c r="U422">
        <v>1.2170000000000001</v>
      </c>
      <c r="V422">
        <v>1.1619999999999999</v>
      </c>
      <c r="W422">
        <v>1.133</v>
      </c>
      <c r="X422">
        <v>1.3959999999999999</v>
      </c>
      <c r="Y422">
        <v>0.96899999999999997</v>
      </c>
      <c r="Z422">
        <v>1.1739999999999999</v>
      </c>
      <c r="AA422">
        <v>1.1970000000000001</v>
      </c>
      <c r="AB422">
        <v>1.0429999999999999</v>
      </c>
      <c r="AC422">
        <v>0.996</v>
      </c>
      <c r="AD422">
        <v>1.0609999999999999</v>
      </c>
      <c r="AE422">
        <v>1.294</v>
      </c>
      <c r="AF422">
        <v>0.95899999999999996</v>
      </c>
      <c r="AG422">
        <v>1.1930000000000001</v>
      </c>
      <c r="AH422">
        <v>1.2390000000000001</v>
      </c>
      <c r="AI422">
        <v>1.1000000000000001</v>
      </c>
      <c r="AJ422">
        <v>1.113</v>
      </c>
      <c r="AK422">
        <v>1.01</v>
      </c>
      <c r="AL422">
        <v>1.2589999999999999</v>
      </c>
      <c r="AM422">
        <v>0.97499999999999998</v>
      </c>
      <c r="AN422">
        <v>1.1970000000000001</v>
      </c>
      <c r="AO422">
        <v>1.1220000000000001</v>
      </c>
      <c r="AP422">
        <v>1.08</v>
      </c>
      <c r="AQ422">
        <v>1.0640000000000001</v>
      </c>
      <c r="AR422">
        <v>1.012</v>
      </c>
      <c r="AS422">
        <v>1.2529999999999999</v>
      </c>
      <c r="AT422">
        <v>0.98899999999999999</v>
      </c>
      <c r="AU422">
        <v>1.145</v>
      </c>
      <c r="AV422">
        <v>1.1419999999999999</v>
      </c>
      <c r="AW422">
        <v>1.258</v>
      </c>
      <c r="AX422">
        <v>1.196</v>
      </c>
      <c r="AY422">
        <v>1.119</v>
      </c>
      <c r="AZ422">
        <v>1.37</v>
      </c>
      <c r="BA422">
        <v>1.0309999999999999</v>
      </c>
      <c r="BB422">
        <v>1.212</v>
      </c>
      <c r="BC422">
        <v>1.216</v>
      </c>
      <c r="BD422">
        <v>1.1200000000000001</v>
      </c>
      <c r="BE422">
        <v>0.998</v>
      </c>
      <c r="BF422">
        <v>1.056</v>
      </c>
      <c r="BG422">
        <v>1.214</v>
      </c>
      <c r="BH422">
        <v>1.081</v>
      </c>
      <c r="BI422">
        <v>1.137</v>
      </c>
      <c r="BJ422">
        <v>1.171</v>
      </c>
      <c r="BK422">
        <v>1.05</v>
      </c>
      <c r="BL422">
        <v>1.052</v>
      </c>
      <c r="BM422">
        <v>1</v>
      </c>
      <c r="BN422">
        <v>1.1850000000000001</v>
      </c>
      <c r="BO422">
        <v>0.97799999999999998</v>
      </c>
      <c r="BP422">
        <v>1.153</v>
      </c>
      <c r="BQ422">
        <v>1.1080000000000001</v>
      </c>
      <c r="BR422">
        <v>1.0760000000000001</v>
      </c>
      <c r="BS422">
        <v>1.06</v>
      </c>
      <c r="BT422">
        <v>1.0149999999999999</v>
      </c>
      <c r="BU422">
        <v>1.276</v>
      </c>
      <c r="BV422">
        <v>0.98</v>
      </c>
      <c r="BW422">
        <v>1.22</v>
      </c>
      <c r="BX422">
        <v>1.1739999999999999</v>
      </c>
      <c r="BY422">
        <v>1.056</v>
      </c>
      <c r="BZ422">
        <v>1.113</v>
      </c>
      <c r="CA422">
        <v>1.075</v>
      </c>
      <c r="CB422">
        <v>1.3320000000000001</v>
      </c>
      <c r="CC422">
        <v>0.96</v>
      </c>
      <c r="CD422">
        <v>1.2150000000000001</v>
      </c>
      <c r="CE422">
        <v>1.173</v>
      </c>
      <c r="CF422">
        <v>1.1160000000000001</v>
      </c>
      <c r="CG422">
        <v>1.099</v>
      </c>
      <c r="CH422">
        <v>1.054</v>
      </c>
      <c r="CI422">
        <v>1.262</v>
      </c>
      <c r="CJ422">
        <v>0.96499999999999997</v>
      </c>
      <c r="CK422">
        <v>1.173</v>
      </c>
      <c r="CL422">
        <v>1.173</v>
      </c>
      <c r="CM422">
        <v>1.056</v>
      </c>
      <c r="CN422">
        <v>0.96599999999999997</v>
      </c>
      <c r="CO422">
        <v>0.94799999999999995</v>
      </c>
      <c r="CP422">
        <v>1.3089999999999999</v>
      </c>
      <c r="CQ422">
        <v>1.0249999999999999</v>
      </c>
      <c r="CR422">
        <v>1.1659999999999999</v>
      </c>
      <c r="CS422">
        <v>1.159</v>
      </c>
      <c r="CT422">
        <v>1.1639999999999999</v>
      </c>
      <c r="CU422">
        <v>1.109</v>
      </c>
      <c r="CV422">
        <v>1.123</v>
      </c>
      <c r="CW422">
        <v>1.335</v>
      </c>
      <c r="CX422">
        <v>0.95299999999999996</v>
      </c>
      <c r="CY422">
        <v>1.159</v>
      </c>
      <c r="CZ422">
        <v>1.167</v>
      </c>
      <c r="DA422">
        <v>1.054</v>
      </c>
      <c r="DB422">
        <v>1.1970000000000001</v>
      </c>
      <c r="DC422">
        <v>0.14199999999999999</v>
      </c>
      <c r="DD422">
        <v>1.3029999999999999</v>
      </c>
      <c r="DE422">
        <v>0.94799999999999995</v>
      </c>
      <c r="DF422">
        <v>1.167</v>
      </c>
      <c r="DG422">
        <v>1.143</v>
      </c>
      <c r="DH422">
        <v>1.1200000000000001</v>
      </c>
      <c r="DI422">
        <v>2.0869782554361298</v>
      </c>
      <c r="DJ422">
        <v>4.1592288468404099</v>
      </c>
      <c r="DK422" t="s">
        <v>129</v>
      </c>
      <c r="DL422" t="s">
        <v>119</v>
      </c>
    </row>
    <row r="423" spans="1:116" hidden="1" x14ac:dyDescent="0.35">
      <c r="A423" s="1">
        <v>45693</v>
      </c>
      <c r="B423">
        <v>338</v>
      </c>
      <c r="C423">
        <v>7</v>
      </c>
      <c r="D423">
        <v>2</v>
      </c>
      <c r="E423">
        <v>102</v>
      </c>
      <c r="F423">
        <v>7</v>
      </c>
      <c r="G423">
        <v>2</v>
      </c>
      <c r="H423">
        <v>332</v>
      </c>
      <c r="I423" t="s">
        <v>279</v>
      </c>
      <c r="J423" t="s">
        <v>280</v>
      </c>
      <c r="K423" t="s">
        <v>352</v>
      </c>
      <c r="L423" t="s">
        <v>353</v>
      </c>
      <c r="M423" t="s">
        <v>94</v>
      </c>
      <c r="N423" t="s">
        <v>128</v>
      </c>
      <c r="O423">
        <v>2.1469999999999998</v>
      </c>
      <c r="P423">
        <v>2.2709999999999999</v>
      </c>
      <c r="Q423">
        <v>2.7490000000000001</v>
      </c>
      <c r="R423">
        <v>1.9219999999999999</v>
      </c>
      <c r="S423">
        <v>2.101</v>
      </c>
      <c r="T423">
        <v>2.3969999999999998</v>
      </c>
      <c r="U423">
        <v>2.266</v>
      </c>
      <c r="V423">
        <v>2.2759999999999998</v>
      </c>
      <c r="W423">
        <v>2.2200000000000002</v>
      </c>
      <c r="X423">
        <v>2.6019999999999999</v>
      </c>
      <c r="Y423">
        <v>1.905</v>
      </c>
      <c r="Z423">
        <v>2.1819999999999999</v>
      </c>
      <c r="AA423">
        <v>2.2469999999999999</v>
      </c>
      <c r="AB423">
        <v>2.0419999999999998</v>
      </c>
      <c r="AC423">
        <v>2.056</v>
      </c>
      <c r="AD423">
        <v>2.1280000000000001</v>
      </c>
      <c r="AE423">
        <v>2.4489999999999998</v>
      </c>
      <c r="AF423">
        <v>1.778</v>
      </c>
      <c r="AG423">
        <v>2.2909999999999999</v>
      </c>
      <c r="AH423">
        <v>2.3290000000000002</v>
      </c>
      <c r="AI423">
        <v>2.0979999999999999</v>
      </c>
      <c r="AJ423">
        <v>2.2210000000000001</v>
      </c>
      <c r="AK423">
        <v>1.9019999999999999</v>
      </c>
      <c r="AL423">
        <v>2.399</v>
      </c>
      <c r="AM423">
        <v>1.7889999999999999</v>
      </c>
      <c r="AN423">
        <v>2.1909999999999998</v>
      </c>
      <c r="AO423">
        <v>2.1469999999999998</v>
      </c>
      <c r="AP423">
        <v>2.0649999999999999</v>
      </c>
      <c r="AQ423">
        <v>2.1549999999999998</v>
      </c>
      <c r="AR423">
        <v>1.968</v>
      </c>
      <c r="AS423">
        <v>2.4620000000000002</v>
      </c>
      <c r="AT423">
        <v>1.9730000000000001</v>
      </c>
      <c r="AU423">
        <v>2.2050000000000001</v>
      </c>
      <c r="AV423">
        <v>2.1960000000000002</v>
      </c>
      <c r="AW423">
        <v>2.359</v>
      </c>
      <c r="AX423">
        <v>2.3610000000000002</v>
      </c>
      <c r="AY423">
        <v>2.1419999999999999</v>
      </c>
      <c r="AZ423">
        <v>2.5430000000000001</v>
      </c>
      <c r="BA423">
        <v>2.1539999999999999</v>
      </c>
      <c r="BB423">
        <v>2.2879999999999998</v>
      </c>
      <c r="BC423">
        <v>2.379</v>
      </c>
      <c r="BD423">
        <v>2.1440000000000001</v>
      </c>
      <c r="BE423">
        <v>1.966</v>
      </c>
      <c r="BF423">
        <v>1.9410000000000001</v>
      </c>
      <c r="BG423">
        <v>2.2519999999999998</v>
      </c>
      <c r="BH423">
        <v>2.0579999999999998</v>
      </c>
      <c r="BI423">
        <v>2.1179999999999999</v>
      </c>
      <c r="BJ423">
        <v>2.2349999999999999</v>
      </c>
      <c r="BK423">
        <v>2.0339999999999998</v>
      </c>
      <c r="BL423">
        <v>2.0150000000000001</v>
      </c>
      <c r="BM423">
        <v>1.9450000000000001</v>
      </c>
      <c r="BN423">
        <v>2.1800000000000002</v>
      </c>
      <c r="BO423">
        <v>1.9279999999999999</v>
      </c>
      <c r="BP423">
        <v>2.1440000000000001</v>
      </c>
      <c r="BQ423">
        <v>2.137</v>
      </c>
      <c r="BR423">
        <v>1.984</v>
      </c>
      <c r="BS423">
        <v>2.1429999999999998</v>
      </c>
      <c r="BT423">
        <v>1.9630000000000001</v>
      </c>
      <c r="BU423">
        <v>2.327</v>
      </c>
      <c r="BV423">
        <v>1.923</v>
      </c>
      <c r="BW423">
        <v>2.3809999999999998</v>
      </c>
      <c r="BX423">
        <v>2.2480000000000002</v>
      </c>
      <c r="BY423">
        <v>2.181</v>
      </c>
      <c r="BZ423">
        <v>2.173</v>
      </c>
      <c r="CA423">
        <v>2.089</v>
      </c>
      <c r="CB423">
        <v>2.4249999999999998</v>
      </c>
      <c r="CC423">
        <v>1.829</v>
      </c>
      <c r="CD423">
        <v>2.302</v>
      </c>
      <c r="CE423">
        <v>2.2890000000000001</v>
      </c>
      <c r="CF423">
        <v>2.2050000000000001</v>
      </c>
      <c r="CG423">
        <v>2.1459999999999999</v>
      </c>
      <c r="CH423">
        <v>2.0289999999999999</v>
      </c>
      <c r="CI423">
        <v>2.5350000000000001</v>
      </c>
      <c r="CJ423">
        <v>1.95</v>
      </c>
      <c r="CK423">
        <v>2.2029999999999998</v>
      </c>
      <c r="CL423">
        <v>2.1920000000000002</v>
      </c>
      <c r="CM423">
        <v>1.964</v>
      </c>
      <c r="CN423">
        <v>1.8859999999999999</v>
      </c>
      <c r="CO423">
        <v>1.7609999999999999</v>
      </c>
      <c r="CP423">
        <v>2.383</v>
      </c>
      <c r="CQ423">
        <v>2.0129999999999999</v>
      </c>
      <c r="CR423">
        <v>2.3530000000000002</v>
      </c>
      <c r="CS423">
        <v>2.343</v>
      </c>
      <c r="CT423">
        <v>2.15</v>
      </c>
      <c r="CU423">
        <v>2.1779999999999999</v>
      </c>
      <c r="CV423">
        <v>2.1579999999999999</v>
      </c>
      <c r="CW423">
        <v>2.6309999999999998</v>
      </c>
      <c r="CX423">
        <v>1.96</v>
      </c>
      <c r="CY423">
        <v>2.1850000000000001</v>
      </c>
      <c r="CZ423">
        <v>2.12</v>
      </c>
      <c r="DA423">
        <v>2.0299999999999998</v>
      </c>
      <c r="DB423">
        <v>2.2850000000000001</v>
      </c>
      <c r="DC423">
        <v>0.255</v>
      </c>
      <c r="DD423">
        <v>2.476</v>
      </c>
      <c r="DE423">
        <v>1.839</v>
      </c>
      <c r="DF423">
        <v>2.12</v>
      </c>
      <c r="DG423">
        <v>2.2290000000000001</v>
      </c>
      <c r="DH423">
        <v>2.169</v>
      </c>
      <c r="DI423">
        <v>-4.9022749118872202</v>
      </c>
      <c r="DJ423">
        <v>-2.25159455928685</v>
      </c>
      <c r="DK423" t="s">
        <v>129</v>
      </c>
      <c r="DL423" t="s">
        <v>119</v>
      </c>
    </row>
    <row r="424" spans="1:116" hidden="1" x14ac:dyDescent="0.35">
      <c r="A424" s="1">
        <v>45693</v>
      </c>
      <c r="B424">
        <v>140</v>
      </c>
      <c r="C424">
        <v>11</v>
      </c>
      <c r="D424">
        <v>6</v>
      </c>
      <c r="E424">
        <v>140</v>
      </c>
      <c r="F424">
        <v>1</v>
      </c>
      <c r="G424">
        <v>1</v>
      </c>
      <c r="I424" t="s">
        <v>226</v>
      </c>
      <c r="J424" t="s">
        <v>227</v>
      </c>
      <c r="K424" t="s">
        <v>354</v>
      </c>
      <c r="L424" t="s">
        <v>355</v>
      </c>
      <c r="M424" t="s">
        <v>29</v>
      </c>
      <c r="N424" t="s">
        <v>128</v>
      </c>
      <c r="O424">
        <v>5306</v>
      </c>
      <c r="P424">
        <v>5499</v>
      </c>
      <c r="Q424">
        <v>5415</v>
      </c>
      <c r="R424">
        <v>5353</v>
      </c>
      <c r="S424">
        <v>5588</v>
      </c>
      <c r="T424">
        <v>5238</v>
      </c>
      <c r="U424">
        <v>5630</v>
      </c>
      <c r="V424">
        <v>6204</v>
      </c>
      <c r="W424">
        <v>6118</v>
      </c>
      <c r="X424">
        <v>5738</v>
      </c>
      <c r="Y424">
        <v>5762</v>
      </c>
      <c r="Z424">
        <v>5322</v>
      </c>
      <c r="AA424">
        <v>5746</v>
      </c>
      <c r="AB424">
        <v>4950</v>
      </c>
      <c r="AC424">
        <v>4861</v>
      </c>
      <c r="AD424">
        <v>4955</v>
      </c>
      <c r="AE424">
        <v>5519</v>
      </c>
      <c r="AF424">
        <v>5737</v>
      </c>
      <c r="AG424">
        <v>5066</v>
      </c>
      <c r="AH424">
        <v>4975</v>
      </c>
      <c r="AI424">
        <v>5269</v>
      </c>
      <c r="AJ424">
        <v>4883</v>
      </c>
      <c r="AK424">
        <v>5107</v>
      </c>
      <c r="AL424">
        <v>5354</v>
      </c>
      <c r="AM424">
        <v>5501</v>
      </c>
      <c r="AN424">
        <v>4933</v>
      </c>
      <c r="AO424">
        <v>5254</v>
      </c>
      <c r="AP424">
        <v>5066</v>
      </c>
      <c r="AQ424">
        <v>5078</v>
      </c>
      <c r="AR424">
        <v>4948</v>
      </c>
      <c r="AS424">
        <v>5244</v>
      </c>
      <c r="AT424">
        <v>5526</v>
      </c>
      <c r="AU424">
        <v>5932</v>
      </c>
      <c r="AV424">
        <v>5742</v>
      </c>
      <c r="AW424">
        <v>5079</v>
      </c>
      <c r="AX424">
        <v>4916</v>
      </c>
      <c r="AY424">
        <v>5167</v>
      </c>
      <c r="AZ424">
        <v>5095</v>
      </c>
      <c r="BA424">
        <v>5282</v>
      </c>
      <c r="BB424">
        <v>4811</v>
      </c>
      <c r="BC424">
        <v>4788</v>
      </c>
      <c r="BD424">
        <v>5203</v>
      </c>
      <c r="BE424">
        <v>4647</v>
      </c>
      <c r="BF424">
        <v>4820</v>
      </c>
      <c r="BG424">
        <v>4883</v>
      </c>
      <c r="BH424">
        <v>4430</v>
      </c>
      <c r="BI424">
        <v>4915</v>
      </c>
      <c r="BJ424">
        <v>4860</v>
      </c>
      <c r="BK424">
        <v>5033</v>
      </c>
      <c r="BL424">
        <v>4824</v>
      </c>
      <c r="BM424">
        <v>5393</v>
      </c>
      <c r="BN424">
        <v>5422</v>
      </c>
      <c r="BO424">
        <v>5324</v>
      </c>
      <c r="BP424">
        <v>4951</v>
      </c>
      <c r="BQ424">
        <v>4931</v>
      </c>
      <c r="BR424">
        <v>4573</v>
      </c>
      <c r="BS424">
        <v>4797</v>
      </c>
      <c r="BT424">
        <v>4963</v>
      </c>
      <c r="BU424">
        <v>4711</v>
      </c>
      <c r="BV424">
        <v>4791</v>
      </c>
      <c r="BW424">
        <v>4715</v>
      </c>
      <c r="BX424">
        <v>4702</v>
      </c>
      <c r="BY424">
        <v>4636</v>
      </c>
      <c r="BZ424">
        <v>4508</v>
      </c>
      <c r="CA424">
        <v>4668</v>
      </c>
      <c r="CB424">
        <v>5393</v>
      </c>
      <c r="CC424">
        <v>5706</v>
      </c>
      <c r="CD424">
        <v>4926</v>
      </c>
      <c r="CE424">
        <v>4612</v>
      </c>
      <c r="CF424">
        <v>4219</v>
      </c>
      <c r="CG424">
        <v>4317</v>
      </c>
      <c r="CH424">
        <v>5308</v>
      </c>
      <c r="CI424">
        <v>5262</v>
      </c>
      <c r="CJ424">
        <v>5030</v>
      </c>
      <c r="CK424">
        <v>4957</v>
      </c>
      <c r="CL424">
        <v>4926</v>
      </c>
      <c r="CM424">
        <v>4920</v>
      </c>
      <c r="CN424">
        <v>5601</v>
      </c>
      <c r="CO424">
        <v>8941</v>
      </c>
      <c r="CP424">
        <v>5652</v>
      </c>
      <c r="CQ424">
        <v>5370</v>
      </c>
      <c r="CR424">
        <v>4983</v>
      </c>
      <c r="CS424">
        <v>4760</v>
      </c>
      <c r="CT424">
        <v>4617</v>
      </c>
      <c r="CU424">
        <v>4981</v>
      </c>
      <c r="CV424">
        <v>5001</v>
      </c>
      <c r="CW424">
        <v>5260</v>
      </c>
      <c r="CX424">
        <v>5455</v>
      </c>
      <c r="CY424">
        <v>4976</v>
      </c>
      <c r="CZ424">
        <v>4739</v>
      </c>
      <c r="DA424">
        <v>4866.5</v>
      </c>
      <c r="DB424">
        <v>5387.25</v>
      </c>
      <c r="DC424">
        <v>520.75</v>
      </c>
      <c r="DD424">
        <v>6038.1880000000001</v>
      </c>
      <c r="DE424">
        <v>4215.5619999999999</v>
      </c>
      <c r="DF424">
        <v>4739</v>
      </c>
      <c r="DG424">
        <v>5007.143</v>
      </c>
      <c r="DH424">
        <v>5106.433</v>
      </c>
      <c r="DI424">
        <v>-5.3552068473608996</v>
      </c>
      <c r="DJ424">
        <v>-7.1954984888343398</v>
      </c>
      <c r="DK424" t="s">
        <v>129</v>
      </c>
      <c r="DL424" t="s">
        <v>119</v>
      </c>
    </row>
    <row r="425" spans="1:116" hidden="1" x14ac:dyDescent="0.35">
      <c r="A425" s="1">
        <v>45693</v>
      </c>
      <c r="B425">
        <v>100000117</v>
      </c>
      <c r="C425">
        <v>11</v>
      </c>
      <c r="D425">
        <v>6</v>
      </c>
      <c r="E425">
        <v>140</v>
      </c>
      <c r="F425">
        <v>1</v>
      </c>
      <c r="I425" t="s">
        <v>226</v>
      </c>
      <c r="J425" t="s">
        <v>227</v>
      </c>
      <c r="K425" t="s">
        <v>354</v>
      </c>
      <c r="L425" t="s">
        <v>355</v>
      </c>
      <c r="M425" t="s">
        <v>93</v>
      </c>
      <c r="N425" t="s">
        <v>128</v>
      </c>
      <c r="O425">
        <v>7097</v>
      </c>
      <c r="P425">
        <v>7306</v>
      </c>
      <c r="Q425">
        <v>7188</v>
      </c>
      <c r="R425">
        <v>7093</v>
      </c>
      <c r="S425">
        <v>7314</v>
      </c>
      <c r="T425">
        <v>6942</v>
      </c>
      <c r="U425">
        <v>7552</v>
      </c>
      <c r="V425">
        <v>8274</v>
      </c>
      <c r="W425">
        <v>7993</v>
      </c>
      <c r="X425">
        <v>7568</v>
      </c>
      <c r="Y425">
        <v>7650</v>
      </c>
      <c r="Z425">
        <v>7100</v>
      </c>
      <c r="AA425">
        <v>7611</v>
      </c>
      <c r="AB425">
        <v>6706</v>
      </c>
      <c r="AC425">
        <v>6428</v>
      </c>
      <c r="AD425">
        <v>6615</v>
      </c>
      <c r="AE425">
        <v>7345</v>
      </c>
      <c r="AF425">
        <v>7793</v>
      </c>
      <c r="AG425">
        <v>6746</v>
      </c>
      <c r="AH425">
        <v>6558</v>
      </c>
      <c r="AI425">
        <v>6989</v>
      </c>
      <c r="AJ425">
        <v>6586</v>
      </c>
      <c r="AK425">
        <v>6798</v>
      </c>
      <c r="AL425">
        <v>7125</v>
      </c>
      <c r="AM425">
        <v>7310</v>
      </c>
      <c r="AN425">
        <v>6693</v>
      </c>
      <c r="AO425">
        <v>6919</v>
      </c>
      <c r="AP425">
        <v>6793</v>
      </c>
      <c r="AQ425">
        <v>6793</v>
      </c>
      <c r="AR425">
        <v>6566</v>
      </c>
      <c r="AS425">
        <v>6991</v>
      </c>
      <c r="AT425">
        <v>7414</v>
      </c>
      <c r="AU425">
        <v>7974</v>
      </c>
      <c r="AV425">
        <v>7682</v>
      </c>
      <c r="AW425">
        <v>6916</v>
      </c>
      <c r="AX425">
        <v>6714</v>
      </c>
      <c r="AY425">
        <v>6918</v>
      </c>
      <c r="AZ425">
        <v>6884</v>
      </c>
      <c r="BA425">
        <v>7109</v>
      </c>
      <c r="BB425">
        <v>6551</v>
      </c>
      <c r="BC425">
        <v>6429</v>
      </c>
      <c r="BD425">
        <v>6972</v>
      </c>
      <c r="BE425">
        <v>6265</v>
      </c>
      <c r="BF425">
        <v>6424</v>
      </c>
      <c r="BG425">
        <v>6616</v>
      </c>
      <c r="BH425">
        <v>5860</v>
      </c>
      <c r="BI425">
        <v>6621</v>
      </c>
      <c r="BJ425">
        <v>6584</v>
      </c>
      <c r="BK425">
        <v>6773</v>
      </c>
      <c r="BL425">
        <v>6524</v>
      </c>
      <c r="BM425">
        <v>7276</v>
      </c>
      <c r="BN425">
        <v>7252</v>
      </c>
      <c r="BO425">
        <v>7019</v>
      </c>
      <c r="BP425">
        <v>7073</v>
      </c>
      <c r="BQ425">
        <v>6781</v>
      </c>
      <c r="BR425">
        <v>6146</v>
      </c>
      <c r="BS425">
        <v>6416</v>
      </c>
      <c r="BT425">
        <v>6703</v>
      </c>
      <c r="BU425">
        <v>6458</v>
      </c>
      <c r="BV425">
        <v>6364</v>
      </c>
      <c r="BW425">
        <v>6324</v>
      </c>
      <c r="BX425">
        <v>6281</v>
      </c>
      <c r="BY425">
        <v>6361</v>
      </c>
      <c r="BZ425">
        <v>6103</v>
      </c>
      <c r="CA425">
        <v>6362</v>
      </c>
      <c r="CB425">
        <v>7202</v>
      </c>
      <c r="CC425">
        <v>7782</v>
      </c>
      <c r="CD425">
        <v>6524</v>
      </c>
      <c r="CE425">
        <v>6172</v>
      </c>
      <c r="CF425">
        <v>5762</v>
      </c>
      <c r="CG425">
        <v>5893</v>
      </c>
      <c r="CH425">
        <v>7219</v>
      </c>
      <c r="CI425">
        <v>7164</v>
      </c>
      <c r="CJ425">
        <v>6652</v>
      </c>
      <c r="CK425">
        <v>6693</v>
      </c>
      <c r="CL425">
        <v>6595</v>
      </c>
      <c r="CM425">
        <v>6708</v>
      </c>
      <c r="CN425">
        <v>7621</v>
      </c>
      <c r="CO425">
        <v>12057</v>
      </c>
      <c r="CP425">
        <v>7666</v>
      </c>
      <c r="CQ425">
        <v>7169</v>
      </c>
      <c r="CR425">
        <v>6736</v>
      </c>
      <c r="CS425">
        <v>6475</v>
      </c>
      <c r="CT425">
        <v>6336</v>
      </c>
      <c r="CU425">
        <v>6775</v>
      </c>
      <c r="CV425">
        <v>6859</v>
      </c>
      <c r="CW425">
        <v>7164</v>
      </c>
      <c r="CX425">
        <v>7375</v>
      </c>
      <c r="CY425">
        <v>6684</v>
      </c>
      <c r="CZ425">
        <v>6443</v>
      </c>
      <c r="DA425">
        <v>6552.75</v>
      </c>
      <c r="DB425">
        <v>7198.5</v>
      </c>
      <c r="DC425">
        <v>645.75</v>
      </c>
      <c r="DD425">
        <v>8005.6880000000001</v>
      </c>
      <c r="DE425">
        <v>5745.5619999999999</v>
      </c>
      <c r="DF425">
        <v>6443</v>
      </c>
      <c r="DG425">
        <v>6809.7139999999999</v>
      </c>
      <c r="DH425">
        <v>6902.6</v>
      </c>
      <c r="DI425">
        <v>-5.3851640513551997</v>
      </c>
      <c r="DJ425">
        <v>-6.6583606177382402</v>
      </c>
      <c r="DK425" t="s">
        <v>129</v>
      </c>
      <c r="DL425" t="s">
        <v>119</v>
      </c>
    </row>
    <row r="426" spans="1:116" hidden="1" x14ac:dyDescent="0.35">
      <c r="A426" s="1">
        <v>45693</v>
      </c>
      <c r="B426">
        <v>376</v>
      </c>
      <c r="C426">
        <v>11</v>
      </c>
      <c r="D426">
        <v>6</v>
      </c>
      <c r="E426">
        <v>140</v>
      </c>
      <c r="F426">
        <v>1</v>
      </c>
      <c r="G426">
        <v>1</v>
      </c>
      <c r="I426" t="s">
        <v>226</v>
      </c>
      <c r="J426" t="s">
        <v>227</v>
      </c>
      <c r="K426" t="s">
        <v>354</v>
      </c>
      <c r="L426" t="s">
        <v>355</v>
      </c>
      <c r="M426" t="s">
        <v>94</v>
      </c>
      <c r="N426" t="s">
        <v>128</v>
      </c>
      <c r="O426">
        <v>1791</v>
      </c>
      <c r="P426">
        <v>1807</v>
      </c>
      <c r="Q426">
        <v>1773</v>
      </c>
      <c r="R426">
        <v>1740</v>
      </c>
      <c r="S426">
        <v>1726</v>
      </c>
      <c r="T426">
        <v>1704</v>
      </c>
      <c r="U426">
        <v>1922</v>
      </c>
      <c r="V426">
        <v>2070</v>
      </c>
      <c r="W426">
        <v>1875</v>
      </c>
      <c r="X426">
        <v>1830</v>
      </c>
      <c r="Y426">
        <v>1888</v>
      </c>
      <c r="Z426">
        <v>1778</v>
      </c>
      <c r="AA426">
        <v>1865</v>
      </c>
      <c r="AB426">
        <v>1756</v>
      </c>
      <c r="AC426">
        <v>1567</v>
      </c>
      <c r="AD426">
        <v>1660</v>
      </c>
      <c r="AE426">
        <v>1826</v>
      </c>
      <c r="AF426">
        <v>2056</v>
      </c>
      <c r="AG426">
        <v>1680</v>
      </c>
      <c r="AH426">
        <v>1583</v>
      </c>
      <c r="AI426">
        <v>1720</v>
      </c>
      <c r="AJ426">
        <v>1703</v>
      </c>
      <c r="AK426">
        <v>1691</v>
      </c>
      <c r="AL426">
        <v>1771</v>
      </c>
      <c r="AM426">
        <v>1809</v>
      </c>
      <c r="AN426">
        <v>1760</v>
      </c>
      <c r="AO426">
        <v>1665</v>
      </c>
      <c r="AP426">
        <v>1727</v>
      </c>
      <c r="AQ426">
        <v>1715</v>
      </c>
      <c r="AR426">
        <v>1618</v>
      </c>
      <c r="AS426">
        <v>1747</v>
      </c>
      <c r="AT426">
        <v>1888</v>
      </c>
      <c r="AU426">
        <v>2042</v>
      </c>
      <c r="AV426">
        <v>1940</v>
      </c>
      <c r="AW426">
        <v>1837</v>
      </c>
      <c r="AX426">
        <v>1798</v>
      </c>
      <c r="AY426">
        <v>1751</v>
      </c>
      <c r="AZ426">
        <v>1789</v>
      </c>
      <c r="BA426">
        <v>1827</v>
      </c>
      <c r="BB426">
        <v>1740</v>
      </c>
      <c r="BC426">
        <v>1641</v>
      </c>
      <c r="BD426">
        <v>1769</v>
      </c>
      <c r="BE426">
        <v>1618</v>
      </c>
      <c r="BF426">
        <v>1604</v>
      </c>
      <c r="BG426">
        <v>1733</v>
      </c>
      <c r="BH426">
        <v>1430</v>
      </c>
      <c r="BI426">
        <v>1706</v>
      </c>
      <c r="BJ426">
        <v>1724</v>
      </c>
      <c r="BK426">
        <v>1740</v>
      </c>
      <c r="BL426">
        <v>1700</v>
      </c>
      <c r="BM426">
        <v>1883</v>
      </c>
      <c r="BN426">
        <v>1830</v>
      </c>
      <c r="BO426">
        <v>1695</v>
      </c>
      <c r="BP426">
        <v>2122</v>
      </c>
      <c r="BQ426">
        <v>1850</v>
      </c>
      <c r="BR426">
        <v>1573</v>
      </c>
      <c r="BS426">
        <v>1619</v>
      </c>
      <c r="BT426">
        <v>1740</v>
      </c>
      <c r="BU426">
        <v>1747</v>
      </c>
      <c r="BV426">
        <v>1573</v>
      </c>
      <c r="BW426">
        <v>1609</v>
      </c>
      <c r="BX426">
        <v>1579</v>
      </c>
      <c r="BY426">
        <v>1725</v>
      </c>
      <c r="BZ426">
        <v>1595</v>
      </c>
      <c r="CA426">
        <v>1694</v>
      </c>
      <c r="CB426">
        <v>1809</v>
      </c>
      <c r="CC426">
        <v>2076</v>
      </c>
      <c r="CD426">
        <v>1598</v>
      </c>
      <c r="CE426">
        <v>1560</v>
      </c>
      <c r="CF426">
        <v>1543</v>
      </c>
      <c r="CG426">
        <v>1576</v>
      </c>
      <c r="CH426">
        <v>1911</v>
      </c>
      <c r="CI426">
        <v>1902</v>
      </c>
      <c r="CJ426">
        <v>1622</v>
      </c>
      <c r="CK426">
        <v>1736</v>
      </c>
      <c r="CL426">
        <v>1669</v>
      </c>
      <c r="CM426">
        <v>1788</v>
      </c>
      <c r="CN426">
        <v>2020</v>
      </c>
      <c r="CO426">
        <v>3116</v>
      </c>
      <c r="CP426">
        <v>2014</v>
      </c>
      <c r="CQ426">
        <v>1799</v>
      </c>
      <c r="CR426">
        <v>1753</v>
      </c>
      <c r="CS426">
        <v>1715</v>
      </c>
      <c r="CT426">
        <v>1719</v>
      </c>
      <c r="CU426">
        <v>1794</v>
      </c>
      <c r="CV426">
        <v>1858</v>
      </c>
      <c r="CW426">
        <v>1904</v>
      </c>
      <c r="CX426">
        <v>1920</v>
      </c>
      <c r="CY426">
        <v>1708</v>
      </c>
      <c r="CZ426">
        <v>1704</v>
      </c>
      <c r="DA426">
        <v>1691.75</v>
      </c>
      <c r="DB426">
        <v>1830</v>
      </c>
      <c r="DC426">
        <v>138.25</v>
      </c>
      <c r="DD426">
        <v>2002.8119999999999</v>
      </c>
      <c r="DE426">
        <v>1518.9380000000001</v>
      </c>
      <c r="DF426">
        <v>1704</v>
      </c>
      <c r="DG426">
        <v>1802.5709999999999</v>
      </c>
      <c r="DH426">
        <v>1796.1669999999999</v>
      </c>
      <c r="DI426">
        <v>-5.4683785068949096</v>
      </c>
      <c r="DJ426">
        <v>-5.1312981349169497</v>
      </c>
      <c r="DK426" t="s">
        <v>129</v>
      </c>
      <c r="DL426" t="s">
        <v>119</v>
      </c>
    </row>
    <row r="427" spans="1:116" hidden="1" x14ac:dyDescent="0.35">
      <c r="A427" s="1">
        <v>45693</v>
      </c>
      <c r="B427">
        <v>142</v>
      </c>
      <c r="C427">
        <v>11</v>
      </c>
      <c r="D427">
        <v>6</v>
      </c>
      <c r="E427">
        <v>142</v>
      </c>
      <c r="F427">
        <v>3</v>
      </c>
      <c r="G427">
        <v>3</v>
      </c>
      <c r="H427">
        <v>141</v>
      </c>
      <c r="I427" t="s">
        <v>226</v>
      </c>
      <c r="J427" t="s">
        <v>227</v>
      </c>
      <c r="K427" t="s">
        <v>356</v>
      </c>
      <c r="L427" t="s">
        <v>357</v>
      </c>
      <c r="M427" t="s">
        <v>29</v>
      </c>
      <c r="N427" t="s">
        <v>128</v>
      </c>
      <c r="O427">
        <v>30.544</v>
      </c>
      <c r="P427">
        <v>30.550999999999998</v>
      </c>
      <c r="Q427">
        <v>31.135999999999999</v>
      </c>
      <c r="R427">
        <v>31.852</v>
      </c>
      <c r="S427">
        <v>31.28</v>
      </c>
      <c r="T427">
        <v>30.959</v>
      </c>
      <c r="U427">
        <v>27.923999999999999</v>
      </c>
      <c r="V427">
        <v>27.478999999999999</v>
      </c>
      <c r="W427">
        <v>28.963999999999999</v>
      </c>
      <c r="X427">
        <v>31.498000000000001</v>
      </c>
      <c r="Y427">
        <v>30.677</v>
      </c>
      <c r="Z427">
        <v>32.207000000000001</v>
      </c>
      <c r="AA427">
        <v>31.26</v>
      </c>
      <c r="AB427">
        <v>30.834</v>
      </c>
      <c r="AC427">
        <v>31.175000000000001</v>
      </c>
      <c r="AD427">
        <v>31.933</v>
      </c>
      <c r="AE427">
        <v>31.760999999999999</v>
      </c>
      <c r="AF427">
        <v>32.698</v>
      </c>
      <c r="AG427">
        <v>31.815000000000001</v>
      </c>
      <c r="AH427">
        <v>30.14</v>
      </c>
      <c r="AI427">
        <v>32.457999999999998</v>
      </c>
      <c r="AJ427">
        <v>29.905999999999999</v>
      </c>
      <c r="AK427">
        <v>31.491</v>
      </c>
      <c r="AL427">
        <v>30.370999999999999</v>
      </c>
      <c r="AM427">
        <v>32.261000000000003</v>
      </c>
      <c r="AN427">
        <v>32.726999999999997</v>
      </c>
      <c r="AO427">
        <v>28.135000000000002</v>
      </c>
      <c r="AP427">
        <v>33.29</v>
      </c>
      <c r="AQ427">
        <v>32.674999999999997</v>
      </c>
      <c r="AR427">
        <v>32.386000000000003</v>
      </c>
      <c r="AS427">
        <v>31.468</v>
      </c>
      <c r="AT427">
        <v>31.981999999999999</v>
      </c>
      <c r="AU427">
        <v>35.709000000000003</v>
      </c>
      <c r="AV427">
        <v>32.558999999999997</v>
      </c>
      <c r="AW427">
        <v>32.049999999999997</v>
      </c>
      <c r="AX427">
        <v>31.611999999999998</v>
      </c>
      <c r="AY427">
        <v>31.632000000000001</v>
      </c>
      <c r="AZ427">
        <v>31.268999999999998</v>
      </c>
      <c r="BA427">
        <v>32.838999999999999</v>
      </c>
      <c r="BB427">
        <v>32.213000000000001</v>
      </c>
      <c r="BC427">
        <v>30.847999999999999</v>
      </c>
      <c r="BD427">
        <v>32.656999999999996</v>
      </c>
      <c r="BE427">
        <v>34.064</v>
      </c>
      <c r="BF427">
        <v>32.015999999999998</v>
      </c>
      <c r="BG427">
        <v>32.372999999999998</v>
      </c>
      <c r="BH427">
        <v>33.021000000000001</v>
      </c>
      <c r="BI427">
        <v>33.512</v>
      </c>
      <c r="BJ427">
        <v>31.427</v>
      </c>
      <c r="BK427">
        <v>33.225999999999999</v>
      </c>
      <c r="BL427">
        <v>33.174999999999997</v>
      </c>
      <c r="BM427">
        <v>32.234999999999999</v>
      </c>
      <c r="BN427">
        <v>32.606000000000002</v>
      </c>
      <c r="BO427">
        <v>31.971</v>
      </c>
      <c r="BP427">
        <v>32.661000000000001</v>
      </c>
      <c r="BQ427">
        <v>32.219000000000001</v>
      </c>
      <c r="BR427">
        <v>31.286000000000001</v>
      </c>
      <c r="BS427">
        <v>32.183999999999997</v>
      </c>
      <c r="BT427">
        <v>33.767000000000003</v>
      </c>
      <c r="BU427">
        <v>33.825000000000003</v>
      </c>
      <c r="BV427">
        <v>33.173999999999999</v>
      </c>
      <c r="BW427">
        <v>32.267000000000003</v>
      </c>
      <c r="BX427">
        <v>32.703000000000003</v>
      </c>
      <c r="BY427">
        <v>31.899000000000001</v>
      </c>
      <c r="BZ427">
        <v>31.251000000000001</v>
      </c>
      <c r="CA427">
        <v>32.122</v>
      </c>
      <c r="CB427">
        <v>32.957000000000001</v>
      </c>
      <c r="CC427">
        <v>31.126999999999999</v>
      </c>
      <c r="CD427">
        <v>31.579000000000001</v>
      </c>
      <c r="CE427">
        <v>32.247</v>
      </c>
      <c r="CF427">
        <v>32.317</v>
      </c>
      <c r="CG427">
        <v>32.280999999999999</v>
      </c>
      <c r="CH427">
        <v>31.606000000000002</v>
      </c>
      <c r="CI427">
        <v>29.917999999999999</v>
      </c>
      <c r="CJ427">
        <v>30.164000000000001</v>
      </c>
      <c r="CK427">
        <v>30.548999999999999</v>
      </c>
      <c r="CL427">
        <v>30.757999999999999</v>
      </c>
      <c r="CM427">
        <v>31.247</v>
      </c>
      <c r="CN427">
        <v>29.398</v>
      </c>
      <c r="CO427">
        <v>42</v>
      </c>
      <c r="CP427">
        <v>34.338999999999999</v>
      </c>
      <c r="CQ427">
        <v>32.771000000000001</v>
      </c>
      <c r="CR427">
        <v>31.858000000000001</v>
      </c>
      <c r="CS427">
        <v>30.433</v>
      </c>
      <c r="CT427">
        <v>31.861000000000001</v>
      </c>
      <c r="CU427">
        <v>30.882999999999999</v>
      </c>
      <c r="CV427">
        <v>29.396999999999998</v>
      </c>
      <c r="CW427">
        <v>29.957000000000001</v>
      </c>
      <c r="CX427">
        <v>29.707999999999998</v>
      </c>
      <c r="CY427">
        <v>30.754000000000001</v>
      </c>
      <c r="CZ427">
        <v>28.513000000000002</v>
      </c>
      <c r="DA427">
        <v>30.856999999999999</v>
      </c>
      <c r="DB427">
        <v>32.533999999999999</v>
      </c>
      <c r="DC427">
        <v>1.677</v>
      </c>
      <c r="DD427">
        <v>33.792000000000002</v>
      </c>
      <c r="DE427">
        <v>29.599</v>
      </c>
      <c r="DF427">
        <v>28.513000000000002</v>
      </c>
      <c r="DG427">
        <v>30.428000000000001</v>
      </c>
      <c r="DH427">
        <v>31.783999999999999</v>
      </c>
      <c r="DI427">
        <v>-6.2922255660983897</v>
      </c>
      <c r="DJ427">
        <v>-10.291811960881899</v>
      </c>
      <c r="DK427" t="s">
        <v>204</v>
      </c>
      <c r="DL427" t="s">
        <v>205</v>
      </c>
    </row>
    <row r="428" spans="1:116" hidden="1" x14ac:dyDescent="0.35">
      <c r="A428" s="1">
        <v>45693</v>
      </c>
      <c r="B428">
        <v>100000119</v>
      </c>
      <c r="C428">
        <v>11</v>
      </c>
      <c r="D428">
        <v>6</v>
      </c>
      <c r="E428">
        <v>142</v>
      </c>
      <c r="F428">
        <v>3</v>
      </c>
      <c r="H428">
        <v>141</v>
      </c>
      <c r="I428" t="s">
        <v>226</v>
      </c>
      <c r="J428" t="s">
        <v>227</v>
      </c>
      <c r="K428" t="s">
        <v>356</v>
      </c>
      <c r="L428" t="s">
        <v>357</v>
      </c>
      <c r="M428" t="s">
        <v>93</v>
      </c>
      <c r="N428" t="s">
        <v>128</v>
      </c>
      <c r="O428">
        <v>30.693999999999999</v>
      </c>
      <c r="P428">
        <v>30.222000000000001</v>
      </c>
      <c r="Q428">
        <v>30.606999999999999</v>
      </c>
      <c r="R428">
        <v>31.364999999999998</v>
      </c>
      <c r="S428">
        <v>30.995999999999999</v>
      </c>
      <c r="T428">
        <v>30.442</v>
      </c>
      <c r="U428">
        <v>27.334</v>
      </c>
      <c r="V428">
        <v>27.396999999999998</v>
      </c>
      <c r="W428">
        <v>28.827000000000002</v>
      </c>
      <c r="X428">
        <v>31.257000000000001</v>
      </c>
      <c r="Y428">
        <v>30.082999999999998</v>
      </c>
      <c r="Z428">
        <v>31.698</v>
      </c>
      <c r="AA428">
        <v>30.890999999999998</v>
      </c>
      <c r="AB428">
        <v>30.331</v>
      </c>
      <c r="AC428">
        <v>30.452000000000002</v>
      </c>
      <c r="AD428">
        <v>31.561</v>
      </c>
      <c r="AE428">
        <v>31.155000000000001</v>
      </c>
      <c r="AF428">
        <v>32.295000000000002</v>
      </c>
      <c r="AG428">
        <v>30.835999999999999</v>
      </c>
      <c r="AH428">
        <v>30.082999999999998</v>
      </c>
      <c r="AI428">
        <v>32.051000000000002</v>
      </c>
      <c r="AJ428">
        <v>29.486999999999998</v>
      </c>
      <c r="AK428">
        <v>31.247</v>
      </c>
      <c r="AL428">
        <v>30.158999999999999</v>
      </c>
      <c r="AM428">
        <v>31.867999999999999</v>
      </c>
      <c r="AN428">
        <v>31.853000000000002</v>
      </c>
      <c r="AO428">
        <v>28.158999999999999</v>
      </c>
      <c r="AP428">
        <v>32.186999999999998</v>
      </c>
      <c r="AQ428">
        <v>31.998000000000001</v>
      </c>
      <c r="AR428">
        <v>31.968</v>
      </c>
      <c r="AS428">
        <v>30.763000000000002</v>
      </c>
      <c r="AT428">
        <v>30.943999999999999</v>
      </c>
      <c r="AU428">
        <v>34.81</v>
      </c>
      <c r="AV428">
        <v>31.780999999999999</v>
      </c>
      <c r="AW428">
        <v>31.646000000000001</v>
      </c>
      <c r="AX428">
        <v>31.029</v>
      </c>
      <c r="AY428">
        <v>31.495000000000001</v>
      </c>
      <c r="AZ428">
        <v>31.106999999999999</v>
      </c>
      <c r="BA428">
        <v>32.375</v>
      </c>
      <c r="BB428">
        <v>31.6</v>
      </c>
      <c r="BC428">
        <v>29.943999999999999</v>
      </c>
      <c r="BD428">
        <v>32.545000000000002</v>
      </c>
      <c r="BE428">
        <v>33.258000000000003</v>
      </c>
      <c r="BF428">
        <v>31.399000000000001</v>
      </c>
      <c r="BG428">
        <v>32.095999999999997</v>
      </c>
      <c r="BH428">
        <v>32.987000000000002</v>
      </c>
      <c r="BI428">
        <v>32.350999999999999</v>
      </c>
      <c r="BJ428">
        <v>31.047000000000001</v>
      </c>
      <c r="BK428">
        <v>32.658999999999999</v>
      </c>
      <c r="BL428">
        <v>32.649000000000001</v>
      </c>
      <c r="BM428">
        <v>31.844999999999999</v>
      </c>
      <c r="BN428">
        <v>31.914000000000001</v>
      </c>
      <c r="BO428">
        <v>31.628</v>
      </c>
      <c r="BP428">
        <v>31.966999999999999</v>
      </c>
      <c r="BQ428">
        <v>31.437000000000001</v>
      </c>
      <c r="BR428">
        <v>30.637</v>
      </c>
      <c r="BS428">
        <v>31.064</v>
      </c>
      <c r="BT428">
        <v>33.159999999999997</v>
      </c>
      <c r="BU428">
        <v>33.484999999999999</v>
      </c>
      <c r="BV428">
        <v>32.25</v>
      </c>
      <c r="BW428">
        <v>31.977</v>
      </c>
      <c r="BX428">
        <v>32.472999999999999</v>
      </c>
      <c r="BY428">
        <v>31.1</v>
      </c>
      <c r="BZ428">
        <v>31.187000000000001</v>
      </c>
      <c r="CA428">
        <v>32.335000000000001</v>
      </c>
      <c r="CB428">
        <v>32.167000000000002</v>
      </c>
      <c r="CC428">
        <v>30.992999999999999</v>
      </c>
      <c r="CD428">
        <v>31.251999999999999</v>
      </c>
      <c r="CE428">
        <v>31.315000000000001</v>
      </c>
      <c r="CF428">
        <v>31.225000000000001</v>
      </c>
      <c r="CG428">
        <v>31.335000000000001</v>
      </c>
      <c r="CH428">
        <v>30.795999999999999</v>
      </c>
      <c r="CI428">
        <v>29.148</v>
      </c>
      <c r="CJ428">
        <v>30.54</v>
      </c>
      <c r="CK428">
        <v>29.65</v>
      </c>
      <c r="CL428">
        <v>31.079000000000001</v>
      </c>
      <c r="CM428">
        <v>30.867000000000001</v>
      </c>
      <c r="CN428">
        <v>29.4</v>
      </c>
      <c r="CO428">
        <v>40.387</v>
      </c>
      <c r="CP428">
        <v>33.44</v>
      </c>
      <c r="CQ428">
        <v>31.893999999999998</v>
      </c>
      <c r="CR428">
        <v>30.53</v>
      </c>
      <c r="CS428">
        <v>30.030999999999999</v>
      </c>
      <c r="CT428">
        <v>30.603000000000002</v>
      </c>
      <c r="CU428">
        <v>30.416</v>
      </c>
      <c r="CV428">
        <v>28.228999999999999</v>
      </c>
      <c r="CW428">
        <v>29.277000000000001</v>
      </c>
      <c r="CX428">
        <v>29.931999999999999</v>
      </c>
      <c r="CY428">
        <v>30.289000000000001</v>
      </c>
      <c r="CZ428">
        <v>28.436</v>
      </c>
      <c r="DA428">
        <v>30.472000000000001</v>
      </c>
      <c r="DB428">
        <v>31.968</v>
      </c>
      <c r="DC428">
        <v>1.496</v>
      </c>
      <c r="DD428">
        <v>33.090000000000003</v>
      </c>
      <c r="DE428">
        <v>29.349</v>
      </c>
      <c r="DF428">
        <v>28.436</v>
      </c>
      <c r="DG428">
        <v>29.824999999999999</v>
      </c>
      <c r="DH428">
        <v>31.204000000000001</v>
      </c>
      <c r="DI428">
        <v>-4.6580801525072104</v>
      </c>
      <c r="DJ428">
        <v>-8.8703655632789697</v>
      </c>
      <c r="DK428" t="s">
        <v>204</v>
      </c>
      <c r="DL428" t="s">
        <v>205</v>
      </c>
    </row>
    <row r="429" spans="1:116" hidden="1" x14ac:dyDescent="0.35">
      <c r="A429" s="1">
        <v>45693</v>
      </c>
      <c r="B429">
        <v>378</v>
      </c>
      <c r="C429">
        <v>11</v>
      </c>
      <c r="D429">
        <v>6</v>
      </c>
      <c r="E429">
        <v>142</v>
      </c>
      <c r="F429">
        <v>3</v>
      </c>
      <c r="G429">
        <v>3</v>
      </c>
      <c r="H429">
        <v>377</v>
      </c>
      <c r="I429" t="s">
        <v>226</v>
      </c>
      <c r="J429" t="s">
        <v>227</v>
      </c>
      <c r="K429" t="s">
        <v>356</v>
      </c>
      <c r="L429" t="s">
        <v>357</v>
      </c>
      <c r="M429" t="s">
        <v>94</v>
      </c>
      <c r="N429" t="s">
        <v>128</v>
      </c>
      <c r="O429">
        <v>31.14</v>
      </c>
      <c r="P429">
        <v>29.227</v>
      </c>
      <c r="Q429">
        <v>29.001999999999999</v>
      </c>
      <c r="R429">
        <v>29.875</v>
      </c>
      <c r="S429">
        <v>30.082000000000001</v>
      </c>
      <c r="T429">
        <v>28.866</v>
      </c>
      <c r="U429">
        <v>25.625</v>
      </c>
      <c r="V429">
        <v>27.152000000000001</v>
      </c>
      <c r="W429">
        <v>28.381</v>
      </c>
      <c r="X429">
        <v>30.513000000000002</v>
      </c>
      <c r="Y429">
        <v>28.297999999999998</v>
      </c>
      <c r="Z429">
        <v>30.183</v>
      </c>
      <c r="AA429">
        <v>29.757999999999999</v>
      </c>
      <c r="AB429">
        <v>28.902999999999999</v>
      </c>
      <c r="AC429">
        <v>28.210999999999999</v>
      </c>
      <c r="AD429">
        <v>30.446000000000002</v>
      </c>
      <c r="AE429">
        <v>29.349</v>
      </c>
      <c r="AF429">
        <v>31.17</v>
      </c>
      <c r="AG429">
        <v>27.907</v>
      </c>
      <c r="AH429">
        <v>29.902999999999999</v>
      </c>
      <c r="AI429">
        <v>30.794</v>
      </c>
      <c r="AJ429">
        <v>28.286000000000001</v>
      </c>
      <c r="AK429">
        <v>30.513999999999999</v>
      </c>
      <c r="AL429">
        <v>29.513999999999999</v>
      </c>
      <c r="AM429">
        <v>30.672000000000001</v>
      </c>
      <c r="AN429">
        <v>29.452000000000002</v>
      </c>
      <c r="AO429">
        <v>28.234000000000002</v>
      </c>
      <c r="AP429">
        <v>28.943999999999999</v>
      </c>
      <c r="AQ429">
        <v>30.006</v>
      </c>
      <c r="AR429">
        <v>30.684999999999999</v>
      </c>
      <c r="AS429">
        <v>28.66</v>
      </c>
      <c r="AT429">
        <v>27.914999999999999</v>
      </c>
      <c r="AU429">
        <v>32.177</v>
      </c>
      <c r="AV429">
        <v>29.475000000000001</v>
      </c>
      <c r="AW429">
        <v>30.533999999999999</v>
      </c>
      <c r="AX429">
        <v>29.457999999999998</v>
      </c>
      <c r="AY429">
        <v>31.1</v>
      </c>
      <c r="AZ429">
        <v>30.648</v>
      </c>
      <c r="BA429">
        <v>31.039000000000001</v>
      </c>
      <c r="BB429">
        <v>29.905999999999999</v>
      </c>
      <c r="BC429">
        <v>27.321000000000002</v>
      </c>
      <c r="BD429">
        <v>32.21</v>
      </c>
      <c r="BE429">
        <v>30.954000000000001</v>
      </c>
      <c r="BF429">
        <v>29.552</v>
      </c>
      <c r="BG429">
        <v>31.321000000000002</v>
      </c>
      <c r="BH429">
        <v>32.881</v>
      </c>
      <c r="BI429">
        <v>29.027999999999999</v>
      </c>
      <c r="BJ429">
        <v>29.986999999999998</v>
      </c>
      <c r="BK429">
        <v>30.992999999999999</v>
      </c>
      <c r="BL429">
        <v>31.154</v>
      </c>
      <c r="BM429">
        <v>30.728999999999999</v>
      </c>
      <c r="BN429">
        <v>29.850999999999999</v>
      </c>
      <c r="BO429">
        <v>30.53</v>
      </c>
      <c r="BP429">
        <v>30.344000000000001</v>
      </c>
      <c r="BQ429">
        <v>29.356999999999999</v>
      </c>
      <c r="BR429">
        <v>28.786000000000001</v>
      </c>
      <c r="BS429">
        <v>27.759</v>
      </c>
      <c r="BT429">
        <v>31.445</v>
      </c>
      <c r="BU429">
        <v>32.57</v>
      </c>
      <c r="BV429">
        <v>29.48</v>
      </c>
      <c r="BW429">
        <v>31.114999999999998</v>
      </c>
      <c r="BX429">
        <v>31.776</v>
      </c>
      <c r="BY429">
        <v>28.943999999999999</v>
      </c>
      <c r="BZ429">
        <v>31.001999999999999</v>
      </c>
      <c r="CA429">
        <v>32.917000000000002</v>
      </c>
      <c r="CB429">
        <v>29.811</v>
      </c>
      <c r="CC429">
        <v>30.625</v>
      </c>
      <c r="CD429">
        <v>30.228000000000002</v>
      </c>
      <c r="CE429">
        <v>28.571000000000002</v>
      </c>
      <c r="CF429">
        <v>28.236999999999998</v>
      </c>
      <c r="CG429">
        <v>28.745000000000001</v>
      </c>
      <c r="CH429">
        <v>28.501000000000001</v>
      </c>
      <c r="CI429">
        <v>27.009</v>
      </c>
      <c r="CJ429">
        <v>31.695</v>
      </c>
      <c r="CK429">
        <v>27.094999999999999</v>
      </c>
      <c r="CL429">
        <v>32.033000000000001</v>
      </c>
      <c r="CM429">
        <v>29.821000000000002</v>
      </c>
      <c r="CN429">
        <v>29.405999999999999</v>
      </c>
      <c r="CO429">
        <v>35.762</v>
      </c>
      <c r="CP429">
        <v>30.908000000000001</v>
      </c>
      <c r="CQ429">
        <v>29.268000000000001</v>
      </c>
      <c r="CR429">
        <v>26.74</v>
      </c>
      <c r="CS429">
        <v>28.931000000000001</v>
      </c>
      <c r="CT429">
        <v>27.227</v>
      </c>
      <c r="CU429">
        <v>29.102</v>
      </c>
      <c r="CV429">
        <v>25.114000000000001</v>
      </c>
      <c r="CW429">
        <v>27.385999999999999</v>
      </c>
      <c r="CX429">
        <v>30.573</v>
      </c>
      <c r="CY429">
        <v>28.928000000000001</v>
      </c>
      <c r="CZ429">
        <v>28.22</v>
      </c>
      <c r="DA429">
        <v>28.754999999999999</v>
      </c>
      <c r="DB429">
        <v>30.718</v>
      </c>
      <c r="DC429">
        <v>1.9630000000000001</v>
      </c>
      <c r="DD429">
        <v>32.19</v>
      </c>
      <c r="DE429">
        <v>27.283000000000001</v>
      </c>
      <c r="DF429">
        <v>28.22</v>
      </c>
      <c r="DG429">
        <v>28.18</v>
      </c>
      <c r="DH429">
        <v>29.565000000000001</v>
      </c>
      <c r="DI429">
        <v>0.14143697943331901</v>
      </c>
      <c r="DJ429">
        <v>-4.5492981566040802</v>
      </c>
      <c r="DK429" t="s">
        <v>129</v>
      </c>
      <c r="DL429" t="s">
        <v>119</v>
      </c>
    </row>
    <row r="430" spans="1:116" hidden="1" x14ac:dyDescent="0.35">
      <c r="A430" s="1">
        <v>45693</v>
      </c>
      <c r="B430">
        <v>143</v>
      </c>
      <c r="C430">
        <v>11</v>
      </c>
      <c r="D430">
        <v>6</v>
      </c>
      <c r="E430">
        <v>143</v>
      </c>
      <c r="F430">
        <v>4</v>
      </c>
      <c r="G430">
        <v>3</v>
      </c>
      <c r="H430">
        <v>141</v>
      </c>
      <c r="I430" t="s">
        <v>226</v>
      </c>
      <c r="J430" t="s">
        <v>227</v>
      </c>
      <c r="K430" t="s">
        <v>358</v>
      </c>
      <c r="L430" t="s">
        <v>359</v>
      </c>
      <c r="M430" t="s">
        <v>29</v>
      </c>
      <c r="N430" t="s">
        <v>117</v>
      </c>
      <c r="O430">
        <v>45.484999999999999</v>
      </c>
      <c r="P430">
        <v>46.744999999999997</v>
      </c>
      <c r="Q430">
        <v>47.220999999999997</v>
      </c>
      <c r="R430">
        <v>46.634999999999998</v>
      </c>
      <c r="S430">
        <v>46.024000000000001</v>
      </c>
      <c r="T430">
        <v>46.048000000000002</v>
      </c>
      <c r="U430">
        <v>51.609000000000002</v>
      </c>
      <c r="V430">
        <v>51.43</v>
      </c>
      <c r="W430">
        <v>49.088999999999999</v>
      </c>
      <c r="X430">
        <v>47.728000000000002</v>
      </c>
      <c r="Y430">
        <v>45.753</v>
      </c>
      <c r="Z430">
        <v>43.536000000000001</v>
      </c>
      <c r="AA430">
        <v>45.584000000000003</v>
      </c>
      <c r="AB430">
        <v>47.216999999999999</v>
      </c>
      <c r="AC430">
        <v>44.418999999999997</v>
      </c>
      <c r="AD430">
        <v>45.6</v>
      </c>
      <c r="AE430">
        <v>45.341000000000001</v>
      </c>
      <c r="AF430">
        <v>45.548000000000002</v>
      </c>
      <c r="AG430">
        <v>45.651000000000003</v>
      </c>
      <c r="AH430">
        <v>45.555999999999997</v>
      </c>
      <c r="AI430">
        <v>45.201000000000001</v>
      </c>
      <c r="AJ430">
        <v>47.081000000000003</v>
      </c>
      <c r="AK430">
        <v>44.927999999999997</v>
      </c>
      <c r="AL430">
        <v>46.029000000000003</v>
      </c>
      <c r="AM430">
        <v>44.988</v>
      </c>
      <c r="AN430">
        <v>43.433999999999997</v>
      </c>
      <c r="AO430">
        <v>48.006999999999998</v>
      </c>
      <c r="AP430">
        <v>44.762</v>
      </c>
      <c r="AQ430">
        <v>45.018999999999998</v>
      </c>
      <c r="AR430">
        <v>44.241</v>
      </c>
      <c r="AS430">
        <v>46.152000000000001</v>
      </c>
      <c r="AT430">
        <v>44.302</v>
      </c>
      <c r="AU430">
        <v>42.417000000000002</v>
      </c>
      <c r="AV430">
        <v>44.447000000000003</v>
      </c>
      <c r="AW430">
        <v>46.584000000000003</v>
      </c>
      <c r="AX430">
        <v>45.673999999999999</v>
      </c>
      <c r="AY430">
        <v>44.161000000000001</v>
      </c>
      <c r="AZ430">
        <v>45.237000000000002</v>
      </c>
      <c r="BA430">
        <v>43.351999999999997</v>
      </c>
      <c r="BB430">
        <v>44.926000000000002</v>
      </c>
      <c r="BC430">
        <v>44.935000000000002</v>
      </c>
      <c r="BD430">
        <v>43.947000000000003</v>
      </c>
      <c r="BE430">
        <v>43.07</v>
      </c>
      <c r="BF430">
        <v>43.936999999999998</v>
      </c>
      <c r="BG430">
        <v>42.97</v>
      </c>
      <c r="BH430">
        <v>42.305</v>
      </c>
      <c r="BI430">
        <v>44.786999999999999</v>
      </c>
      <c r="BJ430">
        <v>45.790999999999997</v>
      </c>
      <c r="BK430">
        <v>43.82</v>
      </c>
      <c r="BL430">
        <v>43.054000000000002</v>
      </c>
      <c r="BM430">
        <v>44.664999999999999</v>
      </c>
      <c r="BN430">
        <v>45.143000000000001</v>
      </c>
      <c r="BO430">
        <v>45.466999999999999</v>
      </c>
      <c r="BP430">
        <v>43.83</v>
      </c>
      <c r="BQ430">
        <v>44.094999999999999</v>
      </c>
      <c r="BR430">
        <v>46.08</v>
      </c>
      <c r="BS430">
        <v>43.683</v>
      </c>
      <c r="BT430">
        <v>42.847999999999999</v>
      </c>
      <c r="BU430">
        <v>43.21</v>
      </c>
      <c r="BV430">
        <v>42.316000000000003</v>
      </c>
      <c r="BW430">
        <v>46.033999999999999</v>
      </c>
      <c r="BX430">
        <v>44.831000000000003</v>
      </c>
      <c r="BY430">
        <v>44.649000000000001</v>
      </c>
      <c r="BZ430">
        <v>45.808999999999997</v>
      </c>
      <c r="CA430">
        <v>45.692999999999998</v>
      </c>
      <c r="CB430">
        <v>46.781999999999996</v>
      </c>
      <c r="CC430">
        <v>44.587000000000003</v>
      </c>
      <c r="CD430">
        <v>45.335999999999999</v>
      </c>
      <c r="CE430">
        <v>43.828000000000003</v>
      </c>
      <c r="CF430">
        <v>44.71</v>
      </c>
      <c r="CG430">
        <v>44.76</v>
      </c>
      <c r="CH430">
        <v>46.087000000000003</v>
      </c>
      <c r="CI430">
        <v>48.805</v>
      </c>
      <c r="CJ430">
        <v>47.497</v>
      </c>
      <c r="CK430">
        <v>47.578000000000003</v>
      </c>
      <c r="CL430">
        <v>47.610999999999997</v>
      </c>
      <c r="CM430">
        <v>46.274999999999999</v>
      </c>
      <c r="CN430">
        <v>47.865000000000002</v>
      </c>
      <c r="CO430">
        <v>36.128999999999998</v>
      </c>
      <c r="CP430">
        <v>46.576999999999998</v>
      </c>
      <c r="CQ430">
        <v>45.997999999999998</v>
      </c>
      <c r="CR430">
        <v>46.546999999999997</v>
      </c>
      <c r="CS430">
        <v>47.701000000000001</v>
      </c>
      <c r="CT430">
        <v>47.338999999999999</v>
      </c>
      <c r="CU430">
        <v>47.436</v>
      </c>
      <c r="CV430">
        <v>47.689</v>
      </c>
      <c r="CW430">
        <v>49.645000000000003</v>
      </c>
      <c r="CX430">
        <v>48.363</v>
      </c>
      <c r="CY430">
        <v>46.377000000000002</v>
      </c>
      <c r="CZ430">
        <v>47.402000000000001</v>
      </c>
      <c r="DA430">
        <v>44.426000000000002</v>
      </c>
      <c r="DB430">
        <v>46.622</v>
      </c>
      <c r="DC430">
        <v>2.1960000000000002</v>
      </c>
      <c r="DD430">
        <v>48.268999999999998</v>
      </c>
      <c r="DE430">
        <v>42.779000000000003</v>
      </c>
      <c r="DF430">
        <v>47.402000000000001</v>
      </c>
      <c r="DG430">
        <v>47.792999999999999</v>
      </c>
      <c r="DH430">
        <v>46.027999999999999</v>
      </c>
      <c r="DI430">
        <v>-0.81781497534001002</v>
      </c>
      <c r="DJ430">
        <v>2.9840953496893898</v>
      </c>
      <c r="DK430" t="s">
        <v>118</v>
      </c>
      <c r="DL430" t="s">
        <v>119</v>
      </c>
    </row>
    <row r="431" spans="1:116" hidden="1" x14ac:dyDescent="0.35">
      <c r="A431" s="1">
        <v>45693</v>
      </c>
      <c r="B431">
        <v>100000120</v>
      </c>
      <c r="C431">
        <v>11</v>
      </c>
      <c r="D431">
        <v>6</v>
      </c>
      <c r="E431">
        <v>143</v>
      </c>
      <c r="F431">
        <v>4</v>
      </c>
      <c r="H431">
        <v>141</v>
      </c>
      <c r="I431" t="s">
        <v>226</v>
      </c>
      <c r="J431" t="s">
        <v>227</v>
      </c>
      <c r="K431" t="s">
        <v>358</v>
      </c>
      <c r="L431" t="s">
        <v>359</v>
      </c>
      <c r="M431" t="s">
        <v>93</v>
      </c>
      <c r="N431" t="s">
        <v>117</v>
      </c>
      <c r="O431">
        <v>42.639000000000003</v>
      </c>
      <c r="P431">
        <v>43.923000000000002</v>
      </c>
      <c r="Q431">
        <v>44.582999999999998</v>
      </c>
      <c r="R431">
        <v>43.881</v>
      </c>
      <c r="S431">
        <v>42.874000000000002</v>
      </c>
      <c r="T431">
        <v>43.73</v>
      </c>
      <c r="U431">
        <v>48.774999999999999</v>
      </c>
      <c r="V431">
        <v>48.542000000000002</v>
      </c>
      <c r="W431">
        <v>46.305999999999997</v>
      </c>
      <c r="X431">
        <v>44.761000000000003</v>
      </c>
      <c r="Y431">
        <v>43.197000000000003</v>
      </c>
      <c r="Z431">
        <v>40.853000000000002</v>
      </c>
      <c r="AA431">
        <v>42.911000000000001</v>
      </c>
      <c r="AB431">
        <v>43.993000000000002</v>
      </c>
      <c r="AC431">
        <v>42.348999999999997</v>
      </c>
      <c r="AD431">
        <v>43.076000000000001</v>
      </c>
      <c r="AE431">
        <v>42.694000000000003</v>
      </c>
      <c r="AF431">
        <v>42.048999999999999</v>
      </c>
      <c r="AG431">
        <v>43.277999999999999</v>
      </c>
      <c r="AH431">
        <v>42.415999999999997</v>
      </c>
      <c r="AI431">
        <v>42.433</v>
      </c>
      <c r="AJ431">
        <v>44.372</v>
      </c>
      <c r="AK431">
        <v>42.155999999999999</v>
      </c>
      <c r="AL431">
        <v>43.478999999999999</v>
      </c>
      <c r="AM431">
        <v>41.966000000000001</v>
      </c>
      <c r="AN431">
        <v>41.033000000000001</v>
      </c>
      <c r="AO431">
        <v>45.149000000000001</v>
      </c>
      <c r="AP431">
        <v>42.442</v>
      </c>
      <c r="AQ431">
        <v>42.125</v>
      </c>
      <c r="AR431">
        <v>41.661999999999999</v>
      </c>
      <c r="AS431">
        <v>43.988</v>
      </c>
      <c r="AT431">
        <v>41.878999999999998</v>
      </c>
      <c r="AU431">
        <v>38.886000000000003</v>
      </c>
      <c r="AV431">
        <v>42.292999999999999</v>
      </c>
      <c r="AW431">
        <v>43.652999999999999</v>
      </c>
      <c r="AX431">
        <v>43.209000000000003</v>
      </c>
      <c r="AY431">
        <v>41.750999999999998</v>
      </c>
      <c r="AZ431">
        <v>41.985999999999997</v>
      </c>
      <c r="BA431">
        <v>40.482999999999997</v>
      </c>
      <c r="BB431">
        <v>41.582999999999998</v>
      </c>
      <c r="BC431">
        <v>42.969000000000001</v>
      </c>
      <c r="BD431">
        <v>41.597000000000001</v>
      </c>
      <c r="BE431">
        <v>40.380000000000003</v>
      </c>
      <c r="BF431">
        <v>41.473999999999997</v>
      </c>
      <c r="BG431">
        <v>40.198999999999998</v>
      </c>
      <c r="BH431">
        <v>39.799999999999997</v>
      </c>
      <c r="BI431">
        <v>42.38</v>
      </c>
      <c r="BJ431">
        <v>42.863999999999997</v>
      </c>
      <c r="BK431">
        <v>41.798999999999999</v>
      </c>
      <c r="BL431">
        <v>41.457999999999998</v>
      </c>
      <c r="BM431">
        <v>42.106000000000002</v>
      </c>
      <c r="BN431">
        <v>43.100999999999999</v>
      </c>
      <c r="BO431">
        <v>43.048999999999999</v>
      </c>
      <c r="BP431">
        <v>39.499000000000002</v>
      </c>
      <c r="BQ431">
        <v>41.616999999999997</v>
      </c>
      <c r="BR431">
        <v>43.133000000000003</v>
      </c>
      <c r="BS431">
        <v>41.954999999999998</v>
      </c>
      <c r="BT431">
        <v>40.078000000000003</v>
      </c>
      <c r="BU431">
        <v>40.843000000000004</v>
      </c>
      <c r="BV431">
        <v>40.064999999999998</v>
      </c>
      <c r="BW431">
        <v>43.012</v>
      </c>
      <c r="BX431">
        <v>42.014000000000003</v>
      </c>
      <c r="BY431">
        <v>42.484999999999999</v>
      </c>
      <c r="BZ431">
        <v>42.76</v>
      </c>
      <c r="CA431">
        <v>42.472000000000001</v>
      </c>
      <c r="CB431">
        <v>43.719000000000001</v>
      </c>
      <c r="CC431">
        <v>42.088999999999999</v>
      </c>
      <c r="CD431">
        <v>42.929000000000002</v>
      </c>
      <c r="CE431">
        <v>41.77</v>
      </c>
      <c r="CF431">
        <v>42.014000000000003</v>
      </c>
      <c r="CG431">
        <v>41.917999999999999</v>
      </c>
      <c r="CH431">
        <v>43.277999999999999</v>
      </c>
      <c r="CI431">
        <v>46.357999999999997</v>
      </c>
      <c r="CJ431">
        <v>44.348999999999997</v>
      </c>
      <c r="CK431">
        <v>45.255000000000003</v>
      </c>
      <c r="CL431">
        <v>44.3</v>
      </c>
      <c r="CM431">
        <v>43.776000000000003</v>
      </c>
      <c r="CN431">
        <v>45.37</v>
      </c>
      <c r="CO431">
        <v>33.112000000000002</v>
      </c>
      <c r="CP431">
        <v>44.378</v>
      </c>
      <c r="CQ431">
        <v>43.627000000000002</v>
      </c>
      <c r="CR431">
        <v>43.753</v>
      </c>
      <c r="CS431">
        <v>44.981000000000002</v>
      </c>
      <c r="CT431">
        <v>45.311</v>
      </c>
      <c r="CU431">
        <v>45.274000000000001</v>
      </c>
      <c r="CV431">
        <v>46.186999999999998</v>
      </c>
      <c r="CW431">
        <v>48.328000000000003</v>
      </c>
      <c r="CX431">
        <v>45.460999999999999</v>
      </c>
      <c r="CY431">
        <v>44.139000000000003</v>
      </c>
      <c r="CZ431">
        <v>45.075000000000003</v>
      </c>
      <c r="DA431">
        <v>41.927</v>
      </c>
      <c r="DB431">
        <v>43.972000000000001</v>
      </c>
      <c r="DC431">
        <v>2.044</v>
      </c>
      <c r="DD431">
        <v>45.505000000000003</v>
      </c>
      <c r="DE431">
        <v>40.393999999999998</v>
      </c>
      <c r="DF431">
        <v>45.075000000000003</v>
      </c>
      <c r="DG431">
        <v>45.668999999999997</v>
      </c>
      <c r="DH431">
        <v>43.482999999999997</v>
      </c>
      <c r="DI431">
        <v>-1.3000459833396201</v>
      </c>
      <c r="DJ431">
        <v>3.6616777208459501</v>
      </c>
      <c r="DK431" t="s">
        <v>118</v>
      </c>
      <c r="DL431" t="s">
        <v>119</v>
      </c>
    </row>
    <row r="432" spans="1:116" hidden="1" x14ac:dyDescent="0.35">
      <c r="A432" s="1">
        <v>45693</v>
      </c>
      <c r="B432">
        <v>379</v>
      </c>
      <c r="C432">
        <v>11</v>
      </c>
      <c r="D432">
        <v>6</v>
      </c>
      <c r="E432">
        <v>143</v>
      </c>
      <c r="F432">
        <v>4</v>
      </c>
      <c r="G432">
        <v>3</v>
      </c>
      <c r="H432">
        <v>377</v>
      </c>
      <c r="I432" t="s">
        <v>226</v>
      </c>
      <c r="J432" t="s">
        <v>227</v>
      </c>
      <c r="K432" t="s">
        <v>358</v>
      </c>
      <c r="L432" t="s">
        <v>359</v>
      </c>
      <c r="M432" t="s">
        <v>94</v>
      </c>
      <c r="N432" t="s">
        <v>117</v>
      </c>
      <c r="O432">
        <v>34.247</v>
      </c>
      <c r="P432">
        <v>35.386000000000003</v>
      </c>
      <c r="Q432">
        <v>36.576000000000001</v>
      </c>
      <c r="R432">
        <v>35.438000000000002</v>
      </c>
      <c r="S432">
        <v>32.741999999999997</v>
      </c>
      <c r="T432">
        <v>36.661999999999999</v>
      </c>
      <c r="U432">
        <v>40.567999999999998</v>
      </c>
      <c r="V432">
        <v>39.798000000000002</v>
      </c>
      <c r="W432">
        <v>37.261000000000003</v>
      </c>
      <c r="X432">
        <v>35.578000000000003</v>
      </c>
      <c r="Y432">
        <v>35.512999999999998</v>
      </c>
      <c r="Z432">
        <v>32.866</v>
      </c>
      <c r="AA432">
        <v>34.707999999999998</v>
      </c>
      <c r="AB432">
        <v>34.838999999999999</v>
      </c>
      <c r="AC432">
        <v>35.93</v>
      </c>
      <c r="AD432">
        <v>35.51</v>
      </c>
      <c r="AE432">
        <v>34.792999999999999</v>
      </c>
      <c r="AF432">
        <v>32.286999999999999</v>
      </c>
      <c r="AG432">
        <v>36.176000000000002</v>
      </c>
      <c r="AH432">
        <v>32.615000000000002</v>
      </c>
      <c r="AI432">
        <v>33.866999999999997</v>
      </c>
      <c r="AJ432">
        <v>36.597999999999999</v>
      </c>
      <c r="AK432">
        <v>33.832000000000001</v>
      </c>
      <c r="AL432">
        <v>35.741</v>
      </c>
      <c r="AM432">
        <v>32.773000000000003</v>
      </c>
      <c r="AN432">
        <v>34.442</v>
      </c>
      <c r="AO432">
        <v>36.113</v>
      </c>
      <c r="AP432">
        <v>35.622999999999998</v>
      </c>
      <c r="AQ432">
        <v>33.606999999999999</v>
      </c>
      <c r="AR432">
        <v>33.767000000000003</v>
      </c>
      <c r="AS432">
        <v>37.530999999999999</v>
      </c>
      <c r="AT432">
        <v>34.808</v>
      </c>
      <c r="AU432">
        <v>28.548999999999999</v>
      </c>
      <c r="AV432">
        <v>35.911999999999999</v>
      </c>
      <c r="AW432">
        <v>35.573</v>
      </c>
      <c r="AX432">
        <v>36.566000000000003</v>
      </c>
      <c r="AY432">
        <v>34.787999999999997</v>
      </c>
      <c r="AZ432">
        <v>32.768000000000001</v>
      </c>
      <c r="BA432">
        <v>32.225999999999999</v>
      </c>
      <c r="BB432">
        <v>32.350999999999999</v>
      </c>
      <c r="BC432">
        <v>37.268000000000001</v>
      </c>
      <c r="BD432">
        <v>34.582000000000001</v>
      </c>
      <c r="BE432">
        <v>32.688000000000002</v>
      </c>
      <c r="BF432">
        <v>34.103000000000002</v>
      </c>
      <c r="BG432">
        <v>32.453000000000003</v>
      </c>
      <c r="BH432">
        <v>32.127000000000002</v>
      </c>
      <c r="BI432">
        <v>35.485999999999997</v>
      </c>
      <c r="BJ432">
        <v>34.722000000000001</v>
      </c>
      <c r="BK432">
        <v>35.863</v>
      </c>
      <c r="BL432">
        <v>36.923000000000002</v>
      </c>
      <c r="BM432">
        <v>34.78</v>
      </c>
      <c r="BN432">
        <v>37.015000000000001</v>
      </c>
      <c r="BO432">
        <v>35.317</v>
      </c>
      <c r="BP432">
        <v>29.382000000000001</v>
      </c>
      <c r="BQ432">
        <v>35.029000000000003</v>
      </c>
      <c r="BR432">
        <v>34.72</v>
      </c>
      <c r="BS432">
        <v>36.856000000000002</v>
      </c>
      <c r="BT432">
        <v>32.253999999999998</v>
      </c>
      <c r="BU432">
        <v>34.488999999999997</v>
      </c>
      <c r="BV432">
        <v>33.311</v>
      </c>
      <c r="BW432">
        <v>34.002000000000002</v>
      </c>
      <c r="BX432">
        <v>33.460999999999999</v>
      </c>
      <c r="BY432">
        <v>36.646000000000001</v>
      </c>
      <c r="BZ432">
        <v>34.027999999999999</v>
      </c>
      <c r="CA432">
        <v>33.665999999999997</v>
      </c>
      <c r="CB432">
        <v>34.593000000000004</v>
      </c>
      <c r="CC432">
        <v>35.246000000000002</v>
      </c>
      <c r="CD432">
        <v>35.389000000000003</v>
      </c>
      <c r="CE432">
        <v>35.713999999999999</v>
      </c>
      <c r="CF432">
        <v>34.642000000000003</v>
      </c>
      <c r="CG432">
        <v>34.143000000000001</v>
      </c>
      <c r="CH432">
        <v>35.319000000000003</v>
      </c>
      <c r="CI432">
        <v>39.564999999999998</v>
      </c>
      <c r="CJ432">
        <v>34.67</v>
      </c>
      <c r="CK432">
        <v>38.654000000000003</v>
      </c>
      <c r="CL432">
        <v>34.463000000000001</v>
      </c>
      <c r="CM432">
        <v>36.905000000000001</v>
      </c>
      <c r="CN432">
        <v>38.453000000000003</v>
      </c>
      <c r="CO432">
        <v>24.46</v>
      </c>
      <c r="CP432">
        <v>38.183999999999997</v>
      </c>
      <c r="CQ432">
        <v>36.526000000000003</v>
      </c>
      <c r="CR432">
        <v>35.774999999999999</v>
      </c>
      <c r="CS432">
        <v>37.530999999999999</v>
      </c>
      <c r="CT432">
        <v>39.875</v>
      </c>
      <c r="CU432">
        <v>39.195</v>
      </c>
      <c r="CV432">
        <v>42.18</v>
      </c>
      <c r="CW432">
        <v>44.664000000000001</v>
      </c>
      <c r="CX432">
        <v>37.186999999999998</v>
      </c>
      <c r="CY432">
        <v>37.594000000000001</v>
      </c>
      <c r="CZ432">
        <v>38.573</v>
      </c>
      <c r="DA432">
        <v>34.008000000000003</v>
      </c>
      <c r="DB432">
        <v>36.634</v>
      </c>
      <c r="DC432">
        <v>2.6259999999999999</v>
      </c>
      <c r="DD432">
        <v>38.603000000000002</v>
      </c>
      <c r="DE432">
        <v>32.039000000000001</v>
      </c>
      <c r="DF432">
        <v>38.573</v>
      </c>
      <c r="DG432">
        <v>39.747</v>
      </c>
      <c r="DH432">
        <v>36.201000000000001</v>
      </c>
      <c r="DI432">
        <v>-2.95263562715202</v>
      </c>
      <c r="DJ432">
        <v>6.55122596660713</v>
      </c>
      <c r="DK432" t="s">
        <v>118</v>
      </c>
      <c r="DL432" t="s">
        <v>119</v>
      </c>
    </row>
    <row r="433" spans="1:116" hidden="1" x14ac:dyDescent="0.35">
      <c r="A433" s="1">
        <v>45693</v>
      </c>
      <c r="B433">
        <v>148</v>
      </c>
      <c r="C433">
        <v>12</v>
      </c>
      <c r="D433">
        <v>7</v>
      </c>
      <c r="E433">
        <v>148</v>
      </c>
      <c r="F433">
        <v>1</v>
      </c>
      <c r="G433">
        <v>1</v>
      </c>
      <c r="I433" t="s">
        <v>360</v>
      </c>
      <c r="J433" t="s">
        <v>361</v>
      </c>
      <c r="K433" t="s">
        <v>362</v>
      </c>
      <c r="L433" t="s">
        <v>363</v>
      </c>
      <c r="M433" t="s">
        <v>29</v>
      </c>
      <c r="N433" t="s">
        <v>128</v>
      </c>
      <c r="O433">
        <v>663</v>
      </c>
      <c r="P433">
        <v>693</v>
      </c>
      <c r="Q433">
        <v>800</v>
      </c>
      <c r="R433">
        <v>645</v>
      </c>
      <c r="S433">
        <v>691</v>
      </c>
      <c r="T433">
        <v>610</v>
      </c>
      <c r="U433">
        <v>659</v>
      </c>
      <c r="V433">
        <v>788</v>
      </c>
      <c r="W433">
        <v>762</v>
      </c>
      <c r="X433">
        <v>819</v>
      </c>
      <c r="Y433">
        <v>887</v>
      </c>
      <c r="Z433">
        <v>624</v>
      </c>
      <c r="AA433">
        <v>732</v>
      </c>
      <c r="AB433">
        <v>593</v>
      </c>
      <c r="AC433">
        <v>581</v>
      </c>
      <c r="AD433">
        <v>591</v>
      </c>
      <c r="AE433">
        <v>768</v>
      </c>
      <c r="AF433">
        <v>2005</v>
      </c>
      <c r="AG433">
        <v>698</v>
      </c>
      <c r="AH433">
        <v>605</v>
      </c>
      <c r="AI433">
        <v>543</v>
      </c>
      <c r="AJ433">
        <v>650</v>
      </c>
      <c r="AK433">
        <v>743</v>
      </c>
      <c r="AL433">
        <v>749</v>
      </c>
      <c r="AM433">
        <v>745</v>
      </c>
      <c r="AN433">
        <v>627</v>
      </c>
      <c r="AO433">
        <v>650</v>
      </c>
      <c r="AP433">
        <v>614</v>
      </c>
      <c r="AQ433">
        <v>645</v>
      </c>
      <c r="AR433">
        <v>629</v>
      </c>
      <c r="AS433">
        <v>644</v>
      </c>
      <c r="AT433">
        <v>738</v>
      </c>
      <c r="AU433">
        <v>628</v>
      </c>
      <c r="AV433">
        <v>677</v>
      </c>
      <c r="AW433">
        <v>828</v>
      </c>
      <c r="AX433">
        <v>583</v>
      </c>
      <c r="AY433">
        <v>766</v>
      </c>
      <c r="AZ433">
        <v>805</v>
      </c>
      <c r="BA433">
        <v>904</v>
      </c>
      <c r="BB433">
        <v>712</v>
      </c>
      <c r="BC433">
        <v>653</v>
      </c>
      <c r="BD433">
        <v>726</v>
      </c>
      <c r="BE433">
        <v>575</v>
      </c>
      <c r="BF433">
        <v>653</v>
      </c>
      <c r="BG433">
        <v>690</v>
      </c>
      <c r="BH433">
        <v>669</v>
      </c>
      <c r="BI433">
        <v>639</v>
      </c>
      <c r="BJ433">
        <v>798</v>
      </c>
      <c r="BK433">
        <v>671</v>
      </c>
      <c r="BL433">
        <v>629</v>
      </c>
      <c r="BM433">
        <v>769</v>
      </c>
      <c r="BN433">
        <v>805</v>
      </c>
      <c r="BO433">
        <v>773</v>
      </c>
      <c r="BP433">
        <v>674</v>
      </c>
      <c r="BQ433">
        <v>684</v>
      </c>
      <c r="BR433">
        <v>631</v>
      </c>
      <c r="BS433">
        <v>627</v>
      </c>
      <c r="BT433">
        <v>706</v>
      </c>
      <c r="BU433">
        <v>689</v>
      </c>
      <c r="BV433">
        <v>858</v>
      </c>
      <c r="BW433">
        <v>710</v>
      </c>
      <c r="BX433">
        <v>660</v>
      </c>
      <c r="BY433">
        <v>731</v>
      </c>
      <c r="BZ433">
        <v>626</v>
      </c>
      <c r="CA433">
        <v>640</v>
      </c>
      <c r="CB433">
        <v>716</v>
      </c>
      <c r="CC433">
        <v>1160</v>
      </c>
      <c r="CD433">
        <v>797</v>
      </c>
      <c r="CE433">
        <v>675</v>
      </c>
      <c r="CF433">
        <v>653</v>
      </c>
      <c r="CG433">
        <v>617</v>
      </c>
      <c r="CH433">
        <v>677</v>
      </c>
      <c r="CI433">
        <v>697</v>
      </c>
      <c r="CJ433">
        <v>728</v>
      </c>
      <c r="CK433">
        <v>687</v>
      </c>
      <c r="CL433">
        <v>663</v>
      </c>
      <c r="CM433">
        <v>601</v>
      </c>
      <c r="CN433">
        <v>679</v>
      </c>
      <c r="CO433">
        <v>893</v>
      </c>
      <c r="CP433">
        <v>773</v>
      </c>
      <c r="CQ433">
        <v>745</v>
      </c>
      <c r="CR433">
        <v>657</v>
      </c>
      <c r="CS433">
        <v>603</v>
      </c>
      <c r="CT433">
        <v>701</v>
      </c>
      <c r="CU433">
        <v>725</v>
      </c>
      <c r="CV433">
        <v>681</v>
      </c>
      <c r="CW433">
        <v>763</v>
      </c>
      <c r="CX433">
        <v>871</v>
      </c>
      <c r="CY433">
        <v>819</v>
      </c>
      <c r="CZ433">
        <v>625</v>
      </c>
      <c r="DA433">
        <v>641</v>
      </c>
      <c r="DB433">
        <v>758.75</v>
      </c>
      <c r="DC433">
        <v>117.75</v>
      </c>
      <c r="DD433">
        <v>905.93799999999999</v>
      </c>
      <c r="DE433">
        <v>493.81200000000001</v>
      </c>
      <c r="DF433">
        <v>625</v>
      </c>
      <c r="DG433">
        <v>737.57100000000003</v>
      </c>
      <c r="DH433">
        <v>726.86699999999996</v>
      </c>
      <c r="DI433">
        <v>-15.262444315320501</v>
      </c>
      <c r="DJ433">
        <v>-14.014491424378599</v>
      </c>
      <c r="DK433" t="s">
        <v>129</v>
      </c>
      <c r="DL433" t="s">
        <v>119</v>
      </c>
    </row>
    <row r="434" spans="1:116" hidden="1" x14ac:dyDescent="0.35">
      <c r="A434" s="1">
        <v>45693</v>
      </c>
      <c r="B434">
        <v>100000125</v>
      </c>
      <c r="C434">
        <v>12</v>
      </c>
      <c r="D434">
        <v>7</v>
      </c>
      <c r="E434">
        <v>148</v>
      </c>
      <c r="F434">
        <v>1</v>
      </c>
      <c r="I434" t="s">
        <v>360</v>
      </c>
      <c r="J434" t="s">
        <v>361</v>
      </c>
      <c r="K434" t="s">
        <v>362</v>
      </c>
      <c r="L434" t="s">
        <v>363</v>
      </c>
      <c r="M434" t="s">
        <v>93</v>
      </c>
      <c r="N434" t="s">
        <v>128</v>
      </c>
      <c r="O434">
        <v>917</v>
      </c>
      <c r="P434">
        <v>903</v>
      </c>
      <c r="Q434">
        <v>1050</v>
      </c>
      <c r="R434">
        <v>862</v>
      </c>
      <c r="S434">
        <v>924</v>
      </c>
      <c r="T434">
        <v>830</v>
      </c>
      <c r="U434">
        <v>900</v>
      </c>
      <c r="V434">
        <v>1096</v>
      </c>
      <c r="W434">
        <v>1032</v>
      </c>
      <c r="X434">
        <v>1112</v>
      </c>
      <c r="Y434">
        <v>1158</v>
      </c>
      <c r="Z434">
        <v>866</v>
      </c>
      <c r="AA434">
        <v>986</v>
      </c>
      <c r="AB434">
        <v>841</v>
      </c>
      <c r="AC434">
        <v>785</v>
      </c>
      <c r="AD434">
        <v>811</v>
      </c>
      <c r="AE434">
        <v>1010</v>
      </c>
      <c r="AF434">
        <v>2956</v>
      </c>
      <c r="AG434">
        <v>945</v>
      </c>
      <c r="AH434">
        <v>824</v>
      </c>
      <c r="AI434">
        <v>801</v>
      </c>
      <c r="AJ434">
        <v>860</v>
      </c>
      <c r="AK434">
        <v>1034</v>
      </c>
      <c r="AL434">
        <v>1006</v>
      </c>
      <c r="AM434">
        <v>994</v>
      </c>
      <c r="AN434">
        <v>848</v>
      </c>
      <c r="AO434">
        <v>895</v>
      </c>
      <c r="AP434">
        <v>861</v>
      </c>
      <c r="AQ434">
        <v>867</v>
      </c>
      <c r="AR434">
        <v>872</v>
      </c>
      <c r="AS434">
        <v>861</v>
      </c>
      <c r="AT434">
        <v>999</v>
      </c>
      <c r="AU434">
        <v>870</v>
      </c>
      <c r="AV434">
        <v>909</v>
      </c>
      <c r="AW434">
        <v>1181</v>
      </c>
      <c r="AX434">
        <v>829</v>
      </c>
      <c r="AY434">
        <v>1068</v>
      </c>
      <c r="AZ434">
        <v>1102</v>
      </c>
      <c r="BA434">
        <v>1230</v>
      </c>
      <c r="BB434">
        <v>975</v>
      </c>
      <c r="BC434">
        <v>892</v>
      </c>
      <c r="BD434">
        <v>972</v>
      </c>
      <c r="BE434">
        <v>776</v>
      </c>
      <c r="BF434">
        <v>881</v>
      </c>
      <c r="BG434">
        <v>944</v>
      </c>
      <c r="BH434">
        <v>895</v>
      </c>
      <c r="BI434">
        <v>875</v>
      </c>
      <c r="BJ434">
        <v>1063</v>
      </c>
      <c r="BK434">
        <v>887</v>
      </c>
      <c r="BL434">
        <v>852</v>
      </c>
      <c r="BM434">
        <v>1023</v>
      </c>
      <c r="BN434">
        <v>1098</v>
      </c>
      <c r="BO434">
        <v>996</v>
      </c>
      <c r="BP434">
        <v>887</v>
      </c>
      <c r="BQ434">
        <v>932</v>
      </c>
      <c r="BR434">
        <v>871</v>
      </c>
      <c r="BS434">
        <v>873</v>
      </c>
      <c r="BT434">
        <v>975</v>
      </c>
      <c r="BU434">
        <v>948</v>
      </c>
      <c r="BV434">
        <v>1141</v>
      </c>
      <c r="BW434">
        <v>943</v>
      </c>
      <c r="BX434">
        <v>932</v>
      </c>
      <c r="BY434">
        <v>1008</v>
      </c>
      <c r="BZ434">
        <v>849</v>
      </c>
      <c r="CA434">
        <v>876</v>
      </c>
      <c r="CB434">
        <v>985</v>
      </c>
      <c r="CC434">
        <v>1562</v>
      </c>
      <c r="CD434">
        <v>1086</v>
      </c>
      <c r="CE434">
        <v>919</v>
      </c>
      <c r="CF434">
        <v>908</v>
      </c>
      <c r="CG434">
        <v>863</v>
      </c>
      <c r="CH434">
        <v>898</v>
      </c>
      <c r="CI434">
        <v>987</v>
      </c>
      <c r="CJ434">
        <v>990</v>
      </c>
      <c r="CK434">
        <v>935</v>
      </c>
      <c r="CL434">
        <v>940</v>
      </c>
      <c r="CM434">
        <v>840</v>
      </c>
      <c r="CN434">
        <v>921</v>
      </c>
      <c r="CO434">
        <v>1189</v>
      </c>
      <c r="CP434">
        <v>1014</v>
      </c>
      <c r="CQ434">
        <v>997</v>
      </c>
      <c r="CR434">
        <v>890</v>
      </c>
      <c r="CS434">
        <v>793</v>
      </c>
      <c r="CT434">
        <v>942</v>
      </c>
      <c r="CU434">
        <v>998</v>
      </c>
      <c r="CV434">
        <v>948</v>
      </c>
      <c r="CW434">
        <v>1042</v>
      </c>
      <c r="CX434">
        <v>1186</v>
      </c>
      <c r="CY434">
        <v>1136</v>
      </c>
      <c r="CZ434">
        <v>841</v>
      </c>
      <c r="DA434">
        <v>871.25</v>
      </c>
      <c r="DB434">
        <v>1009.5</v>
      </c>
      <c r="DC434">
        <v>138.25</v>
      </c>
      <c r="DD434">
        <v>1182.3119999999999</v>
      </c>
      <c r="DE434">
        <v>698.43799999999999</v>
      </c>
      <c r="DF434">
        <v>841</v>
      </c>
      <c r="DG434">
        <v>1006.429</v>
      </c>
      <c r="DH434">
        <v>990.6</v>
      </c>
      <c r="DI434">
        <v>-16.437189496096501</v>
      </c>
      <c r="DJ434">
        <v>-15.101958409045</v>
      </c>
      <c r="DK434" t="s">
        <v>129</v>
      </c>
      <c r="DL434" t="s">
        <v>119</v>
      </c>
    </row>
    <row r="435" spans="1:116" hidden="1" x14ac:dyDescent="0.35">
      <c r="A435" s="1">
        <v>45693</v>
      </c>
      <c r="B435">
        <v>384</v>
      </c>
      <c r="C435">
        <v>12</v>
      </c>
      <c r="D435">
        <v>7</v>
      </c>
      <c r="E435">
        <v>148</v>
      </c>
      <c r="F435">
        <v>1</v>
      </c>
      <c r="G435">
        <v>1</v>
      </c>
      <c r="I435" t="s">
        <v>360</v>
      </c>
      <c r="J435" t="s">
        <v>361</v>
      </c>
      <c r="K435" t="s">
        <v>362</v>
      </c>
      <c r="L435" t="s">
        <v>363</v>
      </c>
      <c r="M435" t="s">
        <v>94</v>
      </c>
      <c r="N435" t="s">
        <v>128</v>
      </c>
      <c r="O435">
        <v>254</v>
      </c>
      <c r="P435">
        <v>210</v>
      </c>
      <c r="Q435">
        <v>250</v>
      </c>
      <c r="R435">
        <v>217</v>
      </c>
      <c r="S435">
        <v>233</v>
      </c>
      <c r="T435">
        <v>220</v>
      </c>
      <c r="U435">
        <v>241</v>
      </c>
      <c r="V435">
        <v>308</v>
      </c>
      <c r="W435">
        <v>270</v>
      </c>
      <c r="X435">
        <v>293</v>
      </c>
      <c r="Y435">
        <v>271</v>
      </c>
      <c r="Z435">
        <v>242</v>
      </c>
      <c r="AA435">
        <v>254</v>
      </c>
      <c r="AB435">
        <v>248</v>
      </c>
      <c r="AC435">
        <v>204</v>
      </c>
      <c r="AD435">
        <v>220</v>
      </c>
      <c r="AE435">
        <v>242</v>
      </c>
      <c r="AF435">
        <v>951</v>
      </c>
      <c r="AG435">
        <v>247</v>
      </c>
      <c r="AH435">
        <v>219</v>
      </c>
      <c r="AI435">
        <v>258</v>
      </c>
      <c r="AJ435">
        <v>210</v>
      </c>
      <c r="AK435">
        <v>291</v>
      </c>
      <c r="AL435">
        <v>257</v>
      </c>
      <c r="AM435">
        <v>249</v>
      </c>
      <c r="AN435">
        <v>221</v>
      </c>
      <c r="AO435">
        <v>245</v>
      </c>
      <c r="AP435">
        <v>247</v>
      </c>
      <c r="AQ435">
        <v>222</v>
      </c>
      <c r="AR435">
        <v>243</v>
      </c>
      <c r="AS435">
        <v>217</v>
      </c>
      <c r="AT435">
        <v>261</v>
      </c>
      <c r="AU435">
        <v>242</v>
      </c>
      <c r="AV435">
        <v>232</v>
      </c>
      <c r="AW435">
        <v>353</v>
      </c>
      <c r="AX435">
        <v>246</v>
      </c>
      <c r="AY435">
        <v>302</v>
      </c>
      <c r="AZ435">
        <v>297</v>
      </c>
      <c r="BA435">
        <v>326</v>
      </c>
      <c r="BB435">
        <v>263</v>
      </c>
      <c r="BC435">
        <v>239</v>
      </c>
      <c r="BD435">
        <v>246</v>
      </c>
      <c r="BE435">
        <v>201</v>
      </c>
      <c r="BF435">
        <v>228</v>
      </c>
      <c r="BG435">
        <v>254</v>
      </c>
      <c r="BH435">
        <v>226</v>
      </c>
      <c r="BI435">
        <v>236</v>
      </c>
      <c r="BJ435">
        <v>265</v>
      </c>
      <c r="BK435">
        <v>216</v>
      </c>
      <c r="BL435">
        <v>223</v>
      </c>
      <c r="BM435">
        <v>254</v>
      </c>
      <c r="BN435">
        <v>293</v>
      </c>
      <c r="BO435">
        <v>223</v>
      </c>
      <c r="BP435">
        <v>213</v>
      </c>
      <c r="BQ435">
        <v>248</v>
      </c>
      <c r="BR435">
        <v>240</v>
      </c>
      <c r="BS435">
        <v>246</v>
      </c>
      <c r="BT435">
        <v>269</v>
      </c>
      <c r="BU435">
        <v>259</v>
      </c>
      <c r="BV435">
        <v>283</v>
      </c>
      <c r="BW435">
        <v>233</v>
      </c>
      <c r="BX435">
        <v>272</v>
      </c>
      <c r="BY435">
        <v>277</v>
      </c>
      <c r="BZ435">
        <v>223</v>
      </c>
      <c r="CA435">
        <v>236</v>
      </c>
      <c r="CB435">
        <v>269</v>
      </c>
      <c r="CC435">
        <v>402</v>
      </c>
      <c r="CD435">
        <v>289</v>
      </c>
      <c r="CE435">
        <v>244</v>
      </c>
      <c r="CF435">
        <v>255</v>
      </c>
      <c r="CG435">
        <v>246</v>
      </c>
      <c r="CH435">
        <v>221</v>
      </c>
      <c r="CI435">
        <v>290</v>
      </c>
      <c r="CJ435">
        <v>262</v>
      </c>
      <c r="CK435">
        <v>248</v>
      </c>
      <c r="CL435">
        <v>277</v>
      </c>
      <c r="CM435">
        <v>239</v>
      </c>
      <c r="CN435">
        <v>242</v>
      </c>
      <c r="CO435">
        <v>296</v>
      </c>
      <c r="CP435">
        <v>241</v>
      </c>
      <c r="CQ435">
        <v>252</v>
      </c>
      <c r="CR435">
        <v>233</v>
      </c>
      <c r="CS435">
        <v>190</v>
      </c>
      <c r="CT435">
        <v>241</v>
      </c>
      <c r="CU435">
        <v>273</v>
      </c>
      <c r="CV435">
        <v>267</v>
      </c>
      <c r="CW435">
        <v>279</v>
      </c>
      <c r="CX435">
        <v>315</v>
      </c>
      <c r="CY435">
        <v>317</v>
      </c>
      <c r="CZ435">
        <v>216</v>
      </c>
      <c r="DA435">
        <v>233</v>
      </c>
      <c r="DB435">
        <v>269.75</v>
      </c>
      <c r="DC435">
        <v>36.75</v>
      </c>
      <c r="DD435">
        <v>315.68799999999999</v>
      </c>
      <c r="DE435">
        <v>187.06200000000001</v>
      </c>
      <c r="DF435">
        <v>216</v>
      </c>
      <c r="DG435">
        <v>268.85700000000003</v>
      </c>
      <c r="DH435">
        <v>263.733</v>
      </c>
      <c r="DI435">
        <v>-19.659936238044601</v>
      </c>
      <c r="DJ435">
        <v>-18.0990899898887</v>
      </c>
      <c r="DK435" t="s">
        <v>129</v>
      </c>
      <c r="DL435" t="s">
        <v>119</v>
      </c>
    </row>
    <row r="436" spans="1:116" hidden="1" x14ac:dyDescent="0.35">
      <c r="A436" s="1">
        <v>45693</v>
      </c>
      <c r="B436">
        <v>145</v>
      </c>
      <c r="C436">
        <v>11</v>
      </c>
      <c r="D436">
        <v>6</v>
      </c>
      <c r="E436">
        <v>145</v>
      </c>
      <c r="F436">
        <v>5</v>
      </c>
      <c r="G436">
        <v>3</v>
      </c>
      <c r="H436">
        <v>144</v>
      </c>
      <c r="I436" t="s">
        <v>226</v>
      </c>
      <c r="J436" t="s">
        <v>227</v>
      </c>
      <c r="K436" t="s">
        <v>364</v>
      </c>
      <c r="L436" t="s">
        <v>365</v>
      </c>
      <c r="M436" t="s">
        <v>29</v>
      </c>
      <c r="N436" t="s">
        <v>117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I436">
        <v>0</v>
      </c>
      <c r="DJ436">
        <v>0</v>
      </c>
      <c r="DK436" t="s">
        <v>118</v>
      </c>
      <c r="DL436" t="s">
        <v>119</v>
      </c>
    </row>
    <row r="437" spans="1:116" hidden="1" x14ac:dyDescent="0.35">
      <c r="A437" s="1">
        <v>45693</v>
      </c>
      <c r="B437">
        <v>100000122</v>
      </c>
      <c r="C437">
        <v>11</v>
      </c>
      <c r="D437">
        <v>6</v>
      </c>
      <c r="E437">
        <v>145</v>
      </c>
      <c r="F437">
        <v>5</v>
      </c>
      <c r="H437">
        <v>144</v>
      </c>
      <c r="I437" t="s">
        <v>226</v>
      </c>
      <c r="J437" t="s">
        <v>227</v>
      </c>
      <c r="K437" t="s">
        <v>364</v>
      </c>
      <c r="L437" t="s">
        <v>365</v>
      </c>
      <c r="M437" t="s">
        <v>93</v>
      </c>
      <c r="N437" t="s">
        <v>117</v>
      </c>
      <c r="O437">
        <v>7625</v>
      </c>
      <c r="P437">
        <v>6093.75</v>
      </c>
      <c r="Q437">
        <v>11044.444</v>
      </c>
      <c r="R437">
        <v>6373.3329999999996</v>
      </c>
      <c r="S437">
        <v>18000</v>
      </c>
      <c r="T437">
        <v>11312.5</v>
      </c>
      <c r="U437">
        <v>5209.5240000000003</v>
      </c>
      <c r="V437">
        <v>7517.6469999999999</v>
      </c>
      <c r="W437">
        <v>7431.25</v>
      </c>
      <c r="X437">
        <v>5716.6670000000004</v>
      </c>
      <c r="Y437">
        <v>7746.1540000000005</v>
      </c>
      <c r="Z437">
        <v>6271.4290000000001</v>
      </c>
      <c r="AA437">
        <v>5126.3159999999998</v>
      </c>
      <c r="AB437">
        <v>6066.6670000000004</v>
      </c>
      <c r="AC437">
        <v>3922.7269999999999</v>
      </c>
      <c r="AD437">
        <v>7872.7269999999999</v>
      </c>
      <c r="AE437">
        <v>9820</v>
      </c>
      <c r="AF437">
        <v>6564.7060000000001</v>
      </c>
      <c r="AG437">
        <v>2588.5709999999999</v>
      </c>
      <c r="AH437">
        <v>2703.2260000000001</v>
      </c>
      <c r="AI437">
        <v>5456.25</v>
      </c>
      <c r="AJ437">
        <v>12528.571</v>
      </c>
      <c r="AK437">
        <v>6507.143</v>
      </c>
      <c r="AL437">
        <v>8075</v>
      </c>
      <c r="AM437">
        <v>8181.8180000000002</v>
      </c>
      <c r="AN437">
        <v>7836.3639999999996</v>
      </c>
      <c r="AO437">
        <v>8563.6360000000004</v>
      </c>
      <c r="AP437">
        <v>7927.2730000000001</v>
      </c>
      <c r="AQ437">
        <v>14733.333000000001</v>
      </c>
      <c r="AR437">
        <v>9800</v>
      </c>
      <c r="AS437">
        <v>6326.6670000000004</v>
      </c>
      <c r="AT437">
        <v>6642.857</v>
      </c>
      <c r="AU437">
        <v>8554.5450000000001</v>
      </c>
      <c r="AV437">
        <v>5336.8419999999996</v>
      </c>
      <c r="AW437">
        <v>9000</v>
      </c>
      <c r="AX437">
        <v>7881.8180000000002</v>
      </c>
      <c r="AY437">
        <v>10925</v>
      </c>
      <c r="AZ437">
        <v>8218.1820000000007</v>
      </c>
      <c r="BA437">
        <v>11162.5</v>
      </c>
      <c r="BB437">
        <v>5225</v>
      </c>
      <c r="BC437">
        <v>9544.4439999999995</v>
      </c>
      <c r="BD437">
        <v>6700</v>
      </c>
      <c r="BE437">
        <v>8800</v>
      </c>
      <c r="BF437">
        <v>10187.5</v>
      </c>
      <c r="BG437">
        <v>8540</v>
      </c>
      <c r="BH437">
        <v>4675</v>
      </c>
      <c r="BI437">
        <v>5606.6670000000004</v>
      </c>
      <c r="BJ437">
        <v>6538.4620000000004</v>
      </c>
      <c r="BK437">
        <v>5633.3329999999996</v>
      </c>
      <c r="BL437">
        <v>7227.2730000000001</v>
      </c>
      <c r="BM437">
        <v>9330</v>
      </c>
      <c r="BN437">
        <v>5011.1109999999999</v>
      </c>
      <c r="BO437">
        <v>5866.6670000000004</v>
      </c>
      <c r="BP437">
        <v>7727.2730000000001</v>
      </c>
      <c r="BQ437">
        <v>7818.1819999999998</v>
      </c>
      <c r="BR437">
        <v>9362.5</v>
      </c>
      <c r="BS437">
        <v>7570</v>
      </c>
      <c r="BT437">
        <v>8855.5560000000005</v>
      </c>
      <c r="BU437">
        <v>6750</v>
      </c>
      <c r="BV437">
        <v>3331.8180000000002</v>
      </c>
      <c r="BW437">
        <v>4820</v>
      </c>
      <c r="BX437">
        <v>8762.5</v>
      </c>
      <c r="BY437">
        <v>7454.5450000000001</v>
      </c>
      <c r="BZ437">
        <v>4744.4440000000004</v>
      </c>
      <c r="CA437">
        <v>4863.1580000000004</v>
      </c>
      <c r="CB437">
        <v>7607.692</v>
      </c>
      <c r="CC437">
        <v>7507.143</v>
      </c>
      <c r="CD437">
        <v>8510</v>
      </c>
      <c r="CE437">
        <v>5557.143</v>
      </c>
      <c r="CF437">
        <v>7900</v>
      </c>
      <c r="CG437">
        <v>10025</v>
      </c>
      <c r="CH437">
        <v>7071.4290000000001</v>
      </c>
      <c r="CI437">
        <v>6676.4709999999995</v>
      </c>
      <c r="CJ437">
        <v>9245.4549999999999</v>
      </c>
      <c r="CK437">
        <v>7608.3329999999996</v>
      </c>
      <c r="CL437">
        <v>5522.2219999999998</v>
      </c>
      <c r="CM437">
        <v>4600</v>
      </c>
      <c r="CN437">
        <v>4156</v>
      </c>
      <c r="CO437">
        <v>8633.3330000000005</v>
      </c>
      <c r="CP437">
        <v>8353.8459999999995</v>
      </c>
      <c r="CQ437">
        <v>7015.3850000000002</v>
      </c>
      <c r="CR437">
        <v>7616.6670000000004</v>
      </c>
      <c r="CS437">
        <v>5973.3329999999996</v>
      </c>
      <c r="CT437">
        <v>5282.3530000000001</v>
      </c>
      <c r="CU437">
        <v>9420</v>
      </c>
      <c r="CV437">
        <v>6613.3329999999996</v>
      </c>
      <c r="CW437">
        <v>5940</v>
      </c>
      <c r="CX437">
        <v>12266.666999999999</v>
      </c>
      <c r="CY437">
        <v>5805.8819999999996</v>
      </c>
      <c r="CZ437">
        <v>4200</v>
      </c>
      <c r="DA437">
        <v>5738.9709999999995</v>
      </c>
      <c r="DB437">
        <v>8561.3629999999994</v>
      </c>
      <c r="DC437">
        <v>2822.3919999999998</v>
      </c>
      <c r="DD437">
        <v>10678.157999999999</v>
      </c>
      <c r="DE437">
        <v>3622.1759999999999</v>
      </c>
      <c r="DF437">
        <v>4200</v>
      </c>
      <c r="DG437">
        <v>7328.7950000000001</v>
      </c>
      <c r="DH437">
        <v>6962.8050000000003</v>
      </c>
      <c r="DI437">
        <v>-42.691810121671097</v>
      </c>
      <c r="DJ437">
        <v>-39.679483199855198</v>
      </c>
      <c r="DK437" t="s">
        <v>118</v>
      </c>
      <c r="DL437" t="s">
        <v>119</v>
      </c>
    </row>
    <row r="438" spans="1:116" hidden="1" x14ac:dyDescent="0.35">
      <c r="A438" s="1">
        <v>45693</v>
      </c>
      <c r="B438">
        <v>381</v>
      </c>
      <c r="C438">
        <v>11</v>
      </c>
      <c r="D438">
        <v>6</v>
      </c>
      <c r="E438">
        <v>145</v>
      </c>
      <c r="F438">
        <v>5</v>
      </c>
      <c r="G438">
        <v>3</v>
      </c>
      <c r="H438">
        <v>380</v>
      </c>
      <c r="I438" t="s">
        <v>226</v>
      </c>
      <c r="J438" t="s">
        <v>227</v>
      </c>
      <c r="K438" t="s">
        <v>364</v>
      </c>
      <c r="L438" t="s">
        <v>365</v>
      </c>
      <c r="M438" t="s">
        <v>94</v>
      </c>
      <c r="N438" t="s">
        <v>117</v>
      </c>
      <c r="O438">
        <v>1750</v>
      </c>
      <c r="P438">
        <v>1481.25</v>
      </c>
      <c r="Q438">
        <v>2533.3330000000001</v>
      </c>
      <c r="R438">
        <v>1366.6669999999999</v>
      </c>
      <c r="S438">
        <v>4080</v>
      </c>
      <c r="T438">
        <v>2612.5</v>
      </c>
      <c r="U438">
        <v>1228.5709999999999</v>
      </c>
      <c r="V438">
        <v>1852.941</v>
      </c>
      <c r="W438">
        <v>1675</v>
      </c>
      <c r="X438">
        <v>1294.444</v>
      </c>
      <c r="Y438">
        <v>1723.077</v>
      </c>
      <c r="Z438">
        <v>1350</v>
      </c>
      <c r="AA438">
        <v>1105.2629999999999</v>
      </c>
      <c r="AB438">
        <v>1406.6669999999999</v>
      </c>
      <c r="AC438">
        <v>904.54499999999996</v>
      </c>
      <c r="AD438">
        <v>1754.5450000000001</v>
      </c>
      <c r="AE438">
        <v>2160</v>
      </c>
      <c r="AF438">
        <v>1676.471</v>
      </c>
      <c r="AG438">
        <v>600</v>
      </c>
      <c r="AH438">
        <v>545.16099999999994</v>
      </c>
      <c r="AI438">
        <v>1231.25</v>
      </c>
      <c r="AJ438">
        <v>2871.4290000000001</v>
      </c>
      <c r="AK438">
        <v>1464.2860000000001</v>
      </c>
      <c r="AL438">
        <v>1833.3330000000001</v>
      </c>
      <c r="AM438">
        <v>2000</v>
      </c>
      <c r="AN438">
        <v>1900</v>
      </c>
      <c r="AO438">
        <v>1827.2729999999999</v>
      </c>
      <c r="AP438">
        <v>1936.364</v>
      </c>
      <c r="AQ438">
        <v>3366.6669999999999</v>
      </c>
      <c r="AR438">
        <v>2088.8890000000001</v>
      </c>
      <c r="AS438">
        <v>1580</v>
      </c>
      <c r="AT438">
        <v>1607.143</v>
      </c>
      <c r="AU438">
        <v>1890.9090000000001</v>
      </c>
      <c r="AV438">
        <v>1189.4739999999999</v>
      </c>
      <c r="AW438">
        <v>2290.9090000000001</v>
      </c>
      <c r="AX438">
        <v>2027.2729999999999</v>
      </c>
      <c r="AY438">
        <v>2700</v>
      </c>
      <c r="AZ438">
        <v>1918.182</v>
      </c>
      <c r="BA438">
        <v>2962.5</v>
      </c>
      <c r="BB438">
        <v>1187.5</v>
      </c>
      <c r="BC438">
        <v>2511.1109999999999</v>
      </c>
      <c r="BD438">
        <v>1607.143</v>
      </c>
      <c r="BE438">
        <v>2066.6669999999999</v>
      </c>
      <c r="BF438">
        <v>2437.5</v>
      </c>
      <c r="BG438">
        <v>2080</v>
      </c>
      <c r="BH438">
        <v>1043.75</v>
      </c>
      <c r="BI438">
        <v>1440</v>
      </c>
      <c r="BJ438">
        <v>1576.923</v>
      </c>
      <c r="BK438">
        <v>1393.3330000000001</v>
      </c>
      <c r="BL438">
        <v>1900</v>
      </c>
      <c r="BM438">
        <v>2330</v>
      </c>
      <c r="BN438">
        <v>1200</v>
      </c>
      <c r="BO438">
        <v>1286.6669999999999</v>
      </c>
      <c r="BP438">
        <v>1918.182</v>
      </c>
      <c r="BQ438">
        <v>2045.4549999999999</v>
      </c>
      <c r="BR438">
        <v>2337.5</v>
      </c>
      <c r="BS438">
        <v>1960</v>
      </c>
      <c r="BT438">
        <v>2000</v>
      </c>
      <c r="BU438">
        <v>1741.6669999999999</v>
      </c>
      <c r="BV438">
        <v>845.45500000000004</v>
      </c>
      <c r="BW438">
        <v>1213.3330000000001</v>
      </c>
      <c r="BX438">
        <v>2137.5</v>
      </c>
      <c r="BY438">
        <v>2018.182</v>
      </c>
      <c r="BZ438">
        <v>1077.778</v>
      </c>
      <c r="CA438">
        <v>1131.579</v>
      </c>
      <c r="CB438">
        <v>1761.538</v>
      </c>
      <c r="CC438">
        <v>1828.5709999999999</v>
      </c>
      <c r="CD438">
        <v>1830</v>
      </c>
      <c r="CE438">
        <v>1550</v>
      </c>
      <c r="CF438">
        <v>1966.6669999999999</v>
      </c>
      <c r="CG438">
        <v>2500</v>
      </c>
      <c r="CH438">
        <v>1678.5709999999999</v>
      </c>
      <c r="CI438">
        <v>1711.7650000000001</v>
      </c>
      <c r="CJ438">
        <v>2145.4549999999999</v>
      </c>
      <c r="CK438">
        <v>1916.6669999999999</v>
      </c>
      <c r="CL438">
        <v>1244.444</v>
      </c>
      <c r="CM438">
        <v>1136.8420000000001</v>
      </c>
      <c r="CN438">
        <v>1040</v>
      </c>
      <c r="CO438">
        <v>2226.6669999999999</v>
      </c>
      <c r="CP438">
        <v>2153.846</v>
      </c>
      <c r="CQ438">
        <v>1715.385</v>
      </c>
      <c r="CR438">
        <v>1791.6669999999999</v>
      </c>
      <c r="CS438">
        <v>1520</v>
      </c>
      <c r="CT438">
        <v>1529.412</v>
      </c>
      <c r="CU438">
        <v>2740</v>
      </c>
      <c r="CV438">
        <v>1986.6669999999999</v>
      </c>
      <c r="CW438">
        <v>1530</v>
      </c>
      <c r="CX438">
        <v>3122.2220000000002</v>
      </c>
      <c r="CY438">
        <v>1488.2349999999999</v>
      </c>
      <c r="CZ438">
        <v>1059.0909999999999</v>
      </c>
      <c r="DA438">
        <v>1396.6659999999999</v>
      </c>
      <c r="DB438">
        <v>2061.364</v>
      </c>
      <c r="DC438">
        <v>664.69799999999998</v>
      </c>
      <c r="DD438">
        <v>2559.8870000000002</v>
      </c>
      <c r="DE438">
        <v>898.14300000000003</v>
      </c>
      <c r="DF438">
        <v>1059.0909999999999</v>
      </c>
      <c r="DG438">
        <v>1988.077</v>
      </c>
      <c r="DH438">
        <v>1751.2819999999999</v>
      </c>
      <c r="DI438">
        <v>-46.727856702271303</v>
      </c>
      <c r="DJ438">
        <v>-39.524802864370798</v>
      </c>
      <c r="DK438" t="s">
        <v>118</v>
      </c>
      <c r="DL438" t="s">
        <v>119</v>
      </c>
    </row>
    <row r="439" spans="1:116" hidden="1" x14ac:dyDescent="0.35">
      <c r="A439" s="1">
        <v>45693</v>
      </c>
      <c r="B439">
        <v>152</v>
      </c>
      <c r="C439">
        <v>12</v>
      </c>
      <c r="D439">
        <v>7</v>
      </c>
      <c r="E439">
        <v>152</v>
      </c>
      <c r="F439">
        <v>8</v>
      </c>
      <c r="G439">
        <v>2</v>
      </c>
      <c r="H439">
        <v>148</v>
      </c>
      <c r="I439" t="s">
        <v>360</v>
      </c>
      <c r="J439" t="s">
        <v>361</v>
      </c>
      <c r="K439" t="s">
        <v>366</v>
      </c>
      <c r="L439" t="s">
        <v>367</v>
      </c>
      <c r="M439" t="s">
        <v>29</v>
      </c>
      <c r="N439" t="s">
        <v>117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I439">
        <v>0</v>
      </c>
      <c r="DJ439">
        <v>0</v>
      </c>
      <c r="DK439" t="s">
        <v>118</v>
      </c>
      <c r="DL439" t="s">
        <v>119</v>
      </c>
    </row>
    <row r="440" spans="1:116" hidden="1" x14ac:dyDescent="0.35">
      <c r="A440" s="1">
        <v>45693</v>
      </c>
      <c r="B440">
        <v>100000129</v>
      </c>
      <c r="C440">
        <v>12</v>
      </c>
      <c r="D440">
        <v>7</v>
      </c>
      <c r="E440">
        <v>152</v>
      </c>
      <c r="F440">
        <v>8</v>
      </c>
      <c r="H440">
        <v>148</v>
      </c>
      <c r="I440" t="s">
        <v>360</v>
      </c>
      <c r="J440" t="s">
        <v>361</v>
      </c>
      <c r="K440" t="s">
        <v>366</v>
      </c>
      <c r="L440" t="s">
        <v>367</v>
      </c>
      <c r="M440" t="s">
        <v>93</v>
      </c>
      <c r="N440" t="s">
        <v>117</v>
      </c>
      <c r="O440">
        <v>0</v>
      </c>
      <c r="P440">
        <v>0</v>
      </c>
      <c r="Q440">
        <v>0</v>
      </c>
      <c r="R440">
        <v>0.11600000000000001</v>
      </c>
      <c r="S440">
        <v>0</v>
      </c>
      <c r="T440">
        <v>0.24099999999999999</v>
      </c>
      <c r="U440">
        <v>0.33300000000000002</v>
      </c>
      <c r="V440">
        <v>0.182</v>
      </c>
      <c r="W440">
        <v>9.7000000000000003E-2</v>
      </c>
      <c r="X440">
        <v>0.09</v>
      </c>
      <c r="Y440">
        <v>8.5999999999999993E-2</v>
      </c>
      <c r="Z440">
        <v>0.23100000000000001</v>
      </c>
      <c r="AA440">
        <v>0.10100000000000001</v>
      </c>
      <c r="AB440">
        <v>0.11899999999999999</v>
      </c>
      <c r="AC440">
        <v>0.255</v>
      </c>
      <c r="AD440">
        <v>0</v>
      </c>
      <c r="AE440">
        <v>9.9000000000000005E-2</v>
      </c>
      <c r="AF440">
        <v>0.16900000000000001</v>
      </c>
      <c r="AG440">
        <v>0.106</v>
      </c>
      <c r="AH440">
        <v>0</v>
      </c>
      <c r="AI440">
        <v>0.25</v>
      </c>
      <c r="AJ440">
        <v>0</v>
      </c>
      <c r="AK440">
        <v>0.193</v>
      </c>
      <c r="AL440">
        <v>9.9000000000000005E-2</v>
      </c>
      <c r="AM440">
        <v>0</v>
      </c>
      <c r="AN440">
        <v>0.11799999999999999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0.115</v>
      </c>
      <c r="AV440">
        <v>0</v>
      </c>
      <c r="AW440">
        <v>0.254</v>
      </c>
      <c r="AX440">
        <v>0</v>
      </c>
      <c r="AY440">
        <v>9.4E-2</v>
      </c>
      <c r="AZ440">
        <v>0.27200000000000002</v>
      </c>
      <c r="BA440">
        <v>0.16300000000000001</v>
      </c>
      <c r="BB440">
        <v>0.41</v>
      </c>
      <c r="BC440">
        <v>0</v>
      </c>
      <c r="BD440">
        <v>0.20599999999999999</v>
      </c>
      <c r="BE440">
        <v>0</v>
      </c>
      <c r="BF440">
        <v>0</v>
      </c>
      <c r="BG440">
        <v>0.106</v>
      </c>
      <c r="BH440">
        <v>0</v>
      </c>
      <c r="BI440">
        <v>0</v>
      </c>
      <c r="BJ440">
        <v>0.188</v>
      </c>
      <c r="BK440">
        <v>0</v>
      </c>
      <c r="BL440">
        <v>0</v>
      </c>
      <c r="BM440">
        <v>0.19600000000000001</v>
      </c>
      <c r="BN440">
        <v>9.0999999999999998E-2</v>
      </c>
      <c r="BO440">
        <v>0</v>
      </c>
      <c r="BP440">
        <v>0</v>
      </c>
      <c r="BQ440">
        <v>0.215</v>
      </c>
      <c r="BR440">
        <v>0.115</v>
      </c>
      <c r="BS440">
        <v>0</v>
      </c>
      <c r="BT440">
        <v>0</v>
      </c>
      <c r="BU440">
        <v>0.105</v>
      </c>
      <c r="BV440">
        <v>0</v>
      </c>
      <c r="BW440">
        <v>0.106</v>
      </c>
      <c r="BX440">
        <v>0</v>
      </c>
      <c r="BY440">
        <v>0.19800000000000001</v>
      </c>
      <c r="BZ440">
        <v>0</v>
      </c>
      <c r="CA440">
        <v>0</v>
      </c>
      <c r="CB440">
        <v>0.10199999999999999</v>
      </c>
      <c r="CC440">
        <v>6.4000000000000001E-2</v>
      </c>
      <c r="CD440">
        <v>0</v>
      </c>
      <c r="CE440">
        <v>0</v>
      </c>
      <c r="CF440">
        <v>0.22</v>
      </c>
      <c r="CG440">
        <v>0</v>
      </c>
      <c r="CH440">
        <v>0.111</v>
      </c>
      <c r="CI440">
        <v>0.10100000000000001</v>
      </c>
      <c r="CJ440">
        <v>0</v>
      </c>
      <c r="CK440">
        <v>0.107</v>
      </c>
      <c r="CL440">
        <v>0</v>
      </c>
      <c r="CM440">
        <v>0.23799999999999999</v>
      </c>
      <c r="CN440">
        <v>0.217</v>
      </c>
      <c r="CO440">
        <v>0</v>
      </c>
      <c r="CP440">
        <v>9.9000000000000005E-2</v>
      </c>
      <c r="CQ440">
        <v>0</v>
      </c>
      <c r="CR440">
        <v>0</v>
      </c>
      <c r="CS440">
        <v>0.126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0.11899999999999999</v>
      </c>
      <c r="DA440">
        <v>0</v>
      </c>
      <c r="DB440">
        <v>0.11899999999999999</v>
      </c>
      <c r="DC440">
        <v>0.11899999999999999</v>
      </c>
      <c r="DD440">
        <v>0.20799999999999999</v>
      </c>
      <c r="DE440">
        <v>-8.8999999999999996E-2</v>
      </c>
      <c r="DF440">
        <v>0.11899999999999999</v>
      </c>
      <c r="DG440">
        <v>1.7999999999999999E-2</v>
      </c>
      <c r="DH440">
        <v>5.6000000000000001E-2</v>
      </c>
      <c r="DI440">
        <v>561.11111111111097</v>
      </c>
      <c r="DJ440">
        <v>111.36767317939599</v>
      </c>
      <c r="DK440" t="s">
        <v>118</v>
      </c>
      <c r="DL440" t="s">
        <v>119</v>
      </c>
    </row>
    <row r="441" spans="1:116" hidden="1" x14ac:dyDescent="0.35">
      <c r="A441" s="1">
        <v>45693</v>
      </c>
      <c r="B441">
        <v>388</v>
      </c>
      <c r="C441">
        <v>12</v>
      </c>
      <c r="D441">
        <v>7</v>
      </c>
      <c r="E441">
        <v>152</v>
      </c>
      <c r="F441">
        <v>8</v>
      </c>
      <c r="G441">
        <v>2</v>
      </c>
      <c r="H441">
        <v>384</v>
      </c>
      <c r="I441" t="s">
        <v>360</v>
      </c>
      <c r="J441" t="s">
        <v>361</v>
      </c>
      <c r="K441" t="s">
        <v>366</v>
      </c>
      <c r="L441" t="s">
        <v>367</v>
      </c>
      <c r="M441" t="s">
        <v>94</v>
      </c>
      <c r="N441" t="s">
        <v>117</v>
      </c>
      <c r="O441">
        <v>0</v>
      </c>
      <c r="P441">
        <v>0</v>
      </c>
      <c r="Q441">
        <v>0</v>
      </c>
      <c r="R441">
        <v>0.46100000000000002</v>
      </c>
      <c r="S441">
        <v>0</v>
      </c>
      <c r="T441">
        <v>0.90900000000000003</v>
      </c>
      <c r="U441">
        <v>1.2450000000000001</v>
      </c>
      <c r="V441">
        <v>0.64900000000000002</v>
      </c>
      <c r="W441">
        <v>0.37</v>
      </c>
      <c r="X441">
        <v>0.34100000000000003</v>
      </c>
      <c r="Y441">
        <v>0.36899999999999999</v>
      </c>
      <c r="Z441">
        <v>0.82599999999999996</v>
      </c>
      <c r="AA441">
        <v>0.39400000000000002</v>
      </c>
      <c r="AB441">
        <v>0.40300000000000002</v>
      </c>
      <c r="AC441">
        <v>0.98</v>
      </c>
      <c r="AD441">
        <v>0</v>
      </c>
      <c r="AE441">
        <v>0.41299999999999998</v>
      </c>
      <c r="AF441">
        <v>0.52600000000000002</v>
      </c>
      <c r="AG441">
        <v>0.40500000000000003</v>
      </c>
      <c r="AH441">
        <v>0</v>
      </c>
      <c r="AI441">
        <v>0.77500000000000002</v>
      </c>
      <c r="AJ441">
        <v>0</v>
      </c>
      <c r="AK441">
        <v>0.68700000000000006</v>
      </c>
      <c r="AL441">
        <v>0.38900000000000001</v>
      </c>
      <c r="AM441">
        <v>0</v>
      </c>
      <c r="AN441">
        <v>0.45200000000000001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0.41299999999999998</v>
      </c>
      <c r="AV441">
        <v>0</v>
      </c>
      <c r="AW441">
        <v>0.85</v>
      </c>
      <c r="AX441">
        <v>0</v>
      </c>
      <c r="AY441">
        <v>0.33100000000000002</v>
      </c>
      <c r="AZ441">
        <v>1.01</v>
      </c>
      <c r="BA441">
        <v>0.61299999999999999</v>
      </c>
      <c r="BB441">
        <v>1.5209999999999999</v>
      </c>
      <c r="BC441">
        <v>0</v>
      </c>
      <c r="BD441">
        <v>0.81299999999999994</v>
      </c>
      <c r="BE441">
        <v>0</v>
      </c>
      <c r="BF441">
        <v>0</v>
      </c>
      <c r="BG441">
        <v>0.39400000000000002</v>
      </c>
      <c r="BH441">
        <v>0</v>
      </c>
      <c r="BI441">
        <v>0</v>
      </c>
      <c r="BJ441">
        <v>0.755</v>
      </c>
      <c r="BK441">
        <v>0</v>
      </c>
      <c r="BL441">
        <v>0</v>
      </c>
      <c r="BM441">
        <v>0.78700000000000003</v>
      </c>
      <c r="BN441">
        <v>0.34100000000000003</v>
      </c>
      <c r="BO441">
        <v>0</v>
      </c>
      <c r="BP441">
        <v>0</v>
      </c>
      <c r="BQ441">
        <v>0.80600000000000005</v>
      </c>
      <c r="BR441">
        <v>0.41699999999999998</v>
      </c>
      <c r="BS441">
        <v>0</v>
      </c>
      <c r="BT441">
        <v>0</v>
      </c>
      <c r="BU441">
        <v>0.38600000000000001</v>
      </c>
      <c r="BV441">
        <v>0</v>
      </c>
      <c r="BW441">
        <v>0.42899999999999999</v>
      </c>
      <c r="BX441">
        <v>0</v>
      </c>
      <c r="BY441">
        <v>0.72199999999999998</v>
      </c>
      <c r="BZ441">
        <v>0</v>
      </c>
      <c r="CA441">
        <v>0</v>
      </c>
      <c r="CB441">
        <v>0.372</v>
      </c>
      <c r="CC441">
        <v>0.249</v>
      </c>
      <c r="CD441">
        <v>0</v>
      </c>
      <c r="CE441">
        <v>0</v>
      </c>
      <c r="CF441">
        <v>0.78400000000000003</v>
      </c>
      <c r="CG441">
        <v>0</v>
      </c>
      <c r="CH441">
        <v>0.45200000000000001</v>
      </c>
      <c r="CI441">
        <v>0.34499999999999997</v>
      </c>
      <c r="CJ441">
        <v>0</v>
      </c>
      <c r="CK441">
        <v>0.40300000000000002</v>
      </c>
      <c r="CL441">
        <v>0</v>
      </c>
      <c r="CM441">
        <v>0.83699999999999997</v>
      </c>
      <c r="CN441">
        <v>0.82599999999999996</v>
      </c>
      <c r="CO441">
        <v>0</v>
      </c>
      <c r="CP441">
        <v>0.41499999999999998</v>
      </c>
      <c r="CQ441">
        <v>0</v>
      </c>
      <c r="CR441">
        <v>0</v>
      </c>
      <c r="CS441">
        <v>0.52600000000000002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0.46300000000000002</v>
      </c>
      <c r="DA441">
        <v>0</v>
      </c>
      <c r="DB441">
        <v>0.45900000000000002</v>
      </c>
      <c r="DC441">
        <v>0.45900000000000002</v>
      </c>
      <c r="DD441">
        <v>0.80300000000000005</v>
      </c>
      <c r="DE441">
        <v>-0.34399999999999997</v>
      </c>
      <c r="DF441">
        <v>0.46300000000000002</v>
      </c>
      <c r="DG441">
        <v>7.4999999999999997E-2</v>
      </c>
      <c r="DH441">
        <v>0.21199999999999999</v>
      </c>
      <c r="DI441">
        <v>516.15969581749005</v>
      </c>
      <c r="DJ441">
        <v>118.39622641509401</v>
      </c>
      <c r="DK441" t="s">
        <v>118</v>
      </c>
      <c r="DL441" t="s">
        <v>119</v>
      </c>
    </row>
    <row r="442" spans="1:116" hidden="1" x14ac:dyDescent="0.35">
      <c r="A442" s="1">
        <v>45693</v>
      </c>
      <c r="B442">
        <v>154</v>
      </c>
      <c r="C442">
        <v>12</v>
      </c>
      <c r="D442">
        <v>7</v>
      </c>
      <c r="E442">
        <v>154</v>
      </c>
      <c r="F442">
        <v>6</v>
      </c>
      <c r="G442">
        <v>2</v>
      </c>
      <c r="H442">
        <v>148</v>
      </c>
      <c r="I442" t="s">
        <v>360</v>
      </c>
      <c r="J442" t="s">
        <v>361</v>
      </c>
      <c r="K442" t="s">
        <v>368</v>
      </c>
      <c r="L442" t="s">
        <v>369</v>
      </c>
      <c r="M442" t="s">
        <v>29</v>
      </c>
      <c r="N442" t="s">
        <v>117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I442">
        <v>0</v>
      </c>
      <c r="DJ442">
        <v>0</v>
      </c>
      <c r="DK442" t="s">
        <v>118</v>
      </c>
      <c r="DL442" t="s">
        <v>119</v>
      </c>
    </row>
    <row r="443" spans="1:116" hidden="1" x14ac:dyDescent="0.35">
      <c r="A443" s="1">
        <v>45693</v>
      </c>
      <c r="B443">
        <v>100000131</v>
      </c>
      <c r="C443">
        <v>12</v>
      </c>
      <c r="D443">
        <v>7</v>
      </c>
      <c r="E443">
        <v>154</v>
      </c>
      <c r="F443">
        <v>6</v>
      </c>
      <c r="H443">
        <v>148</v>
      </c>
      <c r="I443" t="s">
        <v>360</v>
      </c>
      <c r="J443" t="s">
        <v>361</v>
      </c>
      <c r="K443" t="s">
        <v>368</v>
      </c>
      <c r="L443" t="s">
        <v>369</v>
      </c>
      <c r="M443" t="s">
        <v>93</v>
      </c>
      <c r="N443" t="s">
        <v>117</v>
      </c>
      <c r="O443">
        <v>1.7450000000000001</v>
      </c>
      <c r="P443">
        <v>2.2149999999999999</v>
      </c>
      <c r="Q443">
        <v>1.429</v>
      </c>
      <c r="R443">
        <v>1.1599999999999999</v>
      </c>
      <c r="S443">
        <v>0.75800000000000001</v>
      </c>
      <c r="T443">
        <v>1.2050000000000001</v>
      </c>
      <c r="U443">
        <v>5.444</v>
      </c>
      <c r="V443">
        <v>2.0070000000000001</v>
      </c>
      <c r="W443">
        <v>1.163</v>
      </c>
      <c r="X443">
        <v>1.169</v>
      </c>
      <c r="Y443">
        <v>0.69099999999999995</v>
      </c>
      <c r="Z443">
        <v>1.5009999999999999</v>
      </c>
      <c r="AA443">
        <v>1.927</v>
      </c>
      <c r="AB443">
        <v>7.0149999999999997</v>
      </c>
      <c r="AC443">
        <v>13.885</v>
      </c>
      <c r="AD443">
        <v>6.4119999999999999</v>
      </c>
      <c r="AE443">
        <v>1.98</v>
      </c>
      <c r="AF443">
        <v>4.4649999999999999</v>
      </c>
      <c r="AG443">
        <v>1.6930000000000001</v>
      </c>
      <c r="AH443">
        <v>1.6990000000000001</v>
      </c>
      <c r="AI443">
        <v>1.623</v>
      </c>
      <c r="AJ443">
        <v>1.744</v>
      </c>
      <c r="AK443">
        <v>2.1280000000000001</v>
      </c>
      <c r="AL443">
        <v>0.79500000000000004</v>
      </c>
      <c r="AM443">
        <v>1.5089999999999999</v>
      </c>
      <c r="AN443">
        <v>1.651</v>
      </c>
      <c r="AO443">
        <v>4.3579999999999997</v>
      </c>
      <c r="AP443">
        <v>2.2069999999999999</v>
      </c>
      <c r="AQ443">
        <v>4.7290000000000001</v>
      </c>
      <c r="AR443">
        <v>8.6010000000000009</v>
      </c>
      <c r="AS443">
        <v>7.085</v>
      </c>
      <c r="AT443">
        <v>4.1040000000000001</v>
      </c>
      <c r="AU443">
        <v>2.4140000000000001</v>
      </c>
      <c r="AV443">
        <v>2.42</v>
      </c>
      <c r="AW443">
        <v>9.5679999999999996</v>
      </c>
      <c r="AX443">
        <v>2.774</v>
      </c>
      <c r="AY443">
        <v>1.5920000000000001</v>
      </c>
      <c r="AZ443">
        <v>1.452</v>
      </c>
      <c r="BA443">
        <v>0.97599999999999998</v>
      </c>
      <c r="BB443">
        <v>2.0510000000000002</v>
      </c>
      <c r="BC443">
        <v>1.6819999999999999</v>
      </c>
      <c r="BD443">
        <v>3.2919999999999998</v>
      </c>
      <c r="BE443">
        <v>2.964</v>
      </c>
      <c r="BF443">
        <v>1.135</v>
      </c>
      <c r="BG443">
        <v>1.6950000000000001</v>
      </c>
      <c r="BH443">
        <v>1.341</v>
      </c>
      <c r="BI443">
        <v>1.371</v>
      </c>
      <c r="BJ443">
        <v>1.2230000000000001</v>
      </c>
      <c r="BK443">
        <v>2.931</v>
      </c>
      <c r="BL443">
        <v>1.2909999999999999</v>
      </c>
      <c r="BM443">
        <v>0.97799999999999998</v>
      </c>
      <c r="BN443">
        <v>1.2749999999999999</v>
      </c>
      <c r="BO443">
        <v>1.2050000000000001</v>
      </c>
      <c r="BP443">
        <v>1.0149999999999999</v>
      </c>
      <c r="BQ443">
        <v>2.2530000000000001</v>
      </c>
      <c r="BR443">
        <v>1.3779999999999999</v>
      </c>
      <c r="BS443">
        <v>1.4890000000000001</v>
      </c>
      <c r="BT443">
        <v>1.4359999999999999</v>
      </c>
      <c r="BU443">
        <v>1.5820000000000001</v>
      </c>
      <c r="BV443">
        <v>1.665</v>
      </c>
      <c r="BW443">
        <v>1.591</v>
      </c>
      <c r="BX443">
        <v>0.96599999999999997</v>
      </c>
      <c r="BY443">
        <v>1.984</v>
      </c>
      <c r="BZ443">
        <v>1.7669999999999999</v>
      </c>
      <c r="CA443">
        <v>1.8260000000000001</v>
      </c>
      <c r="CB443">
        <v>1.117</v>
      </c>
      <c r="CC443">
        <v>2.6890000000000001</v>
      </c>
      <c r="CD443">
        <v>4.3280000000000003</v>
      </c>
      <c r="CE443">
        <v>2.1760000000000002</v>
      </c>
      <c r="CF443">
        <v>1.101</v>
      </c>
      <c r="CG443">
        <v>2.0859999999999999</v>
      </c>
      <c r="CH443">
        <v>1.2250000000000001</v>
      </c>
      <c r="CI443">
        <v>0.91200000000000003</v>
      </c>
      <c r="CJ443">
        <v>0.90900000000000003</v>
      </c>
      <c r="CK443">
        <v>1.2829999999999999</v>
      </c>
      <c r="CL443">
        <v>2.234</v>
      </c>
      <c r="CM443">
        <v>1.429</v>
      </c>
      <c r="CN443">
        <v>2.3889999999999998</v>
      </c>
      <c r="CO443">
        <v>1.262</v>
      </c>
      <c r="CP443">
        <v>1.085</v>
      </c>
      <c r="CQ443">
        <v>1.5049999999999999</v>
      </c>
      <c r="CR443">
        <v>1.236</v>
      </c>
      <c r="CS443">
        <v>1.387</v>
      </c>
      <c r="CT443">
        <v>2.2290000000000001</v>
      </c>
      <c r="CU443">
        <v>1.002</v>
      </c>
      <c r="CV443">
        <v>2.2149999999999999</v>
      </c>
      <c r="CW443">
        <v>2.9750000000000001</v>
      </c>
      <c r="CX443">
        <v>1.349</v>
      </c>
      <c r="CY443">
        <v>1.232</v>
      </c>
      <c r="CZ443">
        <v>1.546</v>
      </c>
      <c r="DA443">
        <v>1.242</v>
      </c>
      <c r="DB443">
        <v>2.2330000000000001</v>
      </c>
      <c r="DC443">
        <v>0.99</v>
      </c>
      <c r="DD443">
        <v>2.9750000000000001</v>
      </c>
      <c r="DE443">
        <v>0.5</v>
      </c>
      <c r="DF443">
        <v>1.546</v>
      </c>
      <c r="DG443">
        <v>1.77</v>
      </c>
      <c r="DH443">
        <v>1.7050000000000001</v>
      </c>
      <c r="DI443">
        <v>-12.6483170554524</v>
      </c>
      <c r="DJ443">
        <v>-9.3326035109668695</v>
      </c>
      <c r="DK443" t="s">
        <v>118</v>
      </c>
      <c r="DL443" t="s">
        <v>119</v>
      </c>
    </row>
    <row r="444" spans="1:116" hidden="1" x14ac:dyDescent="0.35">
      <c r="A444" s="1">
        <v>45693</v>
      </c>
      <c r="B444">
        <v>390</v>
      </c>
      <c r="C444">
        <v>12</v>
      </c>
      <c r="D444">
        <v>7</v>
      </c>
      <c r="E444">
        <v>154</v>
      </c>
      <c r="F444">
        <v>6</v>
      </c>
      <c r="G444">
        <v>2</v>
      </c>
      <c r="H444">
        <v>384</v>
      </c>
      <c r="I444" t="s">
        <v>360</v>
      </c>
      <c r="J444" t="s">
        <v>361</v>
      </c>
      <c r="K444" t="s">
        <v>368</v>
      </c>
      <c r="L444" t="s">
        <v>369</v>
      </c>
      <c r="M444" t="s">
        <v>94</v>
      </c>
      <c r="N444" t="s">
        <v>117</v>
      </c>
      <c r="O444">
        <v>6.2990000000000004</v>
      </c>
      <c r="P444">
        <v>9.5239999999999991</v>
      </c>
      <c r="Q444">
        <v>6</v>
      </c>
      <c r="R444">
        <v>4.6079999999999997</v>
      </c>
      <c r="S444">
        <v>3.004</v>
      </c>
      <c r="T444">
        <v>4.5449999999999999</v>
      </c>
      <c r="U444">
        <v>20.332000000000001</v>
      </c>
      <c r="V444">
        <v>7.1429999999999998</v>
      </c>
      <c r="W444">
        <v>4.444</v>
      </c>
      <c r="X444">
        <v>4.4370000000000003</v>
      </c>
      <c r="Y444">
        <v>2.952</v>
      </c>
      <c r="Z444">
        <v>5.3719999999999999</v>
      </c>
      <c r="AA444">
        <v>7.48</v>
      </c>
      <c r="AB444">
        <v>23.79</v>
      </c>
      <c r="AC444">
        <v>53.430999999999997</v>
      </c>
      <c r="AD444">
        <v>23.635999999999999</v>
      </c>
      <c r="AE444">
        <v>8.2639999999999993</v>
      </c>
      <c r="AF444">
        <v>13.88</v>
      </c>
      <c r="AG444">
        <v>6.4779999999999998</v>
      </c>
      <c r="AH444">
        <v>6.3929999999999998</v>
      </c>
      <c r="AI444">
        <v>5.0389999999999997</v>
      </c>
      <c r="AJ444">
        <v>7.1429999999999998</v>
      </c>
      <c r="AK444">
        <v>7.56</v>
      </c>
      <c r="AL444">
        <v>3.113</v>
      </c>
      <c r="AM444">
        <v>6.024</v>
      </c>
      <c r="AN444">
        <v>6.335</v>
      </c>
      <c r="AO444">
        <v>15.917999999999999</v>
      </c>
      <c r="AP444">
        <v>7.6920000000000002</v>
      </c>
      <c r="AQ444">
        <v>18.468</v>
      </c>
      <c r="AR444">
        <v>30.864000000000001</v>
      </c>
      <c r="AS444">
        <v>28.111000000000001</v>
      </c>
      <c r="AT444">
        <v>15.709</v>
      </c>
      <c r="AU444">
        <v>8.6780000000000008</v>
      </c>
      <c r="AV444">
        <v>9.4830000000000005</v>
      </c>
      <c r="AW444">
        <v>32.011000000000003</v>
      </c>
      <c r="AX444">
        <v>9.35</v>
      </c>
      <c r="AY444">
        <v>5.6289999999999996</v>
      </c>
      <c r="AZ444">
        <v>5.3869999999999996</v>
      </c>
      <c r="BA444">
        <v>3.681</v>
      </c>
      <c r="BB444">
        <v>7.6050000000000004</v>
      </c>
      <c r="BC444">
        <v>6.2759999999999998</v>
      </c>
      <c r="BD444">
        <v>13.007999999999999</v>
      </c>
      <c r="BE444">
        <v>11.443</v>
      </c>
      <c r="BF444">
        <v>4.3860000000000001</v>
      </c>
      <c r="BG444">
        <v>6.2990000000000004</v>
      </c>
      <c r="BH444">
        <v>5.31</v>
      </c>
      <c r="BI444">
        <v>5.085</v>
      </c>
      <c r="BJ444">
        <v>4.9059999999999997</v>
      </c>
      <c r="BK444">
        <v>12.037000000000001</v>
      </c>
      <c r="BL444">
        <v>4.9329999999999998</v>
      </c>
      <c r="BM444">
        <v>3.9369999999999998</v>
      </c>
      <c r="BN444">
        <v>4.7779999999999996</v>
      </c>
      <c r="BO444">
        <v>5.3810000000000002</v>
      </c>
      <c r="BP444">
        <v>4.2249999999999996</v>
      </c>
      <c r="BQ444">
        <v>8.468</v>
      </c>
      <c r="BR444">
        <v>5</v>
      </c>
      <c r="BS444">
        <v>5.2850000000000001</v>
      </c>
      <c r="BT444">
        <v>5.2039999999999997</v>
      </c>
      <c r="BU444">
        <v>5.7919999999999998</v>
      </c>
      <c r="BV444">
        <v>6.7140000000000004</v>
      </c>
      <c r="BW444">
        <v>6.4379999999999997</v>
      </c>
      <c r="BX444">
        <v>3.3090000000000002</v>
      </c>
      <c r="BY444">
        <v>7.22</v>
      </c>
      <c r="BZ444">
        <v>6.726</v>
      </c>
      <c r="CA444">
        <v>6.78</v>
      </c>
      <c r="CB444">
        <v>4.0890000000000004</v>
      </c>
      <c r="CC444">
        <v>10.448</v>
      </c>
      <c r="CD444">
        <v>16.263000000000002</v>
      </c>
      <c r="CE444">
        <v>8.1969999999999992</v>
      </c>
      <c r="CF444">
        <v>3.9220000000000002</v>
      </c>
      <c r="CG444">
        <v>7.3170000000000002</v>
      </c>
      <c r="CH444">
        <v>4.9770000000000003</v>
      </c>
      <c r="CI444">
        <v>3.1030000000000002</v>
      </c>
      <c r="CJ444">
        <v>3.4350000000000001</v>
      </c>
      <c r="CK444">
        <v>4.8390000000000004</v>
      </c>
      <c r="CL444">
        <v>7.5810000000000004</v>
      </c>
      <c r="CM444">
        <v>5.0209999999999999</v>
      </c>
      <c r="CN444">
        <v>9.0909999999999993</v>
      </c>
      <c r="CO444">
        <v>5.0679999999999996</v>
      </c>
      <c r="CP444">
        <v>4.5640000000000001</v>
      </c>
      <c r="CQ444">
        <v>5.952</v>
      </c>
      <c r="CR444">
        <v>4.7210000000000001</v>
      </c>
      <c r="CS444">
        <v>5.7889999999999997</v>
      </c>
      <c r="CT444">
        <v>8.7140000000000004</v>
      </c>
      <c r="CU444">
        <v>3.6629999999999998</v>
      </c>
      <c r="CV444">
        <v>7.8650000000000002</v>
      </c>
      <c r="CW444">
        <v>11.111000000000001</v>
      </c>
      <c r="CX444">
        <v>5.0789999999999997</v>
      </c>
      <c r="CY444">
        <v>4.4160000000000004</v>
      </c>
      <c r="CZ444">
        <v>6.0190000000000001</v>
      </c>
      <c r="DA444">
        <v>4.9130000000000003</v>
      </c>
      <c r="DB444">
        <v>8.6259999999999994</v>
      </c>
      <c r="DC444">
        <v>3.7130000000000001</v>
      </c>
      <c r="DD444">
        <v>11.41</v>
      </c>
      <c r="DE444">
        <v>2.1280000000000001</v>
      </c>
      <c r="DF444">
        <v>6.0190000000000001</v>
      </c>
      <c r="DG444">
        <v>6.6619999999999999</v>
      </c>
      <c r="DH444">
        <v>6.4139999999999997</v>
      </c>
      <c r="DI444">
        <v>-9.65756802538756</v>
      </c>
      <c r="DJ444">
        <v>-6.1545017982246497</v>
      </c>
      <c r="DK444" t="s">
        <v>118</v>
      </c>
      <c r="DL444" t="s">
        <v>119</v>
      </c>
    </row>
    <row r="445" spans="1:116" hidden="1" x14ac:dyDescent="0.35">
      <c r="A445" s="1">
        <v>45693</v>
      </c>
      <c r="B445">
        <v>153</v>
      </c>
      <c r="C445">
        <v>12</v>
      </c>
      <c r="D445">
        <v>7</v>
      </c>
      <c r="E445">
        <v>153</v>
      </c>
      <c r="F445">
        <v>5</v>
      </c>
      <c r="G445">
        <v>3</v>
      </c>
      <c r="H445">
        <v>152</v>
      </c>
      <c r="I445" t="s">
        <v>360</v>
      </c>
      <c r="J445" t="s">
        <v>361</v>
      </c>
      <c r="K445" t="s">
        <v>370</v>
      </c>
      <c r="L445" t="s">
        <v>371</v>
      </c>
      <c r="M445" t="s">
        <v>29</v>
      </c>
      <c r="N445" t="s">
        <v>117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I445">
        <v>0</v>
      </c>
      <c r="DJ445">
        <v>0</v>
      </c>
      <c r="DK445" t="s">
        <v>118</v>
      </c>
      <c r="DL445" t="s">
        <v>119</v>
      </c>
    </row>
    <row r="446" spans="1:116" hidden="1" x14ac:dyDescent="0.35">
      <c r="A446" s="1">
        <v>45693</v>
      </c>
      <c r="B446">
        <v>100000130</v>
      </c>
      <c r="C446">
        <v>12</v>
      </c>
      <c r="D446">
        <v>7</v>
      </c>
      <c r="E446">
        <v>153</v>
      </c>
      <c r="F446">
        <v>5</v>
      </c>
      <c r="H446">
        <v>152</v>
      </c>
      <c r="I446" t="s">
        <v>360</v>
      </c>
      <c r="J446" t="s">
        <v>361</v>
      </c>
      <c r="K446" t="s">
        <v>370</v>
      </c>
      <c r="L446" t="s">
        <v>371</v>
      </c>
      <c r="M446" t="s">
        <v>93</v>
      </c>
      <c r="N446" t="s">
        <v>117</v>
      </c>
      <c r="O446" t="s">
        <v>372</v>
      </c>
      <c r="P446" t="s">
        <v>372</v>
      </c>
      <c r="Q446" t="s">
        <v>372</v>
      </c>
      <c r="R446">
        <v>13600</v>
      </c>
      <c r="S446" t="s">
        <v>372</v>
      </c>
      <c r="T446">
        <v>7350</v>
      </c>
      <c r="U446">
        <v>4300</v>
      </c>
      <c r="V446">
        <v>9150</v>
      </c>
      <c r="W446">
        <v>16800</v>
      </c>
      <c r="X446">
        <v>18100</v>
      </c>
      <c r="Y446">
        <v>21700</v>
      </c>
      <c r="Z446">
        <v>7050</v>
      </c>
      <c r="AA446">
        <v>16200</v>
      </c>
      <c r="AB446">
        <v>12000</v>
      </c>
      <c r="AC446">
        <v>7000</v>
      </c>
      <c r="AD446" t="s">
        <v>372</v>
      </c>
      <c r="AE446">
        <v>16800</v>
      </c>
      <c r="AF446">
        <v>12620</v>
      </c>
      <c r="AG446">
        <v>12800</v>
      </c>
      <c r="AH446" t="s">
        <v>372</v>
      </c>
      <c r="AI446">
        <v>6700</v>
      </c>
      <c r="AJ446" t="s">
        <v>372</v>
      </c>
      <c r="AK446">
        <v>7850</v>
      </c>
      <c r="AL446">
        <v>16800</v>
      </c>
      <c r="AM446" t="s">
        <v>372</v>
      </c>
      <c r="AN446">
        <v>13100</v>
      </c>
      <c r="AO446" t="s">
        <v>372</v>
      </c>
      <c r="AP446" t="s">
        <v>372</v>
      </c>
      <c r="AQ446" t="s">
        <v>372</v>
      </c>
      <c r="AR446" t="s">
        <v>372</v>
      </c>
      <c r="AS446" t="s">
        <v>372</v>
      </c>
      <c r="AT446" t="s">
        <v>372</v>
      </c>
      <c r="AU446">
        <v>12800</v>
      </c>
      <c r="AV446" t="s">
        <v>372</v>
      </c>
      <c r="AW446">
        <v>7566.6670000000004</v>
      </c>
      <c r="AX446" t="s">
        <v>372</v>
      </c>
      <c r="AY446">
        <v>12600</v>
      </c>
      <c r="AZ446">
        <v>5200</v>
      </c>
      <c r="BA446">
        <v>8900</v>
      </c>
      <c r="BB446">
        <v>3275</v>
      </c>
      <c r="BC446" t="s">
        <v>372</v>
      </c>
      <c r="BD446">
        <v>6500</v>
      </c>
      <c r="BE446" t="s">
        <v>372</v>
      </c>
      <c r="BF446" t="s">
        <v>372</v>
      </c>
      <c r="BG446">
        <v>17700</v>
      </c>
      <c r="BH446" t="s">
        <v>372</v>
      </c>
      <c r="BI446" t="s">
        <v>372</v>
      </c>
      <c r="BJ446">
        <v>8700</v>
      </c>
      <c r="BK446" t="s">
        <v>372</v>
      </c>
      <c r="BL446" t="s">
        <v>372</v>
      </c>
      <c r="BM446">
        <v>7650</v>
      </c>
      <c r="BN446">
        <v>17900</v>
      </c>
      <c r="BO446" t="s">
        <v>372</v>
      </c>
      <c r="BP446" t="s">
        <v>372</v>
      </c>
      <c r="BQ446">
        <v>6000</v>
      </c>
      <c r="BR446">
        <v>12700</v>
      </c>
      <c r="BS446" t="s">
        <v>372</v>
      </c>
      <c r="BT446" t="s">
        <v>372</v>
      </c>
      <c r="BU446">
        <v>17100</v>
      </c>
      <c r="BV446" t="s">
        <v>372</v>
      </c>
      <c r="BW446">
        <v>14500</v>
      </c>
      <c r="BX446" t="s">
        <v>372</v>
      </c>
      <c r="BY446">
        <v>6800</v>
      </c>
      <c r="BZ446" t="s">
        <v>372</v>
      </c>
      <c r="CA446" t="s">
        <v>372</v>
      </c>
      <c r="CB446">
        <v>14700</v>
      </c>
      <c r="CC446">
        <v>24500</v>
      </c>
      <c r="CD446" t="s">
        <v>372</v>
      </c>
      <c r="CE446" t="s">
        <v>372</v>
      </c>
      <c r="CF446">
        <v>6300</v>
      </c>
      <c r="CG446" t="s">
        <v>372</v>
      </c>
      <c r="CH446">
        <v>13400</v>
      </c>
      <c r="CI446">
        <v>15300</v>
      </c>
      <c r="CJ446" t="s">
        <v>372</v>
      </c>
      <c r="CK446">
        <v>14800</v>
      </c>
      <c r="CL446" t="s">
        <v>372</v>
      </c>
      <c r="CM446">
        <v>6400</v>
      </c>
      <c r="CN446">
        <v>8400</v>
      </c>
      <c r="CO446" t="s">
        <v>372</v>
      </c>
      <c r="CP446">
        <v>13600</v>
      </c>
      <c r="CQ446" t="s">
        <v>372</v>
      </c>
      <c r="CR446" t="s">
        <v>372</v>
      </c>
      <c r="CS446">
        <v>10700</v>
      </c>
      <c r="CT446" t="s">
        <v>372</v>
      </c>
      <c r="CU446" t="s">
        <v>372</v>
      </c>
      <c r="CV446" t="s">
        <v>372</v>
      </c>
      <c r="CW446" t="s">
        <v>372</v>
      </c>
      <c r="CX446" t="s">
        <v>372</v>
      </c>
      <c r="CY446" t="s">
        <v>372</v>
      </c>
      <c r="CZ446">
        <v>13300</v>
      </c>
      <c r="DA446">
        <v>12640</v>
      </c>
      <c r="DF446">
        <v>13300</v>
      </c>
      <c r="DG446" t="s">
        <v>372</v>
      </c>
      <c r="DH446" t="s">
        <v>372</v>
      </c>
      <c r="DK446" t="s">
        <v>118</v>
      </c>
      <c r="DL446" t="s">
        <v>119</v>
      </c>
    </row>
    <row r="447" spans="1:116" hidden="1" x14ac:dyDescent="0.35">
      <c r="A447" s="1">
        <v>45693</v>
      </c>
      <c r="B447">
        <v>389</v>
      </c>
      <c r="C447">
        <v>12</v>
      </c>
      <c r="D447">
        <v>7</v>
      </c>
      <c r="E447">
        <v>153</v>
      </c>
      <c r="F447">
        <v>5</v>
      </c>
      <c r="G447">
        <v>3</v>
      </c>
      <c r="H447">
        <v>388</v>
      </c>
      <c r="I447" t="s">
        <v>360</v>
      </c>
      <c r="J447" t="s">
        <v>361</v>
      </c>
      <c r="K447" t="s">
        <v>370</v>
      </c>
      <c r="L447" t="s">
        <v>371</v>
      </c>
      <c r="M447" t="s">
        <v>94</v>
      </c>
      <c r="N447" t="s">
        <v>117</v>
      </c>
      <c r="O447">
        <v>0</v>
      </c>
      <c r="P447">
        <v>0</v>
      </c>
      <c r="Q447">
        <v>0</v>
      </c>
      <c r="R447">
        <v>3200</v>
      </c>
      <c r="S447">
        <v>0</v>
      </c>
      <c r="T447">
        <v>1750</v>
      </c>
      <c r="U447">
        <v>900</v>
      </c>
      <c r="V447">
        <v>2150</v>
      </c>
      <c r="W447">
        <v>4500</v>
      </c>
      <c r="X447">
        <v>4400</v>
      </c>
      <c r="Y447">
        <v>4900</v>
      </c>
      <c r="Z447">
        <v>1850</v>
      </c>
      <c r="AA447">
        <v>4300</v>
      </c>
      <c r="AB447">
        <v>4000</v>
      </c>
      <c r="AC447">
        <v>1450</v>
      </c>
      <c r="AD447">
        <v>0</v>
      </c>
      <c r="AE447">
        <v>4000</v>
      </c>
      <c r="AF447">
        <v>3800</v>
      </c>
      <c r="AG447">
        <v>3200</v>
      </c>
      <c r="AH447">
        <v>0</v>
      </c>
      <c r="AI447">
        <v>1650</v>
      </c>
      <c r="AJ447">
        <v>0</v>
      </c>
      <c r="AK447">
        <v>2700</v>
      </c>
      <c r="AL447">
        <v>5100</v>
      </c>
      <c r="AM447">
        <v>0</v>
      </c>
      <c r="AN447">
        <v>3300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2400</v>
      </c>
      <c r="AV447">
        <v>0</v>
      </c>
      <c r="AW447">
        <v>2233.3330000000001</v>
      </c>
      <c r="AX447">
        <v>0</v>
      </c>
      <c r="AY447">
        <v>3600</v>
      </c>
      <c r="AZ447">
        <v>1500</v>
      </c>
      <c r="BA447">
        <v>2250</v>
      </c>
      <c r="BB447">
        <v>875</v>
      </c>
      <c r="BC447">
        <v>0</v>
      </c>
      <c r="BD447">
        <v>1450</v>
      </c>
      <c r="BE447">
        <v>0</v>
      </c>
      <c r="BF447">
        <v>0</v>
      </c>
      <c r="BG447">
        <v>4600</v>
      </c>
      <c r="BH447">
        <v>0</v>
      </c>
      <c r="BI447">
        <v>0</v>
      </c>
      <c r="BJ447">
        <v>1550</v>
      </c>
      <c r="BK447">
        <v>0</v>
      </c>
      <c r="BL447">
        <v>0</v>
      </c>
      <c r="BM447">
        <v>1550</v>
      </c>
      <c r="BN447">
        <v>3500</v>
      </c>
      <c r="BO447">
        <v>0</v>
      </c>
      <c r="BP447">
        <v>0</v>
      </c>
      <c r="BQ447">
        <v>1200</v>
      </c>
      <c r="BR447">
        <v>3300</v>
      </c>
      <c r="BS447">
        <v>0</v>
      </c>
      <c r="BT447">
        <v>0</v>
      </c>
      <c r="BU447">
        <v>4900</v>
      </c>
      <c r="BV447">
        <v>0</v>
      </c>
      <c r="BW447">
        <v>2000</v>
      </c>
      <c r="BX447">
        <v>0</v>
      </c>
      <c r="BY447">
        <v>1700</v>
      </c>
      <c r="BZ447">
        <v>0</v>
      </c>
      <c r="CA447">
        <v>0</v>
      </c>
      <c r="CB447">
        <v>3400</v>
      </c>
      <c r="CC447">
        <v>6000</v>
      </c>
      <c r="CD447">
        <v>0</v>
      </c>
      <c r="CE447">
        <v>0</v>
      </c>
      <c r="CF447">
        <v>1850</v>
      </c>
      <c r="CG447">
        <v>0</v>
      </c>
      <c r="CH447">
        <v>2800</v>
      </c>
      <c r="CI447">
        <v>4300</v>
      </c>
      <c r="CJ447">
        <v>0</v>
      </c>
      <c r="CK447">
        <v>3700</v>
      </c>
      <c r="CL447">
        <v>0</v>
      </c>
      <c r="CM447">
        <v>1500</v>
      </c>
      <c r="CN447">
        <v>1950</v>
      </c>
      <c r="CO447">
        <v>0</v>
      </c>
      <c r="CP447">
        <v>2400</v>
      </c>
      <c r="CQ447">
        <v>0</v>
      </c>
      <c r="CR447">
        <v>0</v>
      </c>
      <c r="CS447">
        <v>1700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2700</v>
      </c>
      <c r="DA447">
        <v>0</v>
      </c>
      <c r="DB447">
        <v>2625</v>
      </c>
      <c r="DC447">
        <v>2625</v>
      </c>
      <c r="DD447">
        <v>4593.75</v>
      </c>
      <c r="DE447">
        <v>-1968.75</v>
      </c>
      <c r="DF447">
        <v>2700</v>
      </c>
      <c r="DG447">
        <v>242.857</v>
      </c>
      <c r="DH447">
        <v>1110</v>
      </c>
      <c r="DI447">
        <v>1011.76470588235</v>
      </c>
      <c r="DJ447">
        <v>143.243243243243</v>
      </c>
      <c r="DK447" t="s">
        <v>118</v>
      </c>
      <c r="DL447" t="s">
        <v>119</v>
      </c>
    </row>
    <row r="448" spans="1:116" hidden="1" x14ac:dyDescent="0.35">
      <c r="A448" s="1">
        <v>45693</v>
      </c>
      <c r="B448">
        <v>155</v>
      </c>
      <c r="C448">
        <v>12</v>
      </c>
      <c r="D448">
        <v>7</v>
      </c>
      <c r="E448">
        <v>155</v>
      </c>
      <c r="F448">
        <v>7</v>
      </c>
      <c r="G448">
        <v>2</v>
      </c>
      <c r="H448">
        <v>148</v>
      </c>
      <c r="I448" t="s">
        <v>360</v>
      </c>
      <c r="J448" t="s">
        <v>361</v>
      </c>
      <c r="K448" t="s">
        <v>373</v>
      </c>
      <c r="L448" t="s">
        <v>374</v>
      </c>
      <c r="M448" t="s">
        <v>29</v>
      </c>
      <c r="N448" t="s">
        <v>117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I448">
        <v>0</v>
      </c>
      <c r="DJ448">
        <v>0</v>
      </c>
      <c r="DK448" t="s">
        <v>118</v>
      </c>
      <c r="DL448" t="s">
        <v>119</v>
      </c>
    </row>
    <row r="449" spans="1:116" hidden="1" x14ac:dyDescent="0.35">
      <c r="A449" s="1">
        <v>45693</v>
      </c>
      <c r="B449">
        <v>100000132</v>
      </c>
      <c r="C449">
        <v>12</v>
      </c>
      <c r="D449">
        <v>7</v>
      </c>
      <c r="E449">
        <v>155</v>
      </c>
      <c r="F449">
        <v>7</v>
      </c>
      <c r="H449">
        <v>148</v>
      </c>
      <c r="I449" t="s">
        <v>360</v>
      </c>
      <c r="J449" t="s">
        <v>361</v>
      </c>
      <c r="K449" t="s">
        <v>373</v>
      </c>
      <c r="L449" t="s">
        <v>374</v>
      </c>
      <c r="M449" t="s">
        <v>93</v>
      </c>
      <c r="N449" t="s">
        <v>117</v>
      </c>
      <c r="O449">
        <v>0</v>
      </c>
      <c r="P449">
        <v>0.111</v>
      </c>
      <c r="Q449">
        <v>9.5000000000000001E-2</v>
      </c>
      <c r="R449">
        <v>0</v>
      </c>
      <c r="S449">
        <v>0</v>
      </c>
      <c r="T449">
        <v>0.24099999999999999</v>
      </c>
      <c r="U449">
        <v>0.222</v>
      </c>
      <c r="V449">
        <v>0.27400000000000002</v>
      </c>
      <c r="W449">
        <v>9.7000000000000003E-2</v>
      </c>
      <c r="X449">
        <v>0</v>
      </c>
      <c r="Y449">
        <v>0</v>
      </c>
      <c r="Z449">
        <v>0.34599999999999997</v>
      </c>
      <c r="AA449">
        <v>0.20300000000000001</v>
      </c>
      <c r="AB449">
        <v>0</v>
      </c>
      <c r="AC449">
        <v>0</v>
      </c>
      <c r="AD449">
        <v>0</v>
      </c>
      <c r="AE449">
        <v>9.9000000000000005E-2</v>
      </c>
      <c r="AF449">
        <v>0</v>
      </c>
      <c r="AG449">
        <v>0.106</v>
      </c>
      <c r="AH449">
        <v>0.121</v>
      </c>
      <c r="AI449">
        <v>0</v>
      </c>
      <c r="AJ449">
        <v>0</v>
      </c>
      <c r="AK449">
        <v>9.7000000000000003E-2</v>
      </c>
      <c r="AL449">
        <v>0</v>
      </c>
      <c r="AM449">
        <v>0</v>
      </c>
      <c r="AN449">
        <v>0.11799999999999999</v>
      </c>
      <c r="AO449">
        <v>0.112</v>
      </c>
      <c r="AP449">
        <v>0</v>
      </c>
      <c r="AQ449">
        <v>0.115</v>
      </c>
      <c r="AR449">
        <v>0.115</v>
      </c>
      <c r="AS449">
        <v>0</v>
      </c>
      <c r="AT449">
        <v>0.1</v>
      </c>
      <c r="AU449">
        <v>0.115</v>
      </c>
      <c r="AV449">
        <v>0.11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0.10299999999999999</v>
      </c>
      <c r="BC449">
        <v>0</v>
      </c>
      <c r="BD449">
        <v>0</v>
      </c>
      <c r="BE449">
        <v>0.25800000000000001</v>
      </c>
      <c r="BF449">
        <v>0</v>
      </c>
      <c r="BG449">
        <v>0</v>
      </c>
      <c r="BH449">
        <v>0</v>
      </c>
      <c r="BI449">
        <v>0</v>
      </c>
      <c r="BJ449">
        <v>9.4E-2</v>
      </c>
      <c r="BK449">
        <v>0</v>
      </c>
      <c r="BL449">
        <v>0</v>
      </c>
      <c r="BM449">
        <v>0</v>
      </c>
      <c r="BN449">
        <v>0</v>
      </c>
      <c r="BO449">
        <v>0.1</v>
      </c>
      <c r="BP449">
        <v>0</v>
      </c>
      <c r="BQ449">
        <v>0.107</v>
      </c>
      <c r="BR449">
        <v>0.115</v>
      </c>
      <c r="BS449">
        <v>0</v>
      </c>
      <c r="BT449">
        <v>0.10299999999999999</v>
      </c>
      <c r="BU449">
        <v>0</v>
      </c>
      <c r="BV449">
        <v>8.7999999999999995E-2</v>
      </c>
      <c r="BW449">
        <v>0</v>
      </c>
      <c r="BX449">
        <v>0.215</v>
      </c>
      <c r="BY449">
        <v>0</v>
      </c>
      <c r="BZ449">
        <v>0.11799999999999999</v>
      </c>
      <c r="CA449">
        <v>0.22800000000000001</v>
      </c>
      <c r="CB449">
        <v>0</v>
      </c>
      <c r="CC449">
        <v>6.4000000000000001E-2</v>
      </c>
      <c r="CD449">
        <v>9.1999999999999998E-2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0.10100000000000001</v>
      </c>
      <c r="CK449">
        <v>0</v>
      </c>
      <c r="CL449">
        <v>0.106</v>
      </c>
      <c r="CM449">
        <v>0.11899999999999999</v>
      </c>
      <c r="CN449">
        <v>0</v>
      </c>
      <c r="CO449">
        <v>0</v>
      </c>
      <c r="CP449">
        <v>0</v>
      </c>
      <c r="CQ449">
        <v>0</v>
      </c>
      <c r="CR449">
        <v>0.112</v>
      </c>
      <c r="CS449">
        <v>0</v>
      </c>
      <c r="CT449">
        <v>0</v>
      </c>
      <c r="CU449">
        <v>0</v>
      </c>
      <c r="CV449">
        <v>0.42199999999999999</v>
      </c>
      <c r="CW449">
        <v>9.6000000000000002E-2</v>
      </c>
      <c r="CX449">
        <v>8.4000000000000005E-2</v>
      </c>
      <c r="CY449">
        <v>0.17599999999999999</v>
      </c>
      <c r="CZ449">
        <v>0</v>
      </c>
      <c r="DA449">
        <v>0</v>
      </c>
      <c r="DB449">
        <v>0.107</v>
      </c>
      <c r="DC449">
        <v>0.107</v>
      </c>
      <c r="DD449">
        <v>0.187</v>
      </c>
      <c r="DE449">
        <v>-0.08</v>
      </c>
      <c r="DF449">
        <v>0</v>
      </c>
      <c r="DG449">
        <v>0.111</v>
      </c>
      <c r="DH449">
        <v>6.7000000000000004E-2</v>
      </c>
      <c r="DI449">
        <v>-100</v>
      </c>
      <c r="DJ449">
        <v>-100</v>
      </c>
      <c r="DK449" t="s">
        <v>118</v>
      </c>
      <c r="DL449" t="s">
        <v>119</v>
      </c>
    </row>
    <row r="450" spans="1:116" hidden="1" x14ac:dyDescent="0.35">
      <c r="A450" s="1">
        <v>45693</v>
      </c>
      <c r="B450">
        <v>391</v>
      </c>
      <c r="C450">
        <v>12</v>
      </c>
      <c r="D450">
        <v>7</v>
      </c>
      <c r="E450">
        <v>155</v>
      </c>
      <c r="F450">
        <v>7</v>
      </c>
      <c r="G450">
        <v>2</v>
      </c>
      <c r="H450">
        <v>384</v>
      </c>
      <c r="I450" t="s">
        <v>360</v>
      </c>
      <c r="J450" t="s">
        <v>361</v>
      </c>
      <c r="K450" t="s">
        <v>373</v>
      </c>
      <c r="L450" t="s">
        <v>374</v>
      </c>
      <c r="M450" t="s">
        <v>94</v>
      </c>
      <c r="N450" t="s">
        <v>117</v>
      </c>
      <c r="O450">
        <v>0</v>
      </c>
      <c r="P450">
        <v>0.47599999999999998</v>
      </c>
      <c r="Q450">
        <v>0.4</v>
      </c>
      <c r="R450">
        <v>0</v>
      </c>
      <c r="S450">
        <v>0</v>
      </c>
      <c r="T450">
        <v>0.90900000000000003</v>
      </c>
      <c r="U450">
        <v>0.83</v>
      </c>
      <c r="V450">
        <v>0.97399999999999998</v>
      </c>
      <c r="W450">
        <v>0.37</v>
      </c>
      <c r="X450">
        <v>0</v>
      </c>
      <c r="Y450">
        <v>0</v>
      </c>
      <c r="Z450">
        <v>1.24</v>
      </c>
      <c r="AA450">
        <v>0.78700000000000003</v>
      </c>
      <c r="AB450">
        <v>0</v>
      </c>
      <c r="AC450">
        <v>0</v>
      </c>
      <c r="AD450">
        <v>0</v>
      </c>
      <c r="AE450">
        <v>0.41299999999999998</v>
      </c>
      <c r="AF450">
        <v>0</v>
      </c>
      <c r="AG450">
        <v>0.40500000000000003</v>
      </c>
      <c r="AH450">
        <v>0.45700000000000002</v>
      </c>
      <c r="AI450">
        <v>0</v>
      </c>
      <c r="AJ450">
        <v>0</v>
      </c>
      <c r="AK450">
        <v>0.34399999999999997</v>
      </c>
      <c r="AL450">
        <v>0</v>
      </c>
      <c r="AM450">
        <v>0</v>
      </c>
      <c r="AN450">
        <v>0.45200000000000001</v>
      </c>
      <c r="AO450">
        <v>0.40799999999999997</v>
      </c>
      <c r="AP450">
        <v>0</v>
      </c>
      <c r="AQ450">
        <v>0.45</v>
      </c>
      <c r="AR450">
        <v>0.41199999999999998</v>
      </c>
      <c r="AS450">
        <v>0</v>
      </c>
      <c r="AT450">
        <v>0.38300000000000001</v>
      </c>
      <c r="AU450">
        <v>0.41299999999999998</v>
      </c>
      <c r="AV450">
        <v>0.43099999999999999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0.38</v>
      </c>
      <c r="BC450">
        <v>0</v>
      </c>
      <c r="BD450">
        <v>0</v>
      </c>
      <c r="BE450">
        <v>0.995</v>
      </c>
      <c r="BF450">
        <v>0</v>
      </c>
      <c r="BG450">
        <v>0</v>
      </c>
      <c r="BH450">
        <v>0</v>
      </c>
      <c r="BI450">
        <v>0</v>
      </c>
      <c r="BJ450">
        <v>0.377</v>
      </c>
      <c r="BK450">
        <v>0</v>
      </c>
      <c r="BL450">
        <v>0</v>
      </c>
      <c r="BM450">
        <v>0</v>
      </c>
      <c r="BN450">
        <v>0</v>
      </c>
      <c r="BO450">
        <v>0.44800000000000001</v>
      </c>
      <c r="BP450">
        <v>0</v>
      </c>
      <c r="BQ450">
        <v>0.40300000000000002</v>
      </c>
      <c r="BR450">
        <v>0.41699999999999998</v>
      </c>
      <c r="BS450">
        <v>0</v>
      </c>
      <c r="BT450">
        <v>0.372</v>
      </c>
      <c r="BU450">
        <v>0</v>
      </c>
      <c r="BV450">
        <v>0.35299999999999998</v>
      </c>
      <c r="BW450">
        <v>0</v>
      </c>
      <c r="BX450">
        <v>0.73499999999999999</v>
      </c>
      <c r="BY450">
        <v>0</v>
      </c>
      <c r="BZ450">
        <v>0.44800000000000001</v>
      </c>
      <c r="CA450">
        <v>0.84699999999999998</v>
      </c>
      <c r="CB450">
        <v>0</v>
      </c>
      <c r="CC450">
        <v>0.249</v>
      </c>
      <c r="CD450">
        <v>0.34599999999999997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0.38200000000000001</v>
      </c>
      <c r="CK450">
        <v>0</v>
      </c>
      <c r="CL450">
        <v>0.36099999999999999</v>
      </c>
      <c r="CM450">
        <v>0.41799999999999998</v>
      </c>
      <c r="CN450">
        <v>0</v>
      </c>
      <c r="CO450">
        <v>0</v>
      </c>
      <c r="CP450">
        <v>0</v>
      </c>
      <c r="CQ450">
        <v>0</v>
      </c>
      <c r="CR450">
        <v>0.42899999999999999</v>
      </c>
      <c r="CS450">
        <v>0</v>
      </c>
      <c r="CT450">
        <v>0</v>
      </c>
      <c r="CU450">
        <v>0</v>
      </c>
      <c r="CV450">
        <v>1.498</v>
      </c>
      <c r="CW450">
        <v>0.35799999999999998</v>
      </c>
      <c r="CX450">
        <v>0.317</v>
      </c>
      <c r="CY450">
        <v>0.63100000000000001</v>
      </c>
      <c r="CZ450">
        <v>0</v>
      </c>
      <c r="DA450">
        <v>0</v>
      </c>
      <c r="DB450">
        <v>0.41099999999999998</v>
      </c>
      <c r="DC450">
        <v>0.41099999999999998</v>
      </c>
      <c r="DD450">
        <v>0.71899999999999997</v>
      </c>
      <c r="DE450">
        <v>-0.308</v>
      </c>
      <c r="DF450">
        <v>0</v>
      </c>
      <c r="DG450">
        <v>0.40100000000000002</v>
      </c>
      <c r="DH450">
        <v>0.246</v>
      </c>
      <c r="DI450">
        <v>-100</v>
      </c>
      <c r="DJ450">
        <v>-100</v>
      </c>
      <c r="DK450" t="s">
        <v>118</v>
      </c>
      <c r="DL450" t="s">
        <v>119</v>
      </c>
    </row>
    <row r="451" spans="1:116" hidden="1" x14ac:dyDescent="0.35">
      <c r="A451" s="1">
        <v>45693</v>
      </c>
      <c r="B451">
        <v>150</v>
      </c>
      <c r="C451">
        <v>12</v>
      </c>
      <c r="D451">
        <v>7</v>
      </c>
      <c r="E451">
        <v>150</v>
      </c>
      <c r="F451">
        <v>3</v>
      </c>
      <c r="G451">
        <v>3</v>
      </c>
      <c r="H451">
        <v>149</v>
      </c>
      <c r="I451" t="s">
        <v>360</v>
      </c>
      <c r="J451" t="s">
        <v>361</v>
      </c>
      <c r="K451" t="s">
        <v>375</v>
      </c>
      <c r="L451" t="s">
        <v>376</v>
      </c>
      <c r="M451" t="s">
        <v>29</v>
      </c>
      <c r="N451" t="s">
        <v>128</v>
      </c>
      <c r="O451">
        <v>34.683999999999997</v>
      </c>
      <c r="P451">
        <v>30.076000000000001</v>
      </c>
      <c r="Q451">
        <v>38.076000000000001</v>
      </c>
      <c r="R451">
        <v>34.106000000000002</v>
      </c>
      <c r="S451">
        <v>34.414000000000001</v>
      </c>
      <c r="T451">
        <v>32.079000000000001</v>
      </c>
      <c r="U451">
        <v>30.667000000000002</v>
      </c>
      <c r="V451">
        <v>32.469000000000001</v>
      </c>
      <c r="W451">
        <v>34.414999999999999</v>
      </c>
      <c r="X451">
        <v>32.667000000000002</v>
      </c>
      <c r="Y451">
        <v>34.860999999999997</v>
      </c>
      <c r="Z451">
        <v>29.715</v>
      </c>
      <c r="AA451">
        <v>37.966999999999999</v>
      </c>
      <c r="AB451">
        <v>35.509</v>
      </c>
      <c r="AC451">
        <v>31.579000000000001</v>
      </c>
      <c r="AD451">
        <v>36.917999999999999</v>
      </c>
      <c r="AE451">
        <v>37.151000000000003</v>
      </c>
      <c r="AF451">
        <v>37.216999999999999</v>
      </c>
      <c r="AG451">
        <v>37.420999999999999</v>
      </c>
      <c r="AH451">
        <v>35.920999999999999</v>
      </c>
      <c r="AI451">
        <v>35.01</v>
      </c>
      <c r="AJ451">
        <v>32.947000000000003</v>
      </c>
      <c r="AK451">
        <v>36.835000000000001</v>
      </c>
      <c r="AL451">
        <v>29.411999999999999</v>
      </c>
      <c r="AM451">
        <v>29.942</v>
      </c>
      <c r="AN451">
        <v>31.004999999999999</v>
      </c>
      <c r="AO451">
        <v>32.052999999999997</v>
      </c>
      <c r="AP451">
        <v>34.829000000000001</v>
      </c>
      <c r="AQ451">
        <v>38.308</v>
      </c>
      <c r="AR451">
        <v>33.738999999999997</v>
      </c>
      <c r="AS451">
        <v>32.317999999999998</v>
      </c>
      <c r="AT451">
        <v>34.058</v>
      </c>
      <c r="AU451">
        <v>33.621000000000002</v>
      </c>
      <c r="AV451">
        <v>31.52</v>
      </c>
      <c r="AW451">
        <v>30.268000000000001</v>
      </c>
      <c r="AX451">
        <v>34.463000000000001</v>
      </c>
      <c r="AY451">
        <v>32.811999999999998</v>
      </c>
      <c r="AZ451">
        <v>38.204000000000001</v>
      </c>
      <c r="BA451">
        <v>33.448999999999998</v>
      </c>
      <c r="BB451">
        <v>39.124000000000002</v>
      </c>
      <c r="BC451">
        <v>32.274000000000001</v>
      </c>
      <c r="BD451">
        <v>35.651000000000003</v>
      </c>
      <c r="BE451">
        <v>27.533000000000001</v>
      </c>
      <c r="BF451">
        <v>36.317999999999998</v>
      </c>
      <c r="BG451">
        <v>36.322000000000003</v>
      </c>
      <c r="BH451">
        <v>34.909999999999997</v>
      </c>
      <c r="BI451">
        <v>30.065999999999999</v>
      </c>
      <c r="BJ451">
        <v>33.741</v>
      </c>
      <c r="BK451">
        <v>37.744999999999997</v>
      </c>
      <c r="BL451">
        <v>35.439</v>
      </c>
      <c r="BM451">
        <v>30.823</v>
      </c>
      <c r="BN451">
        <v>33.822000000000003</v>
      </c>
      <c r="BO451">
        <v>30.11</v>
      </c>
      <c r="BP451">
        <v>36.600999999999999</v>
      </c>
      <c r="BQ451">
        <v>32.802999999999997</v>
      </c>
      <c r="BR451">
        <v>30.94</v>
      </c>
      <c r="BS451">
        <v>35.826000000000001</v>
      </c>
      <c r="BT451">
        <v>36.713000000000001</v>
      </c>
      <c r="BU451">
        <v>37.654000000000003</v>
      </c>
      <c r="BV451">
        <v>36.33</v>
      </c>
      <c r="BW451">
        <v>36.622</v>
      </c>
      <c r="BX451">
        <v>31.414000000000001</v>
      </c>
      <c r="BY451">
        <v>34.762999999999998</v>
      </c>
      <c r="BZ451">
        <v>37.762</v>
      </c>
      <c r="CA451">
        <v>31.98</v>
      </c>
      <c r="CB451">
        <v>34.770000000000003</v>
      </c>
      <c r="CC451">
        <v>34.505000000000003</v>
      </c>
      <c r="CD451">
        <v>31.902999999999999</v>
      </c>
      <c r="CE451">
        <v>35.771000000000001</v>
      </c>
      <c r="CF451">
        <v>32.520000000000003</v>
      </c>
      <c r="CG451">
        <v>35.664000000000001</v>
      </c>
      <c r="CH451">
        <v>34.5</v>
      </c>
      <c r="CI451">
        <v>36.378</v>
      </c>
      <c r="CJ451">
        <v>30.928000000000001</v>
      </c>
      <c r="CK451">
        <v>35.284999999999997</v>
      </c>
      <c r="CL451">
        <v>40.759</v>
      </c>
      <c r="CM451">
        <v>33.453000000000003</v>
      </c>
      <c r="CN451">
        <v>32.796999999999997</v>
      </c>
      <c r="CO451">
        <v>32.363999999999997</v>
      </c>
      <c r="CP451">
        <v>34.887</v>
      </c>
      <c r="CQ451">
        <v>37.302999999999997</v>
      </c>
      <c r="CR451">
        <v>31.986999999999998</v>
      </c>
      <c r="CS451">
        <v>34.381</v>
      </c>
      <c r="CT451">
        <v>32.665999999999997</v>
      </c>
      <c r="CU451">
        <v>35.256999999999998</v>
      </c>
      <c r="CV451">
        <v>34.454999999999998</v>
      </c>
      <c r="CW451">
        <v>34.438000000000002</v>
      </c>
      <c r="CX451">
        <v>35.722999999999999</v>
      </c>
      <c r="CY451">
        <v>33.201000000000001</v>
      </c>
      <c r="CZ451">
        <v>38.07</v>
      </c>
      <c r="DA451">
        <v>32.329000000000001</v>
      </c>
      <c r="DB451">
        <v>36.219000000000001</v>
      </c>
      <c r="DC451">
        <v>3.8889999999999998</v>
      </c>
      <c r="DD451">
        <v>39.136000000000003</v>
      </c>
      <c r="DE451">
        <v>29.413</v>
      </c>
      <c r="DF451">
        <v>38.07</v>
      </c>
      <c r="DG451">
        <v>34.302999999999997</v>
      </c>
      <c r="DH451">
        <v>34.491999999999997</v>
      </c>
      <c r="DI451">
        <v>10.9815468034865</v>
      </c>
      <c r="DJ451">
        <v>10.3727799328543</v>
      </c>
      <c r="DK451" t="s">
        <v>129</v>
      </c>
      <c r="DL451" t="s">
        <v>119</v>
      </c>
    </row>
    <row r="452" spans="1:116" hidden="1" x14ac:dyDescent="0.35">
      <c r="A452" s="1">
        <v>45693</v>
      </c>
      <c r="B452">
        <v>100000127</v>
      </c>
      <c r="C452">
        <v>12</v>
      </c>
      <c r="D452">
        <v>7</v>
      </c>
      <c r="E452">
        <v>150</v>
      </c>
      <c r="F452">
        <v>3</v>
      </c>
      <c r="H452">
        <v>149</v>
      </c>
      <c r="I452" t="s">
        <v>360</v>
      </c>
      <c r="J452" t="s">
        <v>361</v>
      </c>
      <c r="K452" t="s">
        <v>375</v>
      </c>
      <c r="L452" t="s">
        <v>376</v>
      </c>
      <c r="M452" t="s">
        <v>93</v>
      </c>
      <c r="N452" t="s">
        <v>128</v>
      </c>
      <c r="O452">
        <v>33.686999999999998</v>
      </c>
      <c r="P452">
        <v>31.257000000000001</v>
      </c>
      <c r="Q452">
        <v>35.963000000000001</v>
      </c>
      <c r="R452">
        <v>31.768000000000001</v>
      </c>
      <c r="S452">
        <v>34.341999999999999</v>
      </c>
      <c r="T452">
        <v>31.634</v>
      </c>
      <c r="U452">
        <v>30.498000000000001</v>
      </c>
      <c r="V452">
        <v>32.781999999999996</v>
      </c>
      <c r="W452">
        <v>33.648000000000003</v>
      </c>
      <c r="X452">
        <v>31.885000000000002</v>
      </c>
      <c r="Y452">
        <v>32.380000000000003</v>
      </c>
      <c r="Z452">
        <v>29.591999999999999</v>
      </c>
      <c r="AA452">
        <v>35.880000000000003</v>
      </c>
      <c r="AB452">
        <v>33.646000000000001</v>
      </c>
      <c r="AC452">
        <v>32.734999999999999</v>
      </c>
      <c r="AD452">
        <v>35.752000000000002</v>
      </c>
      <c r="AE452">
        <v>35.889000000000003</v>
      </c>
      <c r="AF452">
        <v>37.131999999999998</v>
      </c>
      <c r="AG452">
        <v>36.173000000000002</v>
      </c>
      <c r="AH452">
        <v>34.933</v>
      </c>
      <c r="AI452">
        <v>34.741</v>
      </c>
      <c r="AJ452">
        <v>33.914999999999999</v>
      </c>
      <c r="AK452">
        <v>35.258000000000003</v>
      </c>
      <c r="AL452">
        <v>30.72</v>
      </c>
      <c r="AM452">
        <v>31.114000000000001</v>
      </c>
      <c r="AN452">
        <v>31.652000000000001</v>
      </c>
      <c r="AO452">
        <v>30.167999999999999</v>
      </c>
      <c r="AP452">
        <v>34.277999999999999</v>
      </c>
      <c r="AQ452">
        <v>37.069000000000003</v>
      </c>
      <c r="AR452">
        <v>33.290999999999997</v>
      </c>
      <c r="AS452">
        <v>31.984999999999999</v>
      </c>
      <c r="AT452">
        <v>33.619999999999997</v>
      </c>
      <c r="AU452">
        <v>32.792999999999999</v>
      </c>
      <c r="AV452">
        <v>31.672999999999998</v>
      </c>
      <c r="AW452">
        <v>30.018000000000001</v>
      </c>
      <c r="AX452">
        <v>31.495999999999999</v>
      </c>
      <c r="AY452">
        <v>31.85</v>
      </c>
      <c r="AZ452">
        <v>37.122999999999998</v>
      </c>
      <c r="BA452">
        <v>33.676000000000002</v>
      </c>
      <c r="BB452">
        <v>37.029000000000003</v>
      </c>
      <c r="BC452">
        <v>31.707000000000001</v>
      </c>
      <c r="BD452">
        <v>34.840000000000003</v>
      </c>
      <c r="BE452">
        <v>28.129000000000001</v>
      </c>
      <c r="BF452">
        <v>34.066000000000003</v>
      </c>
      <c r="BG452">
        <v>34.482999999999997</v>
      </c>
      <c r="BH452">
        <v>34.299999999999997</v>
      </c>
      <c r="BI452">
        <v>30.63</v>
      </c>
      <c r="BJ452">
        <v>33.435000000000002</v>
      </c>
      <c r="BK452">
        <v>35.171999999999997</v>
      </c>
      <c r="BL452">
        <v>34.704000000000001</v>
      </c>
      <c r="BM452">
        <v>31.341999999999999</v>
      </c>
      <c r="BN452">
        <v>32.844999999999999</v>
      </c>
      <c r="BO452">
        <v>28.832000000000001</v>
      </c>
      <c r="BP452">
        <v>34.107999999999997</v>
      </c>
      <c r="BQ452">
        <v>32.329000000000001</v>
      </c>
      <c r="BR452">
        <v>31.443000000000001</v>
      </c>
      <c r="BS452">
        <v>33.832999999999998</v>
      </c>
      <c r="BT452">
        <v>36.243000000000002</v>
      </c>
      <c r="BU452">
        <v>37.332000000000001</v>
      </c>
      <c r="BV452">
        <v>33.271999999999998</v>
      </c>
      <c r="BW452">
        <v>35.19</v>
      </c>
      <c r="BX452">
        <v>30.597000000000001</v>
      </c>
      <c r="BY452">
        <v>33.978000000000002</v>
      </c>
      <c r="BZ452">
        <v>34.615000000000002</v>
      </c>
      <c r="CA452">
        <v>30.911000000000001</v>
      </c>
      <c r="CB452">
        <v>34.158999999999999</v>
      </c>
      <c r="CC452">
        <v>33.948</v>
      </c>
      <c r="CD452">
        <v>31.885000000000002</v>
      </c>
      <c r="CE452">
        <v>34.381999999999998</v>
      </c>
      <c r="CF452">
        <v>32.634</v>
      </c>
      <c r="CG452">
        <v>34.722000000000001</v>
      </c>
      <c r="CH452">
        <v>33.588000000000001</v>
      </c>
      <c r="CI452">
        <v>34.067999999999998</v>
      </c>
      <c r="CJ452">
        <v>30.986000000000001</v>
      </c>
      <c r="CK452">
        <v>34.411000000000001</v>
      </c>
      <c r="CL452">
        <v>39.792000000000002</v>
      </c>
      <c r="CM452">
        <v>31.338000000000001</v>
      </c>
      <c r="CN452">
        <v>32.104999999999997</v>
      </c>
      <c r="CO452">
        <v>32.665999999999997</v>
      </c>
      <c r="CP452">
        <v>35.161000000000001</v>
      </c>
      <c r="CQ452">
        <v>35.054000000000002</v>
      </c>
      <c r="CR452">
        <v>30.257999999999999</v>
      </c>
      <c r="CS452">
        <v>33.615000000000002</v>
      </c>
      <c r="CT452">
        <v>31.881</v>
      </c>
      <c r="CU452">
        <v>34.847000000000001</v>
      </c>
      <c r="CV452">
        <v>34.322000000000003</v>
      </c>
      <c r="CW452">
        <v>32.947000000000003</v>
      </c>
      <c r="CX452">
        <v>35.906999999999996</v>
      </c>
      <c r="CY452">
        <v>33.902000000000001</v>
      </c>
      <c r="CZ452">
        <v>36.470999999999997</v>
      </c>
      <c r="DA452">
        <v>31.788</v>
      </c>
      <c r="DB452">
        <v>34.735999999999997</v>
      </c>
      <c r="DC452">
        <v>2.948</v>
      </c>
      <c r="DD452">
        <v>36.947000000000003</v>
      </c>
      <c r="DE452">
        <v>29.577999999999999</v>
      </c>
      <c r="DF452">
        <v>36.470999999999997</v>
      </c>
      <c r="DG452">
        <v>33.917000000000002</v>
      </c>
      <c r="DH452">
        <v>33.570999999999998</v>
      </c>
      <c r="DI452">
        <v>7.5292413055289904</v>
      </c>
      <c r="DJ452">
        <v>8.6372216005504399</v>
      </c>
      <c r="DK452" t="s">
        <v>129</v>
      </c>
      <c r="DL452" t="s">
        <v>119</v>
      </c>
    </row>
    <row r="453" spans="1:116" hidden="1" x14ac:dyDescent="0.35">
      <c r="A453" s="1">
        <v>45693</v>
      </c>
      <c r="B453">
        <v>386</v>
      </c>
      <c r="C453">
        <v>12</v>
      </c>
      <c r="D453">
        <v>7</v>
      </c>
      <c r="E453">
        <v>150</v>
      </c>
      <c r="F453">
        <v>3</v>
      </c>
      <c r="G453">
        <v>3</v>
      </c>
      <c r="H453">
        <v>385</v>
      </c>
      <c r="I453" t="s">
        <v>360</v>
      </c>
      <c r="J453" t="s">
        <v>361</v>
      </c>
      <c r="K453" t="s">
        <v>375</v>
      </c>
      <c r="L453" t="s">
        <v>376</v>
      </c>
      <c r="M453" t="s">
        <v>94</v>
      </c>
      <c r="N453" t="s">
        <v>128</v>
      </c>
      <c r="O453">
        <v>31.033999999999999</v>
      </c>
      <c r="P453">
        <v>35.204000000000001</v>
      </c>
      <c r="Q453">
        <v>29.411999999999999</v>
      </c>
      <c r="R453">
        <v>24.878</v>
      </c>
      <c r="S453">
        <v>34.122999999999998</v>
      </c>
      <c r="T453">
        <v>30.434999999999999</v>
      </c>
      <c r="U453">
        <v>30.045000000000002</v>
      </c>
      <c r="V453">
        <v>33.558999999999997</v>
      </c>
      <c r="W453">
        <v>31.428999999999998</v>
      </c>
      <c r="X453">
        <v>29.658000000000001</v>
      </c>
      <c r="Y453">
        <v>24.314</v>
      </c>
      <c r="Z453">
        <v>29.279</v>
      </c>
      <c r="AA453">
        <v>29.914999999999999</v>
      </c>
      <c r="AB453">
        <v>29.332999999999998</v>
      </c>
      <c r="AC453">
        <v>35.938000000000002</v>
      </c>
      <c r="AD453">
        <v>32.5</v>
      </c>
      <c r="AE453">
        <v>31.838999999999999</v>
      </c>
      <c r="AF453">
        <v>36.957000000000001</v>
      </c>
      <c r="AG453">
        <v>32.579000000000001</v>
      </c>
      <c r="AH453">
        <v>32.143000000000001</v>
      </c>
      <c r="AI453">
        <v>34.177</v>
      </c>
      <c r="AJ453">
        <v>36.869</v>
      </c>
      <c r="AK453">
        <v>31.273</v>
      </c>
      <c r="AL453">
        <v>34.412999999999997</v>
      </c>
      <c r="AM453">
        <v>34.649000000000001</v>
      </c>
      <c r="AN453">
        <v>33.494999999999997</v>
      </c>
      <c r="AO453">
        <v>25.321999999999999</v>
      </c>
      <c r="AP453">
        <v>32.877000000000002</v>
      </c>
      <c r="AQ453">
        <v>33.493000000000002</v>
      </c>
      <c r="AR453">
        <v>32.11</v>
      </c>
      <c r="AS453">
        <v>31</v>
      </c>
      <c r="AT453">
        <v>32.365000000000002</v>
      </c>
      <c r="AU453">
        <v>30.631</v>
      </c>
      <c r="AV453">
        <v>32.11</v>
      </c>
      <c r="AW453">
        <v>29.411999999999999</v>
      </c>
      <c r="AX453">
        <v>24.675000000000001</v>
      </c>
      <c r="AY453">
        <v>29.474</v>
      </c>
      <c r="AZ453">
        <v>34.276000000000003</v>
      </c>
      <c r="BA453">
        <v>34.323</v>
      </c>
      <c r="BB453">
        <v>31.25</v>
      </c>
      <c r="BC453">
        <v>30.18</v>
      </c>
      <c r="BD453">
        <v>32.468000000000004</v>
      </c>
      <c r="BE453">
        <v>29.786999999999999</v>
      </c>
      <c r="BF453">
        <v>27.777999999999999</v>
      </c>
      <c r="BG453">
        <v>29.460999999999999</v>
      </c>
      <c r="BH453">
        <v>32.558</v>
      </c>
      <c r="BI453">
        <v>32.143000000000001</v>
      </c>
      <c r="BJ453">
        <v>32.53</v>
      </c>
      <c r="BK453">
        <v>27.451000000000001</v>
      </c>
      <c r="BL453">
        <v>32.692</v>
      </c>
      <c r="BM453">
        <v>32.911000000000001</v>
      </c>
      <c r="BN453">
        <v>30.146999999999998</v>
      </c>
      <c r="BO453">
        <v>24.402000000000001</v>
      </c>
      <c r="BP453">
        <v>26.699000000000002</v>
      </c>
      <c r="BQ453">
        <v>31.064</v>
      </c>
      <c r="BR453">
        <v>32.743000000000002</v>
      </c>
      <c r="BS453">
        <v>28.760999999999999</v>
      </c>
      <c r="BT453">
        <v>35.039000000000001</v>
      </c>
      <c r="BU453">
        <v>36.475000000000001</v>
      </c>
      <c r="BV453">
        <v>23.97</v>
      </c>
      <c r="BW453">
        <v>30.728999999999999</v>
      </c>
      <c r="BX453">
        <v>28.571000000000002</v>
      </c>
      <c r="BY453">
        <v>31.89</v>
      </c>
      <c r="BZ453">
        <v>25.962</v>
      </c>
      <c r="CA453">
        <v>28.053999999999998</v>
      </c>
      <c r="CB453">
        <v>32.548999999999999</v>
      </c>
      <c r="CC453">
        <v>32.375999999999998</v>
      </c>
      <c r="CD453">
        <v>31.835000000000001</v>
      </c>
      <c r="CE453">
        <v>30.568000000000001</v>
      </c>
      <c r="CF453">
        <v>32.921999999999997</v>
      </c>
      <c r="CG453">
        <v>32.273000000000003</v>
      </c>
      <c r="CH453">
        <v>30.645</v>
      </c>
      <c r="CI453">
        <v>28.675999999999998</v>
      </c>
      <c r="CJ453">
        <v>31.148</v>
      </c>
      <c r="CK453">
        <v>32.051000000000002</v>
      </c>
      <c r="CL453">
        <v>37.548000000000002</v>
      </c>
      <c r="CM453">
        <v>26.106000000000002</v>
      </c>
      <c r="CN453">
        <v>30.137</v>
      </c>
      <c r="CO453">
        <v>33.576999999999998</v>
      </c>
      <c r="CP453">
        <v>36.036000000000001</v>
      </c>
      <c r="CQ453">
        <v>28.326000000000001</v>
      </c>
      <c r="CR453">
        <v>25.571000000000002</v>
      </c>
      <c r="CS453">
        <v>31.175999999999998</v>
      </c>
      <c r="CT453">
        <v>29.596</v>
      </c>
      <c r="CU453">
        <v>33.75</v>
      </c>
      <c r="CV453">
        <v>33.991999999999997</v>
      </c>
      <c r="CW453">
        <v>28.905999999999999</v>
      </c>
      <c r="CX453">
        <v>36.426000000000002</v>
      </c>
      <c r="CY453">
        <v>35.667000000000002</v>
      </c>
      <c r="CZ453">
        <v>31.795000000000002</v>
      </c>
      <c r="DA453">
        <v>29.463999999999999</v>
      </c>
      <c r="DB453">
        <v>32.918999999999997</v>
      </c>
      <c r="DC453">
        <v>3.4550000000000001</v>
      </c>
      <c r="DD453">
        <v>35.51</v>
      </c>
      <c r="DE453">
        <v>26.873000000000001</v>
      </c>
      <c r="DF453">
        <v>31.795000000000002</v>
      </c>
      <c r="DG453">
        <v>32.787999999999997</v>
      </c>
      <c r="DH453">
        <v>31.033999999999999</v>
      </c>
      <c r="DI453">
        <v>-3.0272795005075999</v>
      </c>
      <c r="DJ453">
        <v>2.4507187178113101</v>
      </c>
      <c r="DK453" t="s">
        <v>129</v>
      </c>
      <c r="DL453" t="s">
        <v>119</v>
      </c>
    </row>
    <row r="454" spans="1:116" hidden="1" x14ac:dyDescent="0.35">
      <c r="A454" s="1">
        <v>45693</v>
      </c>
      <c r="B454">
        <v>151</v>
      </c>
      <c r="C454">
        <v>12</v>
      </c>
      <c r="D454">
        <v>7</v>
      </c>
      <c r="E454">
        <v>151</v>
      </c>
      <c r="F454">
        <v>4</v>
      </c>
      <c r="G454">
        <v>3</v>
      </c>
      <c r="H454">
        <v>149</v>
      </c>
      <c r="I454" t="s">
        <v>360</v>
      </c>
      <c r="J454" t="s">
        <v>361</v>
      </c>
      <c r="K454" t="s">
        <v>377</v>
      </c>
      <c r="L454" t="s">
        <v>378</v>
      </c>
      <c r="M454" t="s">
        <v>29</v>
      </c>
      <c r="N454" t="s">
        <v>117</v>
      </c>
      <c r="O454">
        <v>43.76</v>
      </c>
      <c r="P454">
        <v>43.817</v>
      </c>
      <c r="Q454">
        <v>42.683</v>
      </c>
      <c r="R454">
        <v>41.722000000000001</v>
      </c>
      <c r="S454">
        <v>42.13</v>
      </c>
      <c r="T454">
        <v>43.906999999999996</v>
      </c>
      <c r="U454">
        <v>43.667000000000002</v>
      </c>
      <c r="V454">
        <v>39.018000000000001</v>
      </c>
      <c r="W454">
        <v>40.055999999999997</v>
      </c>
      <c r="X454">
        <v>42.4</v>
      </c>
      <c r="Y454">
        <v>41.616</v>
      </c>
      <c r="Z454">
        <v>41.280999999999999</v>
      </c>
      <c r="AA454">
        <v>40.209000000000003</v>
      </c>
      <c r="AB454">
        <v>38.003999999999998</v>
      </c>
      <c r="AC454">
        <v>45.301000000000002</v>
      </c>
      <c r="AD454">
        <v>39.067999999999998</v>
      </c>
      <c r="AE454">
        <v>38.966000000000001</v>
      </c>
      <c r="AF454">
        <v>46.283999999999999</v>
      </c>
      <c r="AG454">
        <v>37.579000000000001</v>
      </c>
      <c r="AH454">
        <v>35.018000000000001</v>
      </c>
      <c r="AI454">
        <v>40.442999999999998</v>
      </c>
      <c r="AJ454">
        <v>41.390999999999998</v>
      </c>
      <c r="AK454">
        <v>35.396000000000001</v>
      </c>
      <c r="AL454">
        <v>39.741999999999997</v>
      </c>
      <c r="AM454">
        <v>37.936</v>
      </c>
      <c r="AN454">
        <v>36.286000000000001</v>
      </c>
      <c r="AO454">
        <v>37.563000000000002</v>
      </c>
      <c r="AP454">
        <v>38.061</v>
      </c>
      <c r="AQ454">
        <v>36.317999999999998</v>
      </c>
      <c r="AR454">
        <v>40.521999999999998</v>
      </c>
      <c r="AS454">
        <v>42.301000000000002</v>
      </c>
      <c r="AT454">
        <v>39.71</v>
      </c>
      <c r="AU454">
        <v>42.241</v>
      </c>
      <c r="AV454">
        <v>39.68</v>
      </c>
      <c r="AW454">
        <v>41.634999999999998</v>
      </c>
      <c r="AX454">
        <v>37.287999999999997</v>
      </c>
      <c r="AY454">
        <v>35.226999999999997</v>
      </c>
      <c r="AZ454">
        <v>38.74</v>
      </c>
      <c r="BA454">
        <v>36.110999999999997</v>
      </c>
      <c r="BB454">
        <v>36.405000000000001</v>
      </c>
      <c r="BC454">
        <v>43.143999999999998</v>
      </c>
      <c r="BD454">
        <v>38.314</v>
      </c>
      <c r="BE454">
        <v>40.344000000000001</v>
      </c>
      <c r="BF454">
        <v>42.951999999999998</v>
      </c>
      <c r="BG454">
        <v>41.488999999999997</v>
      </c>
      <c r="BH454">
        <v>43.393000000000001</v>
      </c>
      <c r="BI454">
        <v>38.869999999999997</v>
      </c>
      <c r="BJ454">
        <v>41.768999999999998</v>
      </c>
      <c r="BK454">
        <v>43.301000000000002</v>
      </c>
      <c r="BL454">
        <v>39.122999999999998</v>
      </c>
      <c r="BM454">
        <v>41.561999999999998</v>
      </c>
      <c r="BN454">
        <v>41.411000000000001</v>
      </c>
      <c r="BO454">
        <v>40.884</v>
      </c>
      <c r="BP454">
        <v>44.280999999999999</v>
      </c>
      <c r="BQ454">
        <v>35.35</v>
      </c>
      <c r="BR454">
        <v>39.316000000000003</v>
      </c>
      <c r="BS454">
        <v>40.521999999999998</v>
      </c>
      <c r="BT454">
        <v>41.320999999999998</v>
      </c>
      <c r="BU454">
        <v>43.826999999999998</v>
      </c>
      <c r="BV454">
        <v>38.915999999999997</v>
      </c>
      <c r="BW454">
        <v>44.982999999999997</v>
      </c>
      <c r="BX454">
        <v>38.22</v>
      </c>
      <c r="BY454">
        <v>37.573999999999998</v>
      </c>
      <c r="BZ454">
        <v>40.908999999999999</v>
      </c>
      <c r="CA454">
        <v>41.963000000000001</v>
      </c>
      <c r="CB454">
        <v>40.564999999999998</v>
      </c>
      <c r="CC454">
        <v>34.875</v>
      </c>
      <c r="CD454">
        <v>35.389000000000003</v>
      </c>
      <c r="CE454">
        <v>40.064</v>
      </c>
      <c r="CF454">
        <v>36.097999999999999</v>
      </c>
      <c r="CG454">
        <v>37.762</v>
      </c>
      <c r="CH454">
        <v>44.667000000000002</v>
      </c>
      <c r="CI454">
        <v>42.046999999999997</v>
      </c>
      <c r="CJ454">
        <v>40.648000000000003</v>
      </c>
      <c r="CK454">
        <v>38.290999999999997</v>
      </c>
      <c r="CL454">
        <v>43.069000000000003</v>
      </c>
      <c r="CM454">
        <v>41.86</v>
      </c>
      <c r="CN454">
        <v>41.960999999999999</v>
      </c>
      <c r="CO454">
        <v>39.878999999999998</v>
      </c>
      <c r="CP454">
        <v>40.395000000000003</v>
      </c>
      <c r="CQ454">
        <v>40.603000000000002</v>
      </c>
      <c r="CR454">
        <v>39.561999999999998</v>
      </c>
      <c r="CS454">
        <v>42.143999999999998</v>
      </c>
      <c r="CT454">
        <v>42.835000000000001</v>
      </c>
      <c r="CU454">
        <v>41.03</v>
      </c>
      <c r="CV454">
        <v>42.628</v>
      </c>
      <c r="CW454">
        <v>40.49</v>
      </c>
      <c r="CX454">
        <v>47.023000000000003</v>
      </c>
      <c r="CY454">
        <v>39.947000000000003</v>
      </c>
      <c r="CZ454">
        <v>45.439</v>
      </c>
      <c r="DA454">
        <v>38.771999999999998</v>
      </c>
      <c r="DB454">
        <v>42.216999999999999</v>
      </c>
      <c r="DC454">
        <v>3.444</v>
      </c>
      <c r="DD454">
        <v>44.8</v>
      </c>
      <c r="DE454">
        <v>36.189</v>
      </c>
      <c r="DF454">
        <v>45.439</v>
      </c>
      <c r="DG454">
        <v>42.3</v>
      </c>
      <c r="DH454">
        <v>40.546999999999997</v>
      </c>
      <c r="DI454">
        <v>7.4218921502075199</v>
      </c>
      <c r="DJ454">
        <v>12.066208647341201</v>
      </c>
      <c r="DK454" t="s">
        <v>230</v>
      </c>
      <c r="DL454" t="s">
        <v>205</v>
      </c>
    </row>
    <row r="455" spans="1:116" hidden="1" x14ac:dyDescent="0.35">
      <c r="A455" s="1">
        <v>45693</v>
      </c>
      <c r="B455">
        <v>100000128</v>
      </c>
      <c r="C455">
        <v>12</v>
      </c>
      <c r="D455">
        <v>7</v>
      </c>
      <c r="E455">
        <v>151</v>
      </c>
      <c r="F455">
        <v>4</v>
      </c>
      <c r="H455">
        <v>149</v>
      </c>
      <c r="I455" t="s">
        <v>360</v>
      </c>
      <c r="J455" t="s">
        <v>361</v>
      </c>
      <c r="K455" t="s">
        <v>377</v>
      </c>
      <c r="L455" t="s">
        <v>378</v>
      </c>
      <c r="M455" t="s">
        <v>93</v>
      </c>
      <c r="N455" t="s">
        <v>117</v>
      </c>
      <c r="O455">
        <v>37.927</v>
      </c>
      <c r="P455">
        <v>39.718000000000004</v>
      </c>
      <c r="Q455">
        <v>38.627000000000002</v>
      </c>
      <c r="R455">
        <v>38.195</v>
      </c>
      <c r="S455">
        <v>38.881999999999998</v>
      </c>
      <c r="T455">
        <v>38.430999999999997</v>
      </c>
      <c r="U455">
        <v>39.125</v>
      </c>
      <c r="V455">
        <v>34.728000000000002</v>
      </c>
      <c r="W455">
        <v>37.106999999999999</v>
      </c>
      <c r="X455">
        <v>39.289000000000001</v>
      </c>
      <c r="Y455">
        <v>38.1</v>
      </c>
      <c r="Z455">
        <v>36.097000000000001</v>
      </c>
      <c r="AA455">
        <v>37.32</v>
      </c>
      <c r="AB455">
        <v>33.78</v>
      </c>
      <c r="AC455">
        <v>39.640999999999998</v>
      </c>
      <c r="AD455">
        <v>34.301000000000002</v>
      </c>
      <c r="AE455">
        <v>35.889000000000003</v>
      </c>
      <c r="AF455">
        <v>39.404000000000003</v>
      </c>
      <c r="AG455">
        <v>33.488999999999997</v>
      </c>
      <c r="AH455">
        <v>32.267000000000003</v>
      </c>
      <c r="AI455">
        <v>34.741</v>
      </c>
      <c r="AJ455">
        <v>35.411000000000001</v>
      </c>
      <c r="AK455">
        <v>31.134</v>
      </c>
      <c r="AL455">
        <v>36.017000000000003</v>
      </c>
      <c r="AM455">
        <v>33.951999999999998</v>
      </c>
      <c r="AN455">
        <v>32.912999999999997</v>
      </c>
      <c r="AO455">
        <v>32.332000000000001</v>
      </c>
      <c r="AP455">
        <v>34.277999999999999</v>
      </c>
      <c r="AQ455">
        <v>33.497999999999998</v>
      </c>
      <c r="AR455">
        <v>34.677999999999997</v>
      </c>
      <c r="AS455">
        <v>38.811999999999998</v>
      </c>
      <c r="AT455">
        <v>36.627000000000002</v>
      </c>
      <c r="AU455">
        <v>38.902999999999999</v>
      </c>
      <c r="AV455">
        <v>35.469000000000001</v>
      </c>
      <c r="AW455">
        <v>37.070999999999998</v>
      </c>
      <c r="AX455">
        <v>33.857999999999997</v>
      </c>
      <c r="AY455">
        <v>31.648</v>
      </c>
      <c r="AZ455">
        <v>34.110999999999997</v>
      </c>
      <c r="BA455">
        <v>32.475999999999999</v>
      </c>
      <c r="BB455">
        <v>32.151000000000003</v>
      </c>
      <c r="BC455">
        <v>36.951000000000001</v>
      </c>
      <c r="BD455">
        <v>34.067999999999998</v>
      </c>
      <c r="BE455">
        <v>35.302</v>
      </c>
      <c r="BF455">
        <v>37.484999999999999</v>
      </c>
      <c r="BG455">
        <v>38.042000000000002</v>
      </c>
      <c r="BH455">
        <v>38.284999999999997</v>
      </c>
      <c r="BI455">
        <v>37.167000000000002</v>
      </c>
      <c r="BJ455">
        <v>36.484000000000002</v>
      </c>
      <c r="BK455">
        <v>37.744999999999997</v>
      </c>
      <c r="BL455">
        <v>35.99</v>
      </c>
      <c r="BM455">
        <v>36.372999999999998</v>
      </c>
      <c r="BN455">
        <v>37.341000000000001</v>
      </c>
      <c r="BO455">
        <v>37.085000000000001</v>
      </c>
      <c r="BP455">
        <v>40.954000000000001</v>
      </c>
      <c r="BQ455">
        <v>31.17</v>
      </c>
      <c r="BR455">
        <v>34.771999999999998</v>
      </c>
      <c r="BS455">
        <v>35.331000000000003</v>
      </c>
      <c r="BT455">
        <v>36.795999999999999</v>
      </c>
      <c r="BU455">
        <v>37.78</v>
      </c>
      <c r="BV455">
        <v>35.959000000000003</v>
      </c>
      <c r="BW455">
        <v>38.987000000000002</v>
      </c>
      <c r="BX455">
        <v>34.576999999999998</v>
      </c>
      <c r="BY455">
        <v>33.762999999999998</v>
      </c>
      <c r="BZ455">
        <v>37.948999999999998</v>
      </c>
      <c r="CA455">
        <v>37.314999999999998</v>
      </c>
      <c r="CB455">
        <v>35.776000000000003</v>
      </c>
      <c r="CC455">
        <v>32.719000000000001</v>
      </c>
      <c r="CD455">
        <v>31.885000000000002</v>
      </c>
      <c r="CE455">
        <v>36.597000000000001</v>
      </c>
      <c r="CF455">
        <v>32.283999999999999</v>
      </c>
      <c r="CG455">
        <v>35.226999999999997</v>
      </c>
      <c r="CH455">
        <v>39.948999999999998</v>
      </c>
      <c r="CI455">
        <v>38.148000000000003</v>
      </c>
      <c r="CJ455">
        <v>36.511000000000003</v>
      </c>
      <c r="CK455">
        <v>35.680999999999997</v>
      </c>
      <c r="CL455">
        <v>35.063000000000002</v>
      </c>
      <c r="CM455">
        <v>38.344000000000001</v>
      </c>
      <c r="CN455">
        <v>38.881999999999998</v>
      </c>
      <c r="CO455">
        <v>34.941000000000003</v>
      </c>
      <c r="CP455">
        <v>35.698999999999998</v>
      </c>
      <c r="CQ455">
        <v>37.848999999999997</v>
      </c>
      <c r="CR455">
        <v>35.67</v>
      </c>
      <c r="CS455">
        <v>38.115000000000002</v>
      </c>
      <c r="CT455">
        <v>37.5</v>
      </c>
      <c r="CU455">
        <v>37.457000000000001</v>
      </c>
      <c r="CV455">
        <v>36.83</v>
      </c>
      <c r="CW455">
        <v>36.104999999999997</v>
      </c>
      <c r="CX455">
        <v>41.292999999999999</v>
      </c>
      <c r="CY455">
        <v>36.552999999999997</v>
      </c>
      <c r="CZ455">
        <v>39.085000000000001</v>
      </c>
      <c r="DA455">
        <v>34.69</v>
      </c>
      <c r="DB455">
        <v>38.018999999999998</v>
      </c>
      <c r="DC455">
        <v>3.3279999999999998</v>
      </c>
      <c r="DD455">
        <v>40.515000000000001</v>
      </c>
      <c r="DE455">
        <v>32.194000000000003</v>
      </c>
      <c r="DF455">
        <v>39.085000000000001</v>
      </c>
      <c r="DG455">
        <v>37.692999999999998</v>
      </c>
      <c r="DH455">
        <v>36.454000000000001</v>
      </c>
      <c r="DI455">
        <v>3.6922074033647698</v>
      </c>
      <c r="DJ455">
        <v>7.21653066673493</v>
      </c>
      <c r="DK455" t="s">
        <v>118</v>
      </c>
      <c r="DL455" t="s">
        <v>119</v>
      </c>
    </row>
    <row r="456" spans="1:116" hidden="1" x14ac:dyDescent="0.35">
      <c r="A456" s="1">
        <v>45693</v>
      </c>
      <c r="B456">
        <v>387</v>
      </c>
      <c r="C456">
        <v>12</v>
      </c>
      <c r="D456">
        <v>7</v>
      </c>
      <c r="E456">
        <v>151</v>
      </c>
      <c r="F456">
        <v>4</v>
      </c>
      <c r="G456">
        <v>3</v>
      </c>
      <c r="H456">
        <v>385</v>
      </c>
      <c r="I456" t="s">
        <v>360</v>
      </c>
      <c r="J456" t="s">
        <v>361</v>
      </c>
      <c r="K456" t="s">
        <v>377</v>
      </c>
      <c r="L456" t="s">
        <v>378</v>
      </c>
      <c r="M456" t="s">
        <v>94</v>
      </c>
      <c r="N456" t="s">
        <v>117</v>
      </c>
      <c r="O456">
        <v>22.414000000000001</v>
      </c>
      <c r="P456">
        <v>26.02</v>
      </c>
      <c r="Q456">
        <v>26.05</v>
      </c>
      <c r="R456">
        <v>27.805</v>
      </c>
      <c r="S456">
        <v>28.91</v>
      </c>
      <c r="T456">
        <v>23.670999999999999</v>
      </c>
      <c r="U456">
        <v>26.905999999999999</v>
      </c>
      <c r="V456">
        <v>24.068000000000001</v>
      </c>
      <c r="W456">
        <v>28.571000000000002</v>
      </c>
      <c r="X456">
        <v>30.417999999999999</v>
      </c>
      <c r="Y456">
        <v>26.667000000000002</v>
      </c>
      <c r="Z456">
        <v>22.972999999999999</v>
      </c>
      <c r="AA456">
        <v>29.06</v>
      </c>
      <c r="AB456">
        <v>24</v>
      </c>
      <c r="AC456">
        <v>23.957999999999998</v>
      </c>
      <c r="AD456">
        <v>21</v>
      </c>
      <c r="AE456">
        <v>26.009</v>
      </c>
      <c r="AF456">
        <v>25.216999999999999</v>
      </c>
      <c r="AG456">
        <v>21.719000000000001</v>
      </c>
      <c r="AH456">
        <v>24.49</v>
      </c>
      <c r="AI456">
        <v>22.785</v>
      </c>
      <c r="AJ456">
        <v>17.172000000000001</v>
      </c>
      <c r="AK456">
        <v>20.364000000000001</v>
      </c>
      <c r="AL456">
        <v>25.506</v>
      </c>
      <c r="AM456">
        <v>21.93</v>
      </c>
      <c r="AN456">
        <v>23.300999999999998</v>
      </c>
      <c r="AO456">
        <v>18.884</v>
      </c>
      <c r="AP456">
        <v>24.658000000000001</v>
      </c>
      <c r="AQ456">
        <v>25.359000000000002</v>
      </c>
      <c r="AR456">
        <v>19.265999999999998</v>
      </c>
      <c r="AS456">
        <v>28.5</v>
      </c>
      <c r="AT456">
        <v>27.800999999999998</v>
      </c>
      <c r="AU456">
        <v>30.18</v>
      </c>
      <c r="AV456">
        <v>23.393999999999998</v>
      </c>
      <c r="AW456">
        <v>26.006</v>
      </c>
      <c r="AX456">
        <v>25.974</v>
      </c>
      <c r="AY456">
        <v>22.806999999999999</v>
      </c>
      <c r="AZ456">
        <v>21.908000000000001</v>
      </c>
      <c r="BA456">
        <v>22.111999999999998</v>
      </c>
      <c r="BB456">
        <v>20.417000000000002</v>
      </c>
      <c r="BC456">
        <v>20.27</v>
      </c>
      <c r="BD456">
        <v>21.645</v>
      </c>
      <c r="BE456">
        <v>21.277000000000001</v>
      </c>
      <c r="BF456">
        <v>22.222000000000001</v>
      </c>
      <c r="BG456">
        <v>28.631</v>
      </c>
      <c r="BH456">
        <v>23.721</v>
      </c>
      <c r="BI456">
        <v>32.588999999999999</v>
      </c>
      <c r="BJ456">
        <v>20.884</v>
      </c>
      <c r="BK456">
        <v>21.077999999999999</v>
      </c>
      <c r="BL456">
        <v>27.404</v>
      </c>
      <c r="BM456">
        <v>20.675000000000001</v>
      </c>
      <c r="BN456">
        <v>26.103000000000002</v>
      </c>
      <c r="BO456">
        <v>23.922999999999998</v>
      </c>
      <c r="BP456">
        <v>31.068000000000001</v>
      </c>
      <c r="BQ456">
        <v>20</v>
      </c>
      <c r="BR456">
        <v>23.009</v>
      </c>
      <c r="BS456">
        <v>22.123999999999999</v>
      </c>
      <c r="BT456">
        <v>25.196999999999999</v>
      </c>
      <c r="BU456">
        <v>21.721</v>
      </c>
      <c r="BV456">
        <v>26.966000000000001</v>
      </c>
      <c r="BW456">
        <v>20.312000000000001</v>
      </c>
      <c r="BX456">
        <v>25.541</v>
      </c>
      <c r="BY456">
        <v>23.622</v>
      </c>
      <c r="BZ456">
        <v>29.808</v>
      </c>
      <c r="CA456">
        <v>24.887</v>
      </c>
      <c r="CB456">
        <v>23.137</v>
      </c>
      <c r="CC456">
        <v>26.632000000000001</v>
      </c>
      <c r="CD456">
        <v>22.097000000000001</v>
      </c>
      <c r="CE456">
        <v>27.074000000000002</v>
      </c>
      <c r="CF456">
        <v>22.634</v>
      </c>
      <c r="CG456">
        <v>28.635999999999999</v>
      </c>
      <c r="CH456">
        <v>24.731000000000002</v>
      </c>
      <c r="CI456">
        <v>29.044</v>
      </c>
      <c r="CJ456">
        <v>25</v>
      </c>
      <c r="CK456">
        <v>28.632000000000001</v>
      </c>
      <c r="CL456">
        <v>16.475000000000001</v>
      </c>
      <c r="CM456">
        <v>29.646000000000001</v>
      </c>
      <c r="CN456">
        <v>30.137</v>
      </c>
      <c r="CO456">
        <v>20.073</v>
      </c>
      <c r="CP456">
        <v>20.721</v>
      </c>
      <c r="CQ456">
        <v>29.614000000000001</v>
      </c>
      <c r="CR456">
        <v>25.114000000000001</v>
      </c>
      <c r="CS456">
        <v>25.294</v>
      </c>
      <c r="CT456">
        <v>21.972999999999999</v>
      </c>
      <c r="CU456">
        <v>27.917000000000002</v>
      </c>
      <c r="CV456">
        <v>22.53</v>
      </c>
      <c r="CW456">
        <v>24.219000000000001</v>
      </c>
      <c r="CX456">
        <v>25.085999999999999</v>
      </c>
      <c r="CY456">
        <v>28</v>
      </c>
      <c r="CZ456">
        <v>20.513000000000002</v>
      </c>
      <c r="DA456">
        <v>22.004000000000001</v>
      </c>
      <c r="DB456">
        <v>26.951000000000001</v>
      </c>
      <c r="DC456">
        <v>4.9470000000000001</v>
      </c>
      <c r="DD456">
        <v>30.661000000000001</v>
      </c>
      <c r="DE456">
        <v>18.294</v>
      </c>
      <c r="DF456">
        <v>20.513000000000002</v>
      </c>
      <c r="DG456">
        <v>25.003</v>
      </c>
      <c r="DH456">
        <v>25.184999999999999</v>
      </c>
      <c r="DI456">
        <v>-17.956907535753199</v>
      </c>
      <c r="DJ456">
        <v>-18.550940239718699</v>
      </c>
      <c r="DK456" t="s">
        <v>118</v>
      </c>
      <c r="DL456" t="s">
        <v>119</v>
      </c>
    </row>
    <row r="457" spans="1:116" hidden="1" x14ac:dyDescent="0.35">
      <c r="A457" s="1">
        <v>45693</v>
      </c>
      <c r="B457">
        <v>149</v>
      </c>
      <c r="C457">
        <v>12</v>
      </c>
      <c r="D457">
        <v>7</v>
      </c>
      <c r="E457">
        <v>149</v>
      </c>
      <c r="F457">
        <v>2</v>
      </c>
      <c r="G457">
        <v>2</v>
      </c>
      <c r="H457">
        <v>148</v>
      </c>
      <c r="I457" t="s">
        <v>360</v>
      </c>
      <c r="J457" t="s">
        <v>361</v>
      </c>
      <c r="K457" t="s">
        <v>379</v>
      </c>
      <c r="L457" t="s">
        <v>380</v>
      </c>
      <c r="M457" t="s">
        <v>29</v>
      </c>
      <c r="N457" t="s">
        <v>128</v>
      </c>
      <c r="O457">
        <v>93.061999999999998</v>
      </c>
      <c r="P457">
        <v>94.516999999999996</v>
      </c>
      <c r="Q457">
        <v>92.25</v>
      </c>
      <c r="R457">
        <v>93.643000000000001</v>
      </c>
      <c r="S457">
        <v>93.777000000000001</v>
      </c>
      <c r="T457">
        <v>91.474999999999994</v>
      </c>
      <c r="U457">
        <v>91.046999999999997</v>
      </c>
      <c r="V457">
        <v>93.02</v>
      </c>
      <c r="W457">
        <v>93.045000000000002</v>
      </c>
      <c r="X457">
        <v>91.575000000000003</v>
      </c>
      <c r="Y457">
        <v>93.460999999999999</v>
      </c>
      <c r="Z457">
        <v>90.063999999999993</v>
      </c>
      <c r="AA457">
        <v>91.393000000000001</v>
      </c>
      <c r="AB457">
        <v>87.858000000000004</v>
      </c>
      <c r="AC457">
        <v>91.566000000000003</v>
      </c>
      <c r="AD457">
        <v>94.415999999999997</v>
      </c>
      <c r="AE457">
        <v>93.228999999999999</v>
      </c>
      <c r="AF457">
        <v>94.613</v>
      </c>
      <c r="AG457">
        <v>91.117000000000004</v>
      </c>
      <c r="AH457">
        <v>91.57</v>
      </c>
      <c r="AI457">
        <v>91.528999999999996</v>
      </c>
      <c r="AJ457">
        <v>92.923000000000002</v>
      </c>
      <c r="AK457">
        <v>93.54</v>
      </c>
      <c r="AL457">
        <v>93.057000000000002</v>
      </c>
      <c r="AM457">
        <v>92.349000000000004</v>
      </c>
      <c r="AN457">
        <v>93.62</v>
      </c>
      <c r="AO457">
        <v>92.153999999999996</v>
      </c>
      <c r="AP457">
        <v>90.716999999999999</v>
      </c>
      <c r="AQ457">
        <v>93.488</v>
      </c>
      <c r="AR457">
        <v>91.415000000000006</v>
      </c>
      <c r="AS457">
        <v>91.77</v>
      </c>
      <c r="AT457">
        <v>93.495999999999995</v>
      </c>
      <c r="AU457">
        <v>92.356999999999999</v>
      </c>
      <c r="AV457">
        <v>92.319000000000003</v>
      </c>
      <c r="AW457">
        <v>94.564999999999998</v>
      </c>
      <c r="AX457">
        <v>91.081000000000003</v>
      </c>
      <c r="AY457">
        <v>91.906000000000006</v>
      </c>
      <c r="AZ457">
        <v>92.671000000000006</v>
      </c>
      <c r="BA457">
        <v>95.575000000000003</v>
      </c>
      <c r="BB457">
        <v>92.977999999999994</v>
      </c>
      <c r="BC457">
        <v>91.576999999999998</v>
      </c>
      <c r="BD457">
        <v>93.113</v>
      </c>
      <c r="BE457">
        <v>90.956999999999994</v>
      </c>
      <c r="BF457">
        <v>92.343000000000004</v>
      </c>
      <c r="BG457">
        <v>95.361999999999995</v>
      </c>
      <c r="BH457">
        <v>91.629000000000005</v>
      </c>
      <c r="BI457">
        <v>94.21</v>
      </c>
      <c r="BJ457">
        <v>92.105000000000004</v>
      </c>
      <c r="BK457">
        <v>91.206999999999994</v>
      </c>
      <c r="BL457">
        <v>90.62</v>
      </c>
      <c r="BM457">
        <v>93.238</v>
      </c>
      <c r="BN457">
        <v>93.292000000000002</v>
      </c>
      <c r="BO457">
        <v>93.661000000000001</v>
      </c>
      <c r="BP457">
        <v>90.801000000000002</v>
      </c>
      <c r="BQ457">
        <v>91.813000000000002</v>
      </c>
      <c r="BR457">
        <v>92.71</v>
      </c>
      <c r="BS457">
        <v>91.706999999999994</v>
      </c>
      <c r="BT457">
        <v>92.21</v>
      </c>
      <c r="BU457">
        <v>94.049000000000007</v>
      </c>
      <c r="BV457">
        <v>94.638999999999996</v>
      </c>
      <c r="BW457">
        <v>84.224999999999994</v>
      </c>
      <c r="BX457">
        <v>86.817999999999998</v>
      </c>
      <c r="BY457">
        <v>92.475999999999999</v>
      </c>
      <c r="BZ457">
        <v>91.373999999999995</v>
      </c>
      <c r="CA457">
        <v>92.343999999999994</v>
      </c>
      <c r="CB457">
        <v>93.994</v>
      </c>
      <c r="CC457">
        <v>93.19</v>
      </c>
      <c r="CD457">
        <v>93.600999999999999</v>
      </c>
      <c r="CE457">
        <v>93.185000000000002</v>
      </c>
      <c r="CF457">
        <v>94.180999999999997</v>
      </c>
      <c r="CG457">
        <v>92.706999999999994</v>
      </c>
      <c r="CH457">
        <v>88.626000000000005</v>
      </c>
      <c r="CI457">
        <v>91.105000000000004</v>
      </c>
      <c r="CJ457">
        <v>93.269000000000005</v>
      </c>
      <c r="CK457">
        <v>91.994</v>
      </c>
      <c r="CL457">
        <v>91.403000000000006</v>
      </c>
      <c r="CM457">
        <v>93.012</v>
      </c>
      <c r="CN457">
        <v>91.605000000000004</v>
      </c>
      <c r="CO457">
        <v>92.385000000000005</v>
      </c>
      <c r="CP457">
        <v>91.590999999999994</v>
      </c>
      <c r="CQ457">
        <v>93.557000000000002</v>
      </c>
      <c r="CR457">
        <v>90.411000000000001</v>
      </c>
      <c r="CS457">
        <v>89.718000000000004</v>
      </c>
      <c r="CT457">
        <v>92.581999999999994</v>
      </c>
      <c r="CU457">
        <v>88.414000000000001</v>
      </c>
      <c r="CV457">
        <v>91.63</v>
      </c>
      <c r="CW457">
        <v>90.956999999999994</v>
      </c>
      <c r="CX457">
        <v>94.489000000000004</v>
      </c>
      <c r="CY457">
        <v>92.308000000000007</v>
      </c>
      <c r="CZ457">
        <v>91.2</v>
      </c>
      <c r="DA457">
        <v>91.43</v>
      </c>
      <c r="DB457">
        <v>93.286000000000001</v>
      </c>
      <c r="DC457">
        <v>1.8560000000000001</v>
      </c>
      <c r="DD457">
        <v>94.677999999999997</v>
      </c>
      <c r="DE457">
        <v>90.037999999999997</v>
      </c>
      <c r="DF457">
        <v>91.2</v>
      </c>
      <c r="DG457">
        <v>91.442999999999998</v>
      </c>
      <c r="DH457">
        <v>91.725999999999999</v>
      </c>
      <c r="DI457">
        <v>-0.26527188024333198</v>
      </c>
      <c r="DJ457">
        <v>-0.57380832112914804</v>
      </c>
      <c r="DK457" t="s">
        <v>129</v>
      </c>
      <c r="DL457" t="s">
        <v>119</v>
      </c>
    </row>
    <row r="458" spans="1:116" hidden="1" x14ac:dyDescent="0.35">
      <c r="A458" s="1">
        <v>45693</v>
      </c>
      <c r="B458">
        <v>100000126</v>
      </c>
      <c r="C458">
        <v>12</v>
      </c>
      <c r="D458">
        <v>7</v>
      </c>
      <c r="E458">
        <v>149</v>
      </c>
      <c r="F458">
        <v>2</v>
      </c>
      <c r="H458">
        <v>148</v>
      </c>
      <c r="I458" t="s">
        <v>360</v>
      </c>
      <c r="J458" t="s">
        <v>361</v>
      </c>
      <c r="K458" t="s">
        <v>379</v>
      </c>
      <c r="L458" t="s">
        <v>380</v>
      </c>
      <c r="M458" t="s">
        <v>93</v>
      </c>
      <c r="N458" t="s">
        <v>128</v>
      </c>
      <c r="O458">
        <v>92.584999999999994</v>
      </c>
      <c r="P458">
        <v>94.241</v>
      </c>
      <c r="Q458">
        <v>92.951999999999998</v>
      </c>
      <c r="R458">
        <v>93.852000000000004</v>
      </c>
      <c r="S458">
        <v>92.965000000000003</v>
      </c>
      <c r="T458">
        <v>92.168999999999997</v>
      </c>
      <c r="U458">
        <v>91.444000000000003</v>
      </c>
      <c r="V458">
        <v>93.796000000000006</v>
      </c>
      <c r="W458">
        <v>92.441999999999993</v>
      </c>
      <c r="X458">
        <v>91.096999999999994</v>
      </c>
      <c r="Y458">
        <v>93.61</v>
      </c>
      <c r="Z458">
        <v>90.531000000000006</v>
      </c>
      <c r="AA458">
        <v>91.581999999999994</v>
      </c>
      <c r="AB458">
        <v>88.703999999999994</v>
      </c>
      <c r="AC458">
        <v>92.228999999999999</v>
      </c>
      <c r="AD458">
        <v>93.465000000000003</v>
      </c>
      <c r="AE458">
        <v>92.97</v>
      </c>
      <c r="AF458">
        <v>95.298000000000002</v>
      </c>
      <c r="AG458">
        <v>90.688000000000002</v>
      </c>
      <c r="AH458">
        <v>91.019000000000005</v>
      </c>
      <c r="AI458">
        <v>91.635000000000005</v>
      </c>
      <c r="AJ458">
        <v>93.256</v>
      </c>
      <c r="AK458">
        <v>93.81</v>
      </c>
      <c r="AL458">
        <v>93.837000000000003</v>
      </c>
      <c r="AM458">
        <v>92.153000000000006</v>
      </c>
      <c r="AN458">
        <v>93.513999999999996</v>
      </c>
      <c r="AO458">
        <v>92.960999999999999</v>
      </c>
      <c r="AP458">
        <v>90.128</v>
      </c>
      <c r="AQ458">
        <v>93.656000000000006</v>
      </c>
      <c r="AR458">
        <v>90.94</v>
      </c>
      <c r="AS458">
        <v>91.87</v>
      </c>
      <c r="AT458">
        <v>93.192999999999998</v>
      </c>
      <c r="AU458">
        <v>92.183999999999997</v>
      </c>
      <c r="AV458">
        <v>92.739000000000004</v>
      </c>
      <c r="AW458">
        <v>93.649000000000001</v>
      </c>
      <c r="AX458">
        <v>91.918000000000006</v>
      </c>
      <c r="AY458">
        <v>92.602999999999994</v>
      </c>
      <c r="AZ458">
        <v>93.376000000000005</v>
      </c>
      <c r="BA458">
        <v>94.878</v>
      </c>
      <c r="BB458">
        <v>92.513000000000005</v>
      </c>
      <c r="BC458">
        <v>91.927999999999997</v>
      </c>
      <c r="BD458">
        <v>93.313000000000002</v>
      </c>
      <c r="BE458">
        <v>91.623999999999995</v>
      </c>
      <c r="BF458">
        <v>92.962999999999994</v>
      </c>
      <c r="BG458">
        <v>95.233000000000004</v>
      </c>
      <c r="BH458">
        <v>92.513999999999996</v>
      </c>
      <c r="BI458">
        <v>94.4</v>
      </c>
      <c r="BJ458">
        <v>92.567999999999998</v>
      </c>
      <c r="BK458">
        <v>91.995000000000005</v>
      </c>
      <c r="BL458">
        <v>91.314999999999998</v>
      </c>
      <c r="BM458">
        <v>93.254999999999995</v>
      </c>
      <c r="BN458">
        <v>93.168999999999997</v>
      </c>
      <c r="BO458">
        <v>93.674999999999997</v>
      </c>
      <c r="BP458">
        <v>92.221000000000004</v>
      </c>
      <c r="BQ458">
        <v>92.596999999999994</v>
      </c>
      <c r="BR458">
        <v>93.111000000000004</v>
      </c>
      <c r="BS458">
        <v>91.753</v>
      </c>
      <c r="BT458">
        <v>92.820999999999998</v>
      </c>
      <c r="BU458">
        <v>94.093000000000004</v>
      </c>
      <c r="BV458">
        <v>94.566000000000003</v>
      </c>
      <c r="BW458">
        <v>83.775000000000006</v>
      </c>
      <c r="BX458">
        <v>86.266000000000005</v>
      </c>
      <c r="BY458">
        <v>92.262</v>
      </c>
      <c r="BZ458">
        <v>91.873000000000005</v>
      </c>
      <c r="CA458">
        <v>92.694000000000003</v>
      </c>
      <c r="CB458">
        <v>94.212999999999994</v>
      </c>
      <c r="CC458">
        <v>93.725999999999999</v>
      </c>
      <c r="CD458">
        <v>93.278000000000006</v>
      </c>
      <c r="CE458">
        <v>93.361999999999995</v>
      </c>
      <c r="CF458">
        <v>94.492999999999995</v>
      </c>
      <c r="CG458">
        <v>91.772999999999996</v>
      </c>
      <c r="CH458">
        <v>87.528000000000006</v>
      </c>
      <c r="CI458">
        <v>91.894999999999996</v>
      </c>
      <c r="CJ458">
        <v>93.231999999999999</v>
      </c>
      <c r="CK458">
        <v>92.62</v>
      </c>
      <c r="CL458">
        <v>92.233999999999995</v>
      </c>
      <c r="CM458">
        <v>93.451999999999998</v>
      </c>
      <c r="CN458">
        <v>91.313999999999993</v>
      </c>
      <c r="CO458">
        <v>92.430999999999997</v>
      </c>
      <c r="CP458">
        <v>91.715999999999994</v>
      </c>
      <c r="CQ458">
        <v>93.28</v>
      </c>
      <c r="CR458">
        <v>91.347999999999999</v>
      </c>
      <c r="CS458">
        <v>89.66</v>
      </c>
      <c r="CT458">
        <v>92.569000000000003</v>
      </c>
      <c r="CU458">
        <v>88.277000000000001</v>
      </c>
      <c r="CV458">
        <v>92.510999999999996</v>
      </c>
      <c r="CW458">
        <v>91.171000000000006</v>
      </c>
      <c r="CX458">
        <v>93.929000000000002</v>
      </c>
      <c r="CY458">
        <v>92.957999999999998</v>
      </c>
      <c r="CZ458">
        <v>90.962999999999994</v>
      </c>
      <c r="DA458">
        <v>91.757999999999996</v>
      </c>
      <c r="DB458">
        <v>93.372</v>
      </c>
      <c r="DC458">
        <v>1.615</v>
      </c>
      <c r="DD458">
        <v>94.582999999999998</v>
      </c>
      <c r="DE458">
        <v>90.546999999999997</v>
      </c>
      <c r="DF458">
        <v>90.962999999999994</v>
      </c>
      <c r="DG458">
        <v>91.581999999999994</v>
      </c>
      <c r="DH458">
        <v>91.813999999999993</v>
      </c>
      <c r="DI458">
        <v>-0.676051944000301</v>
      </c>
      <c r="DJ458">
        <v>-0.92637033175210604</v>
      </c>
      <c r="DK458" t="s">
        <v>129</v>
      </c>
      <c r="DL458" t="s">
        <v>119</v>
      </c>
    </row>
    <row r="459" spans="1:116" hidden="1" x14ac:dyDescent="0.35">
      <c r="A459" s="1">
        <v>45693</v>
      </c>
      <c r="B459">
        <v>385</v>
      </c>
      <c r="C459">
        <v>12</v>
      </c>
      <c r="D459">
        <v>7</v>
      </c>
      <c r="E459">
        <v>149</v>
      </c>
      <c r="F459">
        <v>2</v>
      </c>
      <c r="G459">
        <v>2</v>
      </c>
      <c r="H459">
        <v>384</v>
      </c>
      <c r="I459" t="s">
        <v>360</v>
      </c>
      <c r="J459" t="s">
        <v>361</v>
      </c>
      <c r="K459" t="s">
        <v>379</v>
      </c>
      <c r="L459" t="s">
        <v>380</v>
      </c>
      <c r="M459" t="s">
        <v>94</v>
      </c>
      <c r="N459" t="s">
        <v>128</v>
      </c>
      <c r="O459">
        <v>91.338999999999999</v>
      </c>
      <c r="P459">
        <v>93.332999999999998</v>
      </c>
      <c r="Q459">
        <v>95.2</v>
      </c>
      <c r="R459">
        <v>94.47</v>
      </c>
      <c r="S459">
        <v>90.558000000000007</v>
      </c>
      <c r="T459">
        <v>94.090999999999994</v>
      </c>
      <c r="U459">
        <v>92.531000000000006</v>
      </c>
      <c r="V459">
        <v>95.778999999999996</v>
      </c>
      <c r="W459">
        <v>90.741</v>
      </c>
      <c r="X459">
        <v>89.760999999999996</v>
      </c>
      <c r="Y459">
        <v>94.096000000000004</v>
      </c>
      <c r="Z459">
        <v>91.736000000000004</v>
      </c>
      <c r="AA459">
        <v>92.126000000000005</v>
      </c>
      <c r="AB459">
        <v>90.725999999999999</v>
      </c>
      <c r="AC459">
        <v>94.117999999999995</v>
      </c>
      <c r="AD459">
        <v>90.909000000000006</v>
      </c>
      <c r="AE459">
        <v>92.149000000000001</v>
      </c>
      <c r="AF459">
        <v>96.74</v>
      </c>
      <c r="AG459">
        <v>89.474000000000004</v>
      </c>
      <c r="AH459">
        <v>89.498000000000005</v>
      </c>
      <c r="AI459">
        <v>91.86</v>
      </c>
      <c r="AJ459">
        <v>94.286000000000001</v>
      </c>
      <c r="AK459">
        <v>94.501999999999995</v>
      </c>
      <c r="AL459">
        <v>96.108999999999995</v>
      </c>
      <c r="AM459">
        <v>91.566000000000003</v>
      </c>
      <c r="AN459">
        <v>93.212999999999994</v>
      </c>
      <c r="AO459">
        <v>95.102000000000004</v>
      </c>
      <c r="AP459">
        <v>88.664000000000001</v>
      </c>
      <c r="AQ459">
        <v>94.144000000000005</v>
      </c>
      <c r="AR459">
        <v>89.712000000000003</v>
      </c>
      <c r="AS459">
        <v>92.165999999999997</v>
      </c>
      <c r="AT459">
        <v>92.337000000000003</v>
      </c>
      <c r="AU459">
        <v>91.736000000000004</v>
      </c>
      <c r="AV459">
        <v>93.965999999999994</v>
      </c>
      <c r="AW459">
        <v>91.501000000000005</v>
      </c>
      <c r="AX459">
        <v>93.902000000000001</v>
      </c>
      <c r="AY459">
        <v>94.370999999999995</v>
      </c>
      <c r="AZ459">
        <v>95.286000000000001</v>
      </c>
      <c r="BA459">
        <v>92.944999999999993</v>
      </c>
      <c r="BB459">
        <v>91.254999999999995</v>
      </c>
      <c r="BC459">
        <v>92.887</v>
      </c>
      <c r="BD459">
        <v>93.902000000000001</v>
      </c>
      <c r="BE459">
        <v>93.531999999999996</v>
      </c>
      <c r="BF459">
        <v>94.736999999999995</v>
      </c>
      <c r="BG459">
        <v>94.882000000000005</v>
      </c>
      <c r="BH459">
        <v>95.132999999999996</v>
      </c>
      <c r="BI459">
        <v>94.915000000000006</v>
      </c>
      <c r="BJ459">
        <v>93.962000000000003</v>
      </c>
      <c r="BK459">
        <v>94.444000000000003</v>
      </c>
      <c r="BL459">
        <v>93.274000000000001</v>
      </c>
      <c r="BM459">
        <v>93.307000000000002</v>
      </c>
      <c r="BN459">
        <v>92.832999999999998</v>
      </c>
      <c r="BO459">
        <v>93.721999999999994</v>
      </c>
      <c r="BP459">
        <v>96.713999999999999</v>
      </c>
      <c r="BQ459">
        <v>94.757999999999996</v>
      </c>
      <c r="BR459">
        <v>94.167000000000002</v>
      </c>
      <c r="BS459">
        <v>91.87</v>
      </c>
      <c r="BT459">
        <v>94.424000000000007</v>
      </c>
      <c r="BU459">
        <v>94.207999999999998</v>
      </c>
      <c r="BV459">
        <v>94.346000000000004</v>
      </c>
      <c r="BW459">
        <v>82.403000000000006</v>
      </c>
      <c r="BX459">
        <v>84.926000000000002</v>
      </c>
      <c r="BY459">
        <v>91.697000000000003</v>
      </c>
      <c r="BZ459">
        <v>93.274000000000001</v>
      </c>
      <c r="CA459">
        <v>93.644000000000005</v>
      </c>
      <c r="CB459">
        <v>94.796000000000006</v>
      </c>
      <c r="CC459">
        <v>95.274000000000001</v>
      </c>
      <c r="CD459">
        <v>92.388000000000005</v>
      </c>
      <c r="CE459">
        <v>93.852000000000004</v>
      </c>
      <c r="CF459">
        <v>95.293999999999997</v>
      </c>
      <c r="CG459">
        <v>89.430999999999997</v>
      </c>
      <c r="CH459">
        <v>84.162999999999997</v>
      </c>
      <c r="CI459">
        <v>93.793000000000006</v>
      </c>
      <c r="CJ459">
        <v>93.13</v>
      </c>
      <c r="CK459">
        <v>94.355000000000004</v>
      </c>
      <c r="CL459">
        <v>94.224000000000004</v>
      </c>
      <c r="CM459">
        <v>94.561000000000007</v>
      </c>
      <c r="CN459">
        <v>90.495999999999995</v>
      </c>
      <c r="CO459">
        <v>92.567999999999998</v>
      </c>
      <c r="CP459">
        <v>92.116</v>
      </c>
      <c r="CQ459">
        <v>92.46</v>
      </c>
      <c r="CR459">
        <v>93.991</v>
      </c>
      <c r="CS459">
        <v>89.474000000000004</v>
      </c>
      <c r="CT459">
        <v>92.531000000000006</v>
      </c>
      <c r="CU459">
        <v>87.912000000000006</v>
      </c>
      <c r="CV459">
        <v>94.757000000000005</v>
      </c>
      <c r="CW459">
        <v>91.756</v>
      </c>
      <c r="CX459">
        <v>92.381</v>
      </c>
      <c r="CY459">
        <v>94.637</v>
      </c>
      <c r="CZ459">
        <v>90.278000000000006</v>
      </c>
      <c r="DA459">
        <v>91.736000000000004</v>
      </c>
      <c r="DB459">
        <v>94.367000000000004</v>
      </c>
      <c r="DC459">
        <v>2.6309999999999998</v>
      </c>
      <c r="DD459">
        <v>96.34</v>
      </c>
      <c r="DE459">
        <v>89.763000000000005</v>
      </c>
      <c r="DF459">
        <v>90.278000000000006</v>
      </c>
      <c r="DG459">
        <v>91.921000000000006</v>
      </c>
      <c r="DH459">
        <v>92.021000000000001</v>
      </c>
      <c r="DI459">
        <v>-1.78755703646604</v>
      </c>
      <c r="DJ459">
        <v>-1.89413286097736</v>
      </c>
      <c r="DK459" t="s">
        <v>129</v>
      </c>
      <c r="DL459" t="s">
        <v>119</v>
      </c>
    </row>
    <row r="460" spans="1:116" hidden="1" x14ac:dyDescent="0.35">
      <c r="A460" s="1">
        <v>45693</v>
      </c>
      <c r="B460">
        <v>184</v>
      </c>
      <c r="C460">
        <v>15</v>
      </c>
      <c r="D460">
        <v>5</v>
      </c>
      <c r="E460">
        <v>184</v>
      </c>
      <c r="F460">
        <v>3</v>
      </c>
      <c r="G460">
        <v>3</v>
      </c>
      <c r="H460">
        <v>183</v>
      </c>
      <c r="I460" t="s">
        <v>113</v>
      </c>
      <c r="J460" t="s">
        <v>114</v>
      </c>
      <c r="K460" t="s">
        <v>381</v>
      </c>
      <c r="L460" t="s">
        <v>382</v>
      </c>
      <c r="M460" t="s">
        <v>29</v>
      </c>
      <c r="N460" t="s">
        <v>128</v>
      </c>
      <c r="O460">
        <v>95</v>
      </c>
      <c r="P460">
        <v>96.153999999999996</v>
      </c>
      <c r="Q460">
        <v>98.213999999999999</v>
      </c>
      <c r="R460">
        <v>98.837000000000003</v>
      </c>
      <c r="S460">
        <v>97.619</v>
      </c>
      <c r="T460">
        <v>94.444000000000003</v>
      </c>
      <c r="U460">
        <v>98.094999999999999</v>
      </c>
      <c r="V460">
        <v>99.305999999999997</v>
      </c>
      <c r="W460">
        <v>95</v>
      </c>
      <c r="X460">
        <v>91.817999999999998</v>
      </c>
      <c r="Y460">
        <v>97.344999999999999</v>
      </c>
      <c r="Z460">
        <v>97.367999999999995</v>
      </c>
      <c r="AA460">
        <v>96.552000000000007</v>
      </c>
      <c r="AB460">
        <v>95.061999999999998</v>
      </c>
      <c r="AC460">
        <v>96.46</v>
      </c>
      <c r="AD460">
        <v>98</v>
      </c>
      <c r="AE460">
        <v>94.844999999999999</v>
      </c>
      <c r="AF460">
        <v>99.647999999999996</v>
      </c>
      <c r="AG460">
        <v>98.067999999999998</v>
      </c>
      <c r="AH460">
        <v>91.358000000000004</v>
      </c>
      <c r="AI460">
        <v>96.774000000000001</v>
      </c>
      <c r="AJ460">
        <v>97.778000000000006</v>
      </c>
      <c r="AK460">
        <v>92.593000000000004</v>
      </c>
      <c r="AL460">
        <v>92.856999999999999</v>
      </c>
      <c r="AM460">
        <v>95.180999999999997</v>
      </c>
      <c r="AN460">
        <v>94.117999999999995</v>
      </c>
      <c r="AO460">
        <v>93.578000000000003</v>
      </c>
      <c r="AP460">
        <v>92.957999999999998</v>
      </c>
      <c r="AQ460">
        <v>97.727000000000004</v>
      </c>
      <c r="AR460">
        <v>98.551000000000002</v>
      </c>
      <c r="AS460">
        <v>89.61</v>
      </c>
      <c r="AT460">
        <v>100</v>
      </c>
      <c r="AU460">
        <v>96.875</v>
      </c>
      <c r="AV460">
        <v>91.765000000000001</v>
      </c>
      <c r="AW460">
        <v>97.403000000000006</v>
      </c>
      <c r="AX460">
        <v>92.771000000000001</v>
      </c>
      <c r="AY460">
        <v>96.667000000000002</v>
      </c>
      <c r="AZ460">
        <v>94.058999999999997</v>
      </c>
      <c r="BA460">
        <v>93.203999999999994</v>
      </c>
      <c r="BB460">
        <v>90</v>
      </c>
      <c r="BC460">
        <v>94.680999999999997</v>
      </c>
      <c r="BD460">
        <v>95.918000000000006</v>
      </c>
      <c r="BE460">
        <v>98.683999999999997</v>
      </c>
      <c r="BF460">
        <v>98.591999999999999</v>
      </c>
      <c r="BG460">
        <v>95.506</v>
      </c>
      <c r="BH460">
        <v>100</v>
      </c>
      <c r="BI460">
        <v>96</v>
      </c>
      <c r="BJ460">
        <v>92.727000000000004</v>
      </c>
      <c r="BK460">
        <v>94.623999999999995</v>
      </c>
      <c r="BL460">
        <v>95.506</v>
      </c>
      <c r="BM460">
        <v>93.75</v>
      </c>
      <c r="BN460">
        <v>96.19</v>
      </c>
      <c r="BO460">
        <v>95.349000000000004</v>
      </c>
      <c r="BP460">
        <v>94.253</v>
      </c>
      <c r="BQ460">
        <v>95.326999999999998</v>
      </c>
      <c r="BR460">
        <v>92.92</v>
      </c>
      <c r="BS460">
        <v>90.123000000000005</v>
      </c>
      <c r="BT460">
        <v>96.703000000000003</v>
      </c>
      <c r="BU460">
        <v>96.203000000000003</v>
      </c>
      <c r="BV460">
        <v>93.102999999999994</v>
      </c>
      <c r="BW460">
        <v>86</v>
      </c>
      <c r="BX460">
        <v>89.888000000000005</v>
      </c>
      <c r="BY460">
        <v>95.146000000000001</v>
      </c>
      <c r="BZ460">
        <v>96.25</v>
      </c>
      <c r="CA460">
        <v>97.221999999999994</v>
      </c>
      <c r="CB460">
        <v>97.727000000000004</v>
      </c>
      <c r="CC460">
        <v>94.614999999999995</v>
      </c>
      <c r="CD460">
        <v>94.382000000000005</v>
      </c>
      <c r="CE460">
        <v>94.444000000000003</v>
      </c>
      <c r="CF460">
        <v>94.521000000000001</v>
      </c>
      <c r="CG460">
        <v>97.700999999999993</v>
      </c>
      <c r="CH460">
        <v>90.697999999999993</v>
      </c>
      <c r="CI460">
        <v>95</v>
      </c>
      <c r="CJ460">
        <v>89.873000000000005</v>
      </c>
      <c r="CK460">
        <v>93.102999999999994</v>
      </c>
      <c r="CL460">
        <v>98.900999999999996</v>
      </c>
      <c r="CM460">
        <v>98.649000000000001</v>
      </c>
      <c r="CN460">
        <v>93.406999999999996</v>
      </c>
      <c r="CO460">
        <v>96.385999999999996</v>
      </c>
      <c r="CP460">
        <v>96.774000000000001</v>
      </c>
      <c r="CQ460">
        <v>92.771000000000001</v>
      </c>
      <c r="CR460">
        <v>94.915000000000006</v>
      </c>
      <c r="CS460">
        <v>96.103999999999999</v>
      </c>
      <c r="CT460">
        <v>96.103999999999999</v>
      </c>
      <c r="CU460">
        <v>93.022999999999996</v>
      </c>
      <c r="CV460">
        <v>89.772999999999996</v>
      </c>
      <c r="CW460">
        <v>95.652000000000001</v>
      </c>
      <c r="CX460">
        <v>91.728999999999999</v>
      </c>
      <c r="CY460">
        <v>100</v>
      </c>
      <c r="CZ460">
        <v>92.5</v>
      </c>
      <c r="DA460">
        <v>93.128</v>
      </c>
      <c r="DB460">
        <v>97.313999999999993</v>
      </c>
      <c r="DC460">
        <v>4.1859999999999999</v>
      </c>
      <c r="DD460">
        <v>100.45399999999999</v>
      </c>
      <c r="DE460">
        <v>89.989000000000004</v>
      </c>
      <c r="DF460">
        <v>92.5</v>
      </c>
      <c r="DG460">
        <v>94.626000000000005</v>
      </c>
      <c r="DH460">
        <v>94.462000000000003</v>
      </c>
      <c r="DI460">
        <v>-2.2471825297976298</v>
      </c>
      <c r="DJ460">
        <v>-2.0770602368994</v>
      </c>
      <c r="DK460" t="s">
        <v>129</v>
      </c>
      <c r="DL460" t="s">
        <v>119</v>
      </c>
    </row>
    <row r="461" spans="1:116" hidden="1" x14ac:dyDescent="0.35">
      <c r="A461" s="1">
        <v>45693</v>
      </c>
      <c r="B461">
        <v>100000141</v>
      </c>
      <c r="C461">
        <v>15</v>
      </c>
      <c r="D461">
        <v>5</v>
      </c>
      <c r="E461">
        <v>184</v>
      </c>
      <c r="F461">
        <v>3</v>
      </c>
      <c r="H461">
        <v>183</v>
      </c>
      <c r="I461" t="s">
        <v>113</v>
      </c>
      <c r="J461" t="s">
        <v>114</v>
      </c>
      <c r="K461" t="s">
        <v>381</v>
      </c>
      <c r="L461" t="s">
        <v>382</v>
      </c>
      <c r="M461" t="s">
        <v>93</v>
      </c>
      <c r="N461" t="s">
        <v>128</v>
      </c>
      <c r="O461">
        <v>96.825000000000003</v>
      </c>
      <c r="P461">
        <v>92.903000000000006</v>
      </c>
      <c r="Q461">
        <v>97.451999999999998</v>
      </c>
      <c r="R461">
        <v>95.587999999999994</v>
      </c>
      <c r="S461">
        <v>96.694000000000003</v>
      </c>
      <c r="T461">
        <v>93.878</v>
      </c>
      <c r="U461">
        <v>96.129000000000005</v>
      </c>
      <c r="V461">
        <v>96.120999999999995</v>
      </c>
      <c r="W461">
        <v>94.478999999999999</v>
      </c>
      <c r="X461">
        <v>90.195999999999998</v>
      </c>
      <c r="Y461">
        <v>95.454999999999998</v>
      </c>
      <c r="Z461">
        <v>94.355000000000004</v>
      </c>
      <c r="AA461">
        <v>95.385000000000005</v>
      </c>
      <c r="AB461">
        <v>94.4</v>
      </c>
      <c r="AC461">
        <v>94.512</v>
      </c>
      <c r="AD461">
        <v>95.302000000000007</v>
      </c>
      <c r="AE461">
        <v>89.209000000000003</v>
      </c>
      <c r="AF461">
        <v>98.79</v>
      </c>
      <c r="AG461">
        <v>96.238</v>
      </c>
      <c r="AH461">
        <v>86.206999999999994</v>
      </c>
      <c r="AI461">
        <v>89.691000000000003</v>
      </c>
      <c r="AJ461">
        <v>86.923000000000002</v>
      </c>
      <c r="AK461">
        <v>83.593999999999994</v>
      </c>
      <c r="AL461">
        <v>89.256</v>
      </c>
      <c r="AM461">
        <v>91.111000000000004</v>
      </c>
      <c r="AN461">
        <v>87</v>
      </c>
      <c r="AO461">
        <v>87.742000000000004</v>
      </c>
      <c r="AP461">
        <v>85.713999999999999</v>
      </c>
      <c r="AQ461">
        <v>89.855000000000004</v>
      </c>
      <c r="AR461">
        <v>91.304000000000002</v>
      </c>
      <c r="AS461">
        <v>82.301000000000002</v>
      </c>
      <c r="AT461">
        <v>95.034999999999997</v>
      </c>
      <c r="AU461">
        <v>88.888999999999996</v>
      </c>
      <c r="AV461">
        <v>85.605999999999995</v>
      </c>
      <c r="AW461">
        <v>87.447999999999993</v>
      </c>
      <c r="AX461">
        <v>90.075999999999993</v>
      </c>
      <c r="AY461">
        <v>84.768000000000001</v>
      </c>
      <c r="AZ461">
        <v>86.061000000000007</v>
      </c>
      <c r="BA461">
        <v>84.614999999999995</v>
      </c>
      <c r="BB461">
        <v>83.721000000000004</v>
      </c>
      <c r="BC461">
        <v>87.680999999999997</v>
      </c>
      <c r="BD461">
        <v>83.673000000000002</v>
      </c>
      <c r="BE461">
        <v>91.667000000000002</v>
      </c>
      <c r="BF461">
        <v>91.667000000000002</v>
      </c>
      <c r="BG461">
        <v>89.552000000000007</v>
      </c>
      <c r="BH461">
        <v>96.938999999999993</v>
      </c>
      <c r="BI461">
        <v>84.415999999999997</v>
      </c>
      <c r="BJ461">
        <v>86.275000000000006</v>
      </c>
      <c r="BK461">
        <v>90.475999999999999</v>
      </c>
      <c r="BL461">
        <v>87.611000000000004</v>
      </c>
      <c r="BM461">
        <v>87.143000000000001</v>
      </c>
      <c r="BN461">
        <v>90.195999999999998</v>
      </c>
      <c r="BO461">
        <v>88.281000000000006</v>
      </c>
      <c r="BP461">
        <v>90.075999999999993</v>
      </c>
      <c r="BQ461">
        <v>88.513999999999996</v>
      </c>
      <c r="BR461">
        <v>87.653999999999996</v>
      </c>
      <c r="BS461">
        <v>82.787000000000006</v>
      </c>
      <c r="BT461">
        <v>94.03</v>
      </c>
      <c r="BU461">
        <v>90.152000000000001</v>
      </c>
      <c r="BV461">
        <v>90.909000000000006</v>
      </c>
      <c r="BW461">
        <v>84.932000000000002</v>
      </c>
      <c r="BX461">
        <v>82.5</v>
      </c>
      <c r="BY461">
        <v>88.462000000000003</v>
      </c>
      <c r="BZ461">
        <v>88.888999999999996</v>
      </c>
      <c r="CA461">
        <v>92.856999999999999</v>
      </c>
      <c r="CB461">
        <v>87.5</v>
      </c>
      <c r="CC461">
        <v>85.713999999999999</v>
      </c>
      <c r="CD461">
        <v>86.206999999999994</v>
      </c>
      <c r="CE461">
        <v>89.524000000000001</v>
      </c>
      <c r="CF461">
        <v>90</v>
      </c>
      <c r="CG461">
        <v>89.313000000000002</v>
      </c>
      <c r="CH461">
        <v>87.302000000000007</v>
      </c>
      <c r="CI461">
        <v>88.975999999999999</v>
      </c>
      <c r="CJ461">
        <v>78.225999999999999</v>
      </c>
      <c r="CK461">
        <v>87.825999999999993</v>
      </c>
      <c r="CL461">
        <v>87.341999999999999</v>
      </c>
      <c r="CM461">
        <v>89.915999999999997</v>
      </c>
      <c r="CN461">
        <v>88.489000000000004</v>
      </c>
      <c r="CO461">
        <v>93.650999999999996</v>
      </c>
      <c r="CP461">
        <v>90.475999999999999</v>
      </c>
      <c r="CQ461">
        <v>84.090999999999994</v>
      </c>
      <c r="CR461">
        <v>83.332999999999998</v>
      </c>
      <c r="CS461">
        <v>81.343000000000004</v>
      </c>
      <c r="CT461">
        <v>86.325000000000003</v>
      </c>
      <c r="CU461">
        <v>86.62</v>
      </c>
      <c r="CV461">
        <v>82.608999999999995</v>
      </c>
      <c r="CW461">
        <v>87.5</v>
      </c>
      <c r="CX461">
        <v>87.816999999999993</v>
      </c>
      <c r="CY461">
        <v>93.137</v>
      </c>
      <c r="CZ461">
        <v>86.179000000000002</v>
      </c>
      <c r="DA461">
        <v>86.287999999999997</v>
      </c>
      <c r="DB461">
        <v>92.56</v>
      </c>
      <c r="DC461">
        <v>6.2720000000000002</v>
      </c>
      <c r="DD461">
        <v>97.263999999999996</v>
      </c>
      <c r="DE461">
        <v>81.584000000000003</v>
      </c>
      <c r="DF461">
        <v>86.179000000000002</v>
      </c>
      <c r="DG461">
        <v>86.478999999999999</v>
      </c>
      <c r="DH461">
        <v>87.393000000000001</v>
      </c>
      <c r="DI461">
        <v>-0.34657578826167201</v>
      </c>
      <c r="DJ461">
        <v>-1.38897682724674</v>
      </c>
      <c r="DK461" t="s">
        <v>129</v>
      </c>
      <c r="DL461" t="s">
        <v>119</v>
      </c>
    </row>
    <row r="462" spans="1:116" hidden="1" x14ac:dyDescent="0.35">
      <c r="A462" s="1">
        <v>45693</v>
      </c>
      <c r="B462">
        <v>418</v>
      </c>
      <c r="C462">
        <v>15</v>
      </c>
      <c r="D462">
        <v>5</v>
      </c>
      <c r="E462">
        <v>182</v>
      </c>
      <c r="F462">
        <v>3</v>
      </c>
      <c r="G462">
        <v>3</v>
      </c>
      <c r="H462">
        <v>417</v>
      </c>
      <c r="I462" t="s">
        <v>113</v>
      </c>
      <c r="J462" t="s">
        <v>114</v>
      </c>
      <c r="K462" t="s">
        <v>381</v>
      </c>
      <c r="L462" t="s">
        <v>382</v>
      </c>
      <c r="M462" t="s">
        <v>94</v>
      </c>
      <c r="N462" t="s">
        <v>128</v>
      </c>
      <c r="O462">
        <v>100</v>
      </c>
      <c r="P462">
        <v>86.275000000000006</v>
      </c>
      <c r="Q462">
        <v>95.555999999999997</v>
      </c>
      <c r="R462">
        <v>90</v>
      </c>
      <c r="S462">
        <v>94.594999999999999</v>
      </c>
      <c r="T462">
        <v>92.981999999999999</v>
      </c>
      <c r="U462">
        <v>92</v>
      </c>
      <c r="V462">
        <v>90.909000000000006</v>
      </c>
      <c r="W462">
        <v>93.650999999999996</v>
      </c>
      <c r="X462">
        <v>86.046999999999997</v>
      </c>
      <c r="Y462">
        <v>92.063000000000002</v>
      </c>
      <c r="Z462">
        <v>89.582999999999998</v>
      </c>
      <c r="AA462">
        <v>93.022999999999996</v>
      </c>
      <c r="AB462">
        <v>93.182000000000002</v>
      </c>
      <c r="AC462">
        <v>90.195999999999998</v>
      </c>
      <c r="AD462">
        <v>89.796000000000006</v>
      </c>
      <c r="AE462">
        <v>76.19</v>
      </c>
      <c r="AF462">
        <v>97.641999999999996</v>
      </c>
      <c r="AG462">
        <v>92.856999999999999</v>
      </c>
      <c r="AH462">
        <v>74.286000000000001</v>
      </c>
      <c r="AI462">
        <v>77.143000000000001</v>
      </c>
      <c r="AJ462">
        <v>62.5</v>
      </c>
      <c r="AK462">
        <v>68.084999999999994</v>
      </c>
      <c r="AL462">
        <v>84.313999999999993</v>
      </c>
      <c r="AM462">
        <v>84.614999999999995</v>
      </c>
      <c r="AN462">
        <v>71.875</v>
      </c>
      <c r="AO462">
        <v>73.912999999999997</v>
      </c>
      <c r="AP462">
        <v>75</v>
      </c>
      <c r="AQ462">
        <v>76</v>
      </c>
      <c r="AR462">
        <v>80.435000000000002</v>
      </c>
      <c r="AS462">
        <v>66.667000000000002</v>
      </c>
      <c r="AT462">
        <v>82.5</v>
      </c>
      <c r="AU462">
        <v>69.230999999999995</v>
      </c>
      <c r="AV462">
        <v>74.468000000000004</v>
      </c>
      <c r="AW462">
        <v>69.412000000000006</v>
      </c>
      <c r="AX462">
        <v>85.417000000000002</v>
      </c>
      <c r="AY462">
        <v>67.212999999999994</v>
      </c>
      <c r="AZ462">
        <v>73.438000000000002</v>
      </c>
      <c r="BA462">
        <v>67.924999999999997</v>
      </c>
      <c r="BB462">
        <v>69.230999999999995</v>
      </c>
      <c r="BC462">
        <v>72.727000000000004</v>
      </c>
      <c r="BD462">
        <v>59.183999999999997</v>
      </c>
      <c r="BE462">
        <v>75</v>
      </c>
      <c r="BF462">
        <v>78.378</v>
      </c>
      <c r="BG462">
        <v>77.778000000000006</v>
      </c>
      <c r="BH462">
        <v>91.429000000000002</v>
      </c>
      <c r="BI462">
        <v>62.963000000000001</v>
      </c>
      <c r="BJ462">
        <v>69.766999999999996</v>
      </c>
      <c r="BK462">
        <v>78.787999999999997</v>
      </c>
      <c r="BL462">
        <v>58.332999999999998</v>
      </c>
      <c r="BM462">
        <v>72.727000000000004</v>
      </c>
      <c r="BN462">
        <v>77.082999999999998</v>
      </c>
      <c r="BO462">
        <v>73.81</v>
      </c>
      <c r="BP462">
        <v>81.817999999999998</v>
      </c>
      <c r="BQ462">
        <v>70.731999999999999</v>
      </c>
      <c r="BR462">
        <v>75.510000000000005</v>
      </c>
      <c r="BS462">
        <v>68.293000000000006</v>
      </c>
      <c r="BT462">
        <v>88.372</v>
      </c>
      <c r="BU462">
        <v>81.132000000000005</v>
      </c>
      <c r="BV462">
        <v>85.293999999999997</v>
      </c>
      <c r="BW462">
        <v>82.608999999999995</v>
      </c>
      <c r="BX462">
        <v>61.29</v>
      </c>
      <c r="BY462">
        <v>75.471999999999994</v>
      </c>
      <c r="BZ462">
        <v>76.087000000000003</v>
      </c>
      <c r="CA462">
        <v>82.608999999999995</v>
      </c>
      <c r="CB462">
        <v>68.75</v>
      </c>
      <c r="CC462">
        <v>69.863</v>
      </c>
      <c r="CD462">
        <v>73.213999999999999</v>
      </c>
      <c r="CE462">
        <v>78.787999999999997</v>
      </c>
      <c r="CF462">
        <v>81.081000000000003</v>
      </c>
      <c r="CG462">
        <v>72.727000000000004</v>
      </c>
      <c r="CH462">
        <v>80</v>
      </c>
      <c r="CI462">
        <v>78.722999999999999</v>
      </c>
      <c r="CJ462">
        <v>57.777999999999999</v>
      </c>
      <c r="CK462">
        <v>71.429000000000002</v>
      </c>
      <c r="CL462">
        <v>71.641999999999996</v>
      </c>
      <c r="CM462">
        <v>75.555999999999997</v>
      </c>
      <c r="CN462">
        <v>79.167000000000002</v>
      </c>
      <c r="CO462">
        <v>88.372</v>
      </c>
      <c r="CP462">
        <v>79.63</v>
      </c>
      <c r="CQ462">
        <v>69.388000000000005</v>
      </c>
      <c r="CR462">
        <v>67.441999999999993</v>
      </c>
      <c r="CS462">
        <v>61.404000000000003</v>
      </c>
      <c r="CT462">
        <v>67.5</v>
      </c>
      <c r="CU462">
        <v>76.786000000000001</v>
      </c>
      <c r="CV462">
        <v>70</v>
      </c>
      <c r="CW462">
        <v>78.570999999999998</v>
      </c>
      <c r="CX462">
        <v>79.688000000000002</v>
      </c>
      <c r="CY462">
        <v>81.817999999999998</v>
      </c>
      <c r="CZ462">
        <v>74.418999999999997</v>
      </c>
      <c r="DA462">
        <v>70.906000000000006</v>
      </c>
      <c r="DB462">
        <v>85.123999999999995</v>
      </c>
      <c r="DC462">
        <v>14.218</v>
      </c>
      <c r="DD462">
        <v>95.787999999999997</v>
      </c>
      <c r="DE462">
        <v>60.243000000000002</v>
      </c>
      <c r="DF462">
        <v>74.418999999999997</v>
      </c>
      <c r="DG462">
        <v>73.680999999999997</v>
      </c>
      <c r="DH462">
        <v>74.756</v>
      </c>
      <c r="DI462">
        <v>1.0016150703709199</v>
      </c>
      <c r="DJ462">
        <v>-0.45071115871295198</v>
      </c>
      <c r="DK462" t="s">
        <v>129</v>
      </c>
      <c r="DL462" t="s">
        <v>119</v>
      </c>
    </row>
    <row r="463" spans="1:116" hidden="1" x14ac:dyDescent="0.35">
      <c r="A463" s="1">
        <v>45693</v>
      </c>
      <c r="B463">
        <v>192</v>
      </c>
      <c r="C463">
        <v>15</v>
      </c>
      <c r="D463">
        <v>5</v>
      </c>
      <c r="E463">
        <v>192</v>
      </c>
      <c r="F463">
        <v>11</v>
      </c>
      <c r="G463">
        <v>3</v>
      </c>
      <c r="H463">
        <v>189</v>
      </c>
      <c r="I463" t="s">
        <v>113</v>
      </c>
      <c r="J463" t="s">
        <v>114</v>
      </c>
      <c r="K463" t="s">
        <v>383</v>
      </c>
      <c r="L463" t="s">
        <v>384</v>
      </c>
      <c r="M463" t="s">
        <v>29</v>
      </c>
      <c r="N463" t="s">
        <v>128</v>
      </c>
      <c r="O463">
        <v>22.885000000000002</v>
      </c>
      <c r="P463">
        <v>21.954999999999998</v>
      </c>
      <c r="Q463">
        <v>21.475000000000001</v>
      </c>
      <c r="R463">
        <v>22.43</v>
      </c>
      <c r="S463">
        <v>22.013000000000002</v>
      </c>
      <c r="T463">
        <v>22.257999999999999</v>
      </c>
      <c r="U463">
        <v>21.280999999999999</v>
      </c>
      <c r="V463">
        <v>22.84</v>
      </c>
      <c r="W463">
        <v>22.053999999999998</v>
      </c>
      <c r="X463">
        <v>22.314</v>
      </c>
      <c r="Y463">
        <v>21.484999999999999</v>
      </c>
      <c r="Z463">
        <v>19.567</v>
      </c>
      <c r="AA463">
        <v>21.126000000000001</v>
      </c>
      <c r="AB463">
        <v>22.398</v>
      </c>
      <c r="AC463">
        <v>20.169</v>
      </c>
      <c r="AD463">
        <v>20.728000000000002</v>
      </c>
      <c r="AE463">
        <v>23.481999999999999</v>
      </c>
      <c r="AF463">
        <v>24.795999999999999</v>
      </c>
      <c r="AG463">
        <v>19.503</v>
      </c>
      <c r="AH463">
        <v>21.995000000000001</v>
      </c>
      <c r="AI463">
        <v>22.638999999999999</v>
      </c>
      <c r="AJ463">
        <v>23.295000000000002</v>
      </c>
      <c r="AK463">
        <v>21.702000000000002</v>
      </c>
      <c r="AL463">
        <v>21.094999999999999</v>
      </c>
      <c r="AM463">
        <v>22.381</v>
      </c>
      <c r="AN463">
        <v>21.459</v>
      </c>
      <c r="AO463">
        <v>19.571000000000002</v>
      </c>
      <c r="AP463">
        <v>22.783000000000001</v>
      </c>
      <c r="AQ463">
        <v>22.263999999999999</v>
      </c>
      <c r="AR463">
        <v>21.074000000000002</v>
      </c>
      <c r="AS463">
        <v>21.157</v>
      </c>
      <c r="AT463">
        <v>21.206</v>
      </c>
      <c r="AU463">
        <v>21.173999999999999</v>
      </c>
      <c r="AV463">
        <v>20.234000000000002</v>
      </c>
      <c r="AW463">
        <v>22.675999999999998</v>
      </c>
      <c r="AX463">
        <v>22.486999999999998</v>
      </c>
      <c r="AY463">
        <v>22.76</v>
      </c>
      <c r="AZ463">
        <v>22.606000000000002</v>
      </c>
      <c r="BA463">
        <v>22.66</v>
      </c>
      <c r="BB463">
        <v>21.693000000000001</v>
      </c>
      <c r="BC463">
        <v>25.077000000000002</v>
      </c>
      <c r="BD463">
        <v>21.39</v>
      </c>
      <c r="BE463">
        <v>21.739000000000001</v>
      </c>
      <c r="BF463">
        <v>19.97</v>
      </c>
      <c r="BG463">
        <v>22.809000000000001</v>
      </c>
      <c r="BH463">
        <v>25.08</v>
      </c>
      <c r="BI463">
        <v>20.420999999999999</v>
      </c>
      <c r="BJ463">
        <v>21.422000000000001</v>
      </c>
      <c r="BK463">
        <v>22.260999999999999</v>
      </c>
      <c r="BL463">
        <v>22.030999999999999</v>
      </c>
      <c r="BM463">
        <v>20.407</v>
      </c>
      <c r="BN463">
        <v>21.103999999999999</v>
      </c>
      <c r="BO463">
        <v>20.059000000000001</v>
      </c>
      <c r="BP463">
        <v>22.132000000000001</v>
      </c>
      <c r="BQ463">
        <v>21.154</v>
      </c>
      <c r="BR463">
        <v>22.64</v>
      </c>
      <c r="BS463">
        <v>19.901</v>
      </c>
      <c r="BT463">
        <v>20.407</v>
      </c>
      <c r="BU463">
        <v>23.725000000000001</v>
      </c>
      <c r="BV463">
        <v>22.216000000000001</v>
      </c>
      <c r="BW463">
        <v>20.106999999999999</v>
      </c>
      <c r="BX463">
        <v>22.239000000000001</v>
      </c>
      <c r="BY463">
        <v>21.016999999999999</v>
      </c>
      <c r="BZ463">
        <v>22.831</v>
      </c>
      <c r="CA463">
        <v>22.359000000000002</v>
      </c>
      <c r="CB463">
        <v>22.026</v>
      </c>
      <c r="CC463">
        <v>23.271000000000001</v>
      </c>
      <c r="CD463">
        <v>22.792999999999999</v>
      </c>
      <c r="CE463">
        <v>23.135999999999999</v>
      </c>
      <c r="CF463">
        <v>22.32</v>
      </c>
      <c r="CG463">
        <v>21.416</v>
      </c>
      <c r="CH463">
        <v>24.305</v>
      </c>
      <c r="CI463">
        <v>25.946999999999999</v>
      </c>
      <c r="CJ463">
        <v>26.866</v>
      </c>
      <c r="CK463">
        <v>23.972000000000001</v>
      </c>
      <c r="CL463">
        <v>22.632000000000001</v>
      </c>
      <c r="CM463">
        <v>21.382000000000001</v>
      </c>
      <c r="CN463">
        <v>19.402000000000001</v>
      </c>
      <c r="CO463">
        <v>18.437999999999999</v>
      </c>
      <c r="CP463">
        <v>22.405000000000001</v>
      </c>
      <c r="CQ463">
        <v>23.725000000000001</v>
      </c>
      <c r="CR463">
        <v>22.308</v>
      </c>
      <c r="CS463">
        <v>23.55</v>
      </c>
      <c r="CT463">
        <v>24.405000000000001</v>
      </c>
      <c r="CU463">
        <v>22.06</v>
      </c>
      <c r="CV463">
        <v>21.539000000000001</v>
      </c>
      <c r="CW463">
        <v>24.026</v>
      </c>
      <c r="CX463">
        <v>22.946000000000002</v>
      </c>
      <c r="CY463">
        <v>22.238</v>
      </c>
      <c r="CZ463">
        <v>23.66</v>
      </c>
      <c r="DA463">
        <v>21.181999999999999</v>
      </c>
      <c r="DB463">
        <v>22.79</v>
      </c>
      <c r="DC463">
        <v>1.609</v>
      </c>
      <c r="DD463">
        <v>23.997</v>
      </c>
      <c r="DE463">
        <v>19.975999999999999</v>
      </c>
      <c r="DF463">
        <v>23.66</v>
      </c>
      <c r="DG463">
        <v>22.966000000000001</v>
      </c>
      <c r="DH463">
        <v>22.596</v>
      </c>
      <c r="DI463">
        <v>3.02057674603767</v>
      </c>
      <c r="DJ463">
        <v>4.70926141468144</v>
      </c>
      <c r="DK463" t="s">
        <v>129</v>
      </c>
      <c r="DL463" t="s">
        <v>119</v>
      </c>
    </row>
    <row r="464" spans="1:116" hidden="1" x14ac:dyDescent="0.35">
      <c r="A464" s="1">
        <v>45693</v>
      </c>
      <c r="B464">
        <v>100000149</v>
      </c>
      <c r="C464">
        <v>15</v>
      </c>
      <c r="D464">
        <v>5</v>
      </c>
      <c r="E464">
        <v>192</v>
      </c>
      <c r="F464">
        <v>11</v>
      </c>
      <c r="H464">
        <v>189</v>
      </c>
      <c r="I464" t="s">
        <v>113</v>
      </c>
      <c r="J464" t="s">
        <v>114</v>
      </c>
      <c r="K464" t="s">
        <v>383</v>
      </c>
      <c r="L464" t="s">
        <v>384</v>
      </c>
      <c r="M464" t="s">
        <v>93</v>
      </c>
      <c r="N464" t="s">
        <v>128</v>
      </c>
      <c r="O464">
        <v>20.684000000000001</v>
      </c>
      <c r="P464">
        <v>20.285</v>
      </c>
      <c r="Q464">
        <v>20.259</v>
      </c>
      <c r="R464">
        <v>21.021000000000001</v>
      </c>
      <c r="S464">
        <v>21.07</v>
      </c>
      <c r="T464">
        <v>20.814</v>
      </c>
      <c r="U464">
        <v>18.837</v>
      </c>
      <c r="V464">
        <v>20.954999999999998</v>
      </c>
      <c r="W464">
        <v>20.762</v>
      </c>
      <c r="X464">
        <v>21.212</v>
      </c>
      <c r="Y464">
        <v>20.588000000000001</v>
      </c>
      <c r="Z464">
        <v>18.064</v>
      </c>
      <c r="AA464">
        <v>19.724</v>
      </c>
      <c r="AB464">
        <v>20.873000000000001</v>
      </c>
      <c r="AC464">
        <v>18.722999999999999</v>
      </c>
      <c r="AD464">
        <v>19.712</v>
      </c>
      <c r="AE464">
        <v>22.27</v>
      </c>
      <c r="AF464">
        <v>22.263000000000002</v>
      </c>
      <c r="AG464">
        <v>18.280999999999999</v>
      </c>
      <c r="AH464">
        <v>20.436</v>
      </c>
      <c r="AI464">
        <v>20.61</v>
      </c>
      <c r="AJ464">
        <v>20.687000000000001</v>
      </c>
      <c r="AK464">
        <v>19.800999999999998</v>
      </c>
      <c r="AL464">
        <v>19.927</v>
      </c>
      <c r="AM464">
        <v>20.661000000000001</v>
      </c>
      <c r="AN464">
        <v>18.963999999999999</v>
      </c>
      <c r="AO464">
        <v>18.417999999999999</v>
      </c>
      <c r="AP464">
        <v>21.343</v>
      </c>
      <c r="AQ464">
        <v>20.443000000000001</v>
      </c>
      <c r="AR464">
        <v>18.492999999999999</v>
      </c>
      <c r="AS464">
        <v>19.777999999999999</v>
      </c>
      <c r="AT464">
        <v>18.974</v>
      </c>
      <c r="AU464">
        <v>19.757999999999999</v>
      </c>
      <c r="AV464">
        <v>18.484000000000002</v>
      </c>
      <c r="AW464">
        <v>21.52</v>
      </c>
      <c r="AX464">
        <v>21.850999999999999</v>
      </c>
      <c r="AY464">
        <v>20.382999999999999</v>
      </c>
      <c r="AZ464">
        <v>20.707999999999998</v>
      </c>
      <c r="BA464">
        <v>21.268000000000001</v>
      </c>
      <c r="BB464">
        <v>19.748999999999999</v>
      </c>
      <c r="BC464">
        <v>22.948</v>
      </c>
      <c r="BD464">
        <v>20.148</v>
      </c>
      <c r="BE464">
        <v>21.117000000000001</v>
      </c>
      <c r="BF464">
        <v>18.971</v>
      </c>
      <c r="BG464">
        <v>20.977</v>
      </c>
      <c r="BH464">
        <v>22.968</v>
      </c>
      <c r="BI464">
        <v>19.437999999999999</v>
      </c>
      <c r="BJ464">
        <v>19.785</v>
      </c>
      <c r="BK464">
        <v>20.998000000000001</v>
      </c>
      <c r="BL464">
        <v>20.831</v>
      </c>
      <c r="BM464">
        <v>18.917000000000002</v>
      </c>
      <c r="BN464">
        <v>19.815000000000001</v>
      </c>
      <c r="BO464">
        <v>18.995000000000001</v>
      </c>
      <c r="BP464">
        <v>20.23</v>
      </c>
      <c r="BQ464">
        <v>20.934000000000001</v>
      </c>
      <c r="BR464">
        <v>20.155999999999999</v>
      </c>
      <c r="BS464">
        <v>18.193999999999999</v>
      </c>
      <c r="BT464">
        <v>17.927</v>
      </c>
      <c r="BU464">
        <v>21.407</v>
      </c>
      <c r="BV464">
        <v>20.745000000000001</v>
      </c>
      <c r="BW464">
        <v>18.63</v>
      </c>
      <c r="BX464">
        <v>20.672000000000001</v>
      </c>
      <c r="BY464">
        <v>19.937000000000001</v>
      </c>
      <c r="BZ464">
        <v>20.597000000000001</v>
      </c>
      <c r="CA464">
        <v>20.327999999999999</v>
      </c>
      <c r="CB464">
        <v>20.698</v>
      </c>
      <c r="CC464">
        <v>21.202999999999999</v>
      </c>
      <c r="CD464">
        <v>21.172000000000001</v>
      </c>
      <c r="CE464">
        <v>21.195</v>
      </c>
      <c r="CF464">
        <v>20.338000000000001</v>
      </c>
      <c r="CG464">
        <v>20.238</v>
      </c>
      <c r="CH464">
        <v>22.606999999999999</v>
      </c>
      <c r="CI464">
        <v>24.126999999999999</v>
      </c>
      <c r="CJ464">
        <v>24.161000000000001</v>
      </c>
      <c r="CK464">
        <v>22.187000000000001</v>
      </c>
      <c r="CL464">
        <v>21.402000000000001</v>
      </c>
      <c r="CM464">
        <v>19.841999999999999</v>
      </c>
      <c r="CN464">
        <v>18.427</v>
      </c>
      <c r="CO464">
        <v>17.402000000000001</v>
      </c>
      <c r="CP464">
        <v>21.431000000000001</v>
      </c>
      <c r="CQ464">
        <v>22.338999999999999</v>
      </c>
      <c r="CR464">
        <v>20.175999999999998</v>
      </c>
      <c r="CS464">
        <v>21.73</v>
      </c>
      <c r="CT464">
        <v>21.721</v>
      </c>
      <c r="CU464">
        <v>20.69</v>
      </c>
      <c r="CV464">
        <v>20.257000000000001</v>
      </c>
      <c r="CW464">
        <v>23.305</v>
      </c>
      <c r="CX464">
        <v>21.417000000000002</v>
      </c>
      <c r="CY464">
        <v>21.018000000000001</v>
      </c>
      <c r="CZ464">
        <v>21.600999999999999</v>
      </c>
      <c r="DA464">
        <v>19.78</v>
      </c>
      <c r="DB464">
        <v>21.201000000000001</v>
      </c>
      <c r="DC464">
        <v>1.421</v>
      </c>
      <c r="DD464">
        <v>22.266999999999999</v>
      </c>
      <c r="DE464">
        <v>18.713999999999999</v>
      </c>
      <c r="DF464">
        <v>21.600999999999999</v>
      </c>
      <c r="DG464">
        <v>21.448</v>
      </c>
      <c r="DH464">
        <v>21</v>
      </c>
      <c r="DI464">
        <v>0.71201161597996399</v>
      </c>
      <c r="DJ464">
        <v>2.8632109614090302</v>
      </c>
      <c r="DK464" t="s">
        <v>129</v>
      </c>
      <c r="DL464" t="s">
        <v>119</v>
      </c>
    </row>
    <row r="465" spans="1:116" hidden="1" x14ac:dyDescent="0.35">
      <c r="A465" s="1">
        <v>45693</v>
      </c>
      <c r="B465">
        <v>426</v>
      </c>
      <c r="C465">
        <v>15</v>
      </c>
      <c r="D465">
        <v>5</v>
      </c>
      <c r="E465">
        <v>190</v>
      </c>
      <c r="F465">
        <v>11</v>
      </c>
      <c r="G465">
        <v>3</v>
      </c>
      <c r="H465">
        <v>423</v>
      </c>
      <c r="I465" t="s">
        <v>113</v>
      </c>
      <c r="J465" t="s">
        <v>114</v>
      </c>
      <c r="K465" t="s">
        <v>383</v>
      </c>
      <c r="L465" t="s">
        <v>384</v>
      </c>
      <c r="M465" t="s">
        <v>94</v>
      </c>
      <c r="N465" t="s">
        <v>128</v>
      </c>
      <c r="O465">
        <v>16.029</v>
      </c>
      <c r="P465">
        <v>16.82</v>
      </c>
      <c r="Q465">
        <v>17.506</v>
      </c>
      <c r="R465">
        <v>17.791</v>
      </c>
      <c r="S465">
        <v>18.716999999999999</v>
      </c>
      <c r="T465">
        <v>17.288</v>
      </c>
      <c r="U465">
        <v>13.012</v>
      </c>
      <c r="V465">
        <v>16.457000000000001</v>
      </c>
      <c r="W465">
        <v>17.622</v>
      </c>
      <c r="X465">
        <v>18.728999999999999</v>
      </c>
      <c r="Y465">
        <v>18.457999999999998</v>
      </c>
      <c r="Z465">
        <v>14.528</v>
      </c>
      <c r="AA465">
        <v>16.440999999999999</v>
      </c>
      <c r="AB465">
        <v>17.48</v>
      </c>
      <c r="AC465">
        <v>14.968</v>
      </c>
      <c r="AD465">
        <v>17.189</v>
      </c>
      <c r="AE465">
        <v>19.338999999999999</v>
      </c>
      <c r="AF465">
        <v>17.459</v>
      </c>
      <c r="AG465">
        <v>15.497999999999999</v>
      </c>
      <c r="AH465">
        <v>16.853000000000002</v>
      </c>
      <c r="AI465">
        <v>16.073</v>
      </c>
      <c r="AJ465">
        <v>15.162000000000001</v>
      </c>
      <c r="AK465">
        <v>15.478</v>
      </c>
      <c r="AL465">
        <v>17.396000000000001</v>
      </c>
      <c r="AM465">
        <v>16.898</v>
      </c>
      <c r="AN465">
        <v>13.667</v>
      </c>
      <c r="AO465">
        <v>15.778</v>
      </c>
      <c r="AP465">
        <v>18.181999999999999</v>
      </c>
      <c r="AQ465">
        <v>16.209</v>
      </c>
      <c r="AR465">
        <v>12.78</v>
      </c>
      <c r="AS465">
        <v>16.824999999999999</v>
      </c>
      <c r="AT465">
        <v>14.27</v>
      </c>
      <c r="AU465">
        <v>16.460999999999999</v>
      </c>
      <c r="AV465">
        <v>14.689</v>
      </c>
      <c r="AW465">
        <v>19.027999999999999</v>
      </c>
      <c r="AX465">
        <v>20.41</v>
      </c>
      <c r="AY465">
        <v>15.005000000000001</v>
      </c>
      <c r="AZ465">
        <v>16.61</v>
      </c>
      <c r="BA465">
        <v>18.396999999999998</v>
      </c>
      <c r="BB465">
        <v>15.233000000000001</v>
      </c>
      <c r="BC465">
        <v>17.891999999999999</v>
      </c>
      <c r="BD465">
        <v>17.504999999999999</v>
      </c>
      <c r="BE465">
        <v>19.756</v>
      </c>
      <c r="BF465">
        <v>16.405999999999999</v>
      </c>
      <c r="BG465">
        <v>16.888999999999999</v>
      </c>
      <c r="BH465">
        <v>18.129000000000001</v>
      </c>
      <c r="BI465">
        <v>17.382000000000001</v>
      </c>
      <c r="BJ465">
        <v>15.815</v>
      </c>
      <c r="BK465">
        <v>17.972999999999999</v>
      </c>
      <c r="BL465">
        <v>18.181999999999999</v>
      </c>
      <c r="BM465">
        <v>15.510999999999999</v>
      </c>
      <c r="BN465">
        <v>16.832000000000001</v>
      </c>
      <c r="BO465">
        <v>16.63</v>
      </c>
      <c r="BP465">
        <v>16.111999999999998</v>
      </c>
      <c r="BQ465">
        <v>20.484000000000002</v>
      </c>
      <c r="BR465">
        <v>14.843999999999999</v>
      </c>
      <c r="BS465">
        <v>14.17</v>
      </c>
      <c r="BT465">
        <v>12.473000000000001</v>
      </c>
      <c r="BU465">
        <v>16.59</v>
      </c>
      <c r="BV465">
        <v>17.45</v>
      </c>
      <c r="BW465">
        <v>15.292</v>
      </c>
      <c r="BX465">
        <v>17.135999999999999</v>
      </c>
      <c r="BY465">
        <v>17.666</v>
      </c>
      <c r="BZ465">
        <v>15.226000000000001</v>
      </c>
      <c r="CA465">
        <v>15.712999999999999</v>
      </c>
      <c r="CB465">
        <v>17.891999999999999</v>
      </c>
      <c r="CC465">
        <v>16.414999999999999</v>
      </c>
      <c r="CD465">
        <v>17.16</v>
      </c>
      <c r="CE465">
        <v>16.709</v>
      </c>
      <c r="CF465">
        <v>15.978999999999999</v>
      </c>
      <c r="CG465">
        <v>17.706</v>
      </c>
      <c r="CH465">
        <v>18.786000000000001</v>
      </c>
      <c r="CI465">
        <v>20.277000000000001</v>
      </c>
      <c r="CJ465">
        <v>17.866</v>
      </c>
      <c r="CK465">
        <v>18.088000000000001</v>
      </c>
      <c r="CL465">
        <v>18.518999999999998</v>
      </c>
      <c r="CM465">
        <v>16.465</v>
      </c>
      <c r="CN465">
        <v>16.452000000000002</v>
      </c>
      <c r="CO465">
        <v>14.766</v>
      </c>
      <c r="CP465">
        <v>19.271999999999998</v>
      </c>
      <c r="CQ465">
        <v>19.201000000000001</v>
      </c>
      <c r="CR465">
        <v>15.688000000000001</v>
      </c>
      <c r="CS465">
        <v>18.041</v>
      </c>
      <c r="CT465">
        <v>16.291</v>
      </c>
      <c r="CU465">
        <v>17.707000000000001</v>
      </c>
      <c r="CV465">
        <v>17.675000000000001</v>
      </c>
      <c r="CW465">
        <v>21.86</v>
      </c>
      <c r="CX465">
        <v>18.207999999999998</v>
      </c>
      <c r="CY465">
        <v>18.308</v>
      </c>
      <c r="CZ465">
        <v>17.346</v>
      </c>
      <c r="DA465">
        <v>15.856</v>
      </c>
      <c r="DB465">
        <v>17.952999999999999</v>
      </c>
      <c r="DC465">
        <v>2.097</v>
      </c>
      <c r="DD465">
        <v>19.524999999999999</v>
      </c>
      <c r="DE465">
        <v>14.282999999999999</v>
      </c>
      <c r="DF465">
        <v>17.346</v>
      </c>
      <c r="DG465">
        <v>18.298999999999999</v>
      </c>
      <c r="DH465">
        <v>17.46</v>
      </c>
      <c r="DI465">
        <v>-5.2057147318291701</v>
      </c>
      <c r="DJ465">
        <v>-0.655576215985054</v>
      </c>
      <c r="DK465" t="s">
        <v>129</v>
      </c>
      <c r="DL465" t="s">
        <v>119</v>
      </c>
    </row>
    <row r="466" spans="1:116" hidden="1" x14ac:dyDescent="0.35">
      <c r="A466" s="1">
        <v>45693</v>
      </c>
      <c r="B466">
        <v>120</v>
      </c>
      <c r="C466">
        <v>9</v>
      </c>
      <c r="D466">
        <v>1</v>
      </c>
      <c r="E466">
        <v>120</v>
      </c>
      <c r="F466">
        <v>6</v>
      </c>
      <c r="G466">
        <v>2</v>
      </c>
      <c r="H466">
        <v>115</v>
      </c>
      <c r="I466" t="s">
        <v>148</v>
      </c>
      <c r="J466" t="s">
        <v>149</v>
      </c>
      <c r="K466" t="s">
        <v>385</v>
      </c>
      <c r="L466" t="s">
        <v>386</v>
      </c>
      <c r="M466" t="s">
        <v>29</v>
      </c>
      <c r="N466" t="s">
        <v>117</v>
      </c>
      <c r="O466">
        <v>1.4139999999999999</v>
      </c>
      <c r="P466">
        <v>1.403</v>
      </c>
      <c r="Q466">
        <v>1.4970000000000001</v>
      </c>
      <c r="R466">
        <v>1.282</v>
      </c>
      <c r="S466">
        <v>1.4079999999999999</v>
      </c>
      <c r="T466">
        <v>1.5269999999999999</v>
      </c>
      <c r="U466">
        <v>1.595</v>
      </c>
      <c r="V466">
        <v>1.4990000000000001</v>
      </c>
      <c r="W466">
        <v>1.512</v>
      </c>
      <c r="X466">
        <v>1.627</v>
      </c>
      <c r="Y466">
        <v>1.323</v>
      </c>
      <c r="Z466">
        <v>1.4950000000000001</v>
      </c>
      <c r="AA466">
        <v>1.8380000000000001</v>
      </c>
      <c r="AB466">
        <v>1.645</v>
      </c>
      <c r="AC466">
        <v>1.504</v>
      </c>
      <c r="AD466">
        <v>1.4530000000000001</v>
      </c>
      <c r="AE466">
        <v>1.6020000000000001</v>
      </c>
      <c r="AF466">
        <v>1.399</v>
      </c>
      <c r="AG466">
        <v>1.4910000000000001</v>
      </c>
      <c r="AH466">
        <v>2.597</v>
      </c>
      <c r="AI466">
        <v>1.4259999999999999</v>
      </c>
      <c r="AJ466">
        <v>2.4510000000000001</v>
      </c>
      <c r="AK466">
        <v>1.492</v>
      </c>
      <c r="AL466">
        <v>1.615</v>
      </c>
      <c r="AM466">
        <v>1.42</v>
      </c>
      <c r="AN466">
        <v>1.5589999999999999</v>
      </c>
      <c r="AO466">
        <v>1.78</v>
      </c>
      <c r="AP466">
        <v>1.601</v>
      </c>
      <c r="AQ466">
        <v>1.641</v>
      </c>
      <c r="AR466">
        <v>1.5</v>
      </c>
      <c r="AS466">
        <v>1.667</v>
      </c>
      <c r="AT466">
        <v>1.3919999999999999</v>
      </c>
      <c r="AU466">
        <v>1.3520000000000001</v>
      </c>
      <c r="AV466">
        <v>1.2609999999999999</v>
      </c>
      <c r="AW466">
        <v>2.2709999999999999</v>
      </c>
      <c r="AX466">
        <v>1.452</v>
      </c>
      <c r="AY466">
        <v>1.486</v>
      </c>
      <c r="AZ466">
        <v>1.623</v>
      </c>
      <c r="BA466">
        <v>1.4570000000000001</v>
      </c>
      <c r="BB466">
        <v>1.4890000000000001</v>
      </c>
      <c r="BC466">
        <v>2.4769999999999999</v>
      </c>
      <c r="BD466">
        <v>1.46</v>
      </c>
      <c r="BE466">
        <v>1.4590000000000001</v>
      </c>
      <c r="BF466">
        <v>1.341</v>
      </c>
      <c r="BG466">
        <v>2.0129999999999999</v>
      </c>
      <c r="BH466">
        <v>3.476</v>
      </c>
      <c r="BI466">
        <v>1.4730000000000001</v>
      </c>
      <c r="BJ466">
        <v>2.2839999999999998</v>
      </c>
      <c r="BK466">
        <v>1.768</v>
      </c>
      <c r="BL466">
        <v>1.504</v>
      </c>
      <c r="BM466">
        <v>1.615</v>
      </c>
      <c r="BN466">
        <v>1.8440000000000001</v>
      </c>
      <c r="BO466">
        <v>1.5189999999999999</v>
      </c>
      <c r="BP466">
        <v>1.609</v>
      </c>
      <c r="BQ466">
        <v>1.5840000000000001</v>
      </c>
      <c r="BR466">
        <v>1.629</v>
      </c>
      <c r="BS466">
        <v>1.639</v>
      </c>
      <c r="BT466">
        <v>1.8540000000000001</v>
      </c>
      <c r="BU466">
        <v>1.8149999999999999</v>
      </c>
      <c r="BV466">
        <v>1.53</v>
      </c>
      <c r="BW466">
        <v>2.2869999999999999</v>
      </c>
      <c r="BX466">
        <v>2.512</v>
      </c>
      <c r="BY466">
        <v>1.595</v>
      </c>
      <c r="BZ466">
        <v>1.5740000000000001</v>
      </c>
      <c r="CA466">
        <v>2.0230000000000001</v>
      </c>
      <c r="CB466">
        <v>1.784</v>
      </c>
      <c r="CC466">
        <v>1.647</v>
      </c>
      <c r="CD466">
        <v>1.6930000000000001</v>
      </c>
      <c r="CE466">
        <v>1.61</v>
      </c>
      <c r="CF466">
        <v>1.7250000000000001</v>
      </c>
      <c r="CG466">
        <v>1.9430000000000001</v>
      </c>
      <c r="CH466">
        <v>2.3199999999999998</v>
      </c>
      <c r="CI466">
        <v>1.889</v>
      </c>
      <c r="CJ466">
        <v>2.4969999999999999</v>
      </c>
      <c r="CK466">
        <v>1.6819999999999999</v>
      </c>
      <c r="CL466">
        <v>2.6629999999999998</v>
      </c>
      <c r="CM466">
        <v>1.611</v>
      </c>
      <c r="CN466">
        <v>1.486</v>
      </c>
      <c r="CO466">
        <v>3.5289999999999999</v>
      </c>
      <c r="CP466">
        <v>2.0489999999999999</v>
      </c>
      <c r="CQ466">
        <v>1.7250000000000001</v>
      </c>
      <c r="CR466">
        <v>1.82</v>
      </c>
      <c r="CS466">
        <v>1.5640000000000001</v>
      </c>
      <c r="CT466">
        <v>1.5940000000000001</v>
      </c>
      <c r="CU466">
        <v>2.4159999999999999</v>
      </c>
      <c r="CV466">
        <v>1.5069999999999999</v>
      </c>
      <c r="CW466">
        <v>1.679</v>
      </c>
      <c r="CX466">
        <v>1.552</v>
      </c>
      <c r="CY466">
        <v>1.663</v>
      </c>
      <c r="CZ466">
        <v>1.64</v>
      </c>
      <c r="DA466">
        <v>1.4930000000000001</v>
      </c>
      <c r="DB466">
        <v>1.8069999999999999</v>
      </c>
      <c r="DC466">
        <v>0.314</v>
      </c>
      <c r="DD466">
        <v>2.0430000000000001</v>
      </c>
      <c r="DE466">
        <v>1.2569999999999999</v>
      </c>
      <c r="DF466">
        <v>1.64</v>
      </c>
      <c r="DG466">
        <v>1.7110000000000001</v>
      </c>
      <c r="DH466">
        <v>1.9059999999999999</v>
      </c>
      <c r="DI466">
        <v>-4.1336116910229599</v>
      </c>
      <c r="DJ466">
        <v>-13.9393727369728</v>
      </c>
      <c r="DK466" t="s">
        <v>118</v>
      </c>
      <c r="DL466" t="s">
        <v>119</v>
      </c>
    </row>
    <row r="467" spans="1:116" hidden="1" x14ac:dyDescent="0.35">
      <c r="A467" s="1">
        <v>45693</v>
      </c>
      <c r="B467">
        <v>10000097</v>
      </c>
      <c r="C467">
        <v>9</v>
      </c>
      <c r="D467">
        <v>1</v>
      </c>
      <c r="E467">
        <v>120</v>
      </c>
      <c r="F467">
        <v>6</v>
      </c>
      <c r="H467">
        <v>115</v>
      </c>
      <c r="I467" t="s">
        <v>148</v>
      </c>
      <c r="J467" t="s">
        <v>149</v>
      </c>
      <c r="K467" t="s">
        <v>385</v>
      </c>
      <c r="L467" t="s">
        <v>386</v>
      </c>
      <c r="M467" t="s">
        <v>93</v>
      </c>
      <c r="N467" t="s">
        <v>117</v>
      </c>
      <c r="O467">
        <v>4.452</v>
      </c>
      <c r="P467">
        <v>4.4400000000000004</v>
      </c>
      <c r="Q467">
        <v>4.806</v>
      </c>
      <c r="R467">
        <v>4.4930000000000003</v>
      </c>
      <c r="S467">
        <v>4.6349999999999998</v>
      </c>
      <c r="T467">
        <v>4.6639999999999997</v>
      </c>
      <c r="U467">
        <v>4.8369999999999997</v>
      </c>
      <c r="V467">
        <v>4.6769999999999996</v>
      </c>
      <c r="W467">
        <v>4.6260000000000003</v>
      </c>
      <c r="X467">
        <v>5</v>
      </c>
      <c r="Y467">
        <v>4.8070000000000004</v>
      </c>
      <c r="Z467">
        <v>4.6909999999999998</v>
      </c>
      <c r="AA467">
        <v>5.6740000000000004</v>
      </c>
      <c r="AB467">
        <v>4.899</v>
      </c>
      <c r="AC467">
        <v>4.2439999999999998</v>
      </c>
      <c r="AD467">
        <v>4.3410000000000002</v>
      </c>
      <c r="AE467">
        <v>5.0010000000000003</v>
      </c>
      <c r="AF467">
        <v>5.2629999999999999</v>
      </c>
      <c r="AG467">
        <v>4.6449999999999996</v>
      </c>
      <c r="AH467">
        <v>7.5730000000000004</v>
      </c>
      <c r="AI467">
        <v>4.6239999999999997</v>
      </c>
      <c r="AJ467">
        <v>6.6130000000000004</v>
      </c>
      <c r="AK467">
        <v>4.6950000000000003</v>
      </c>
      <c r="AL467">
        <v>5.0030000000000001</v>
      </c>
      <c r="AM467">
        <v>4.79</v>
      </c>
      <c r="AN467">
        <v>4.7160000000000002</v>
      </c>
      <c r="AO467">
        <v>5.27</v>
      </c>
      <c r="AP467">
        <v>4.7679999999999998</v>
      </c>
      <c r="AQ467">
        <v>4.851</v>
      </c>
      <c r="AR467">
        <v>4.3070000000000004</v>
      </c>
      <c r="AS467">
        <v>4.9169999999999998</v>
      </c>
      <c r="AT467">
        <v>4.742</v>
      </c>
      <c r="AU467">
        <v>4.5220000000000002</v>
      </c>
      <c r="AV467">
        <v>4.4160000000000004</v>
      </c>
      <c r="AW467">
        <v>6.4470000000000001</v>
      </c>
      <c r="AX467">
        <v>4.6689999999999996</v>
      </c>
      <c r="AY467">
        <v>4.5789999999999997</v>
      </c>
      <c r="AZ467">
        <v>5.0289999999999999</v>
      </c>
      <c r="BA467">
        <v>4.9059999999999997</v>
      </c>
      <c r="BB467">
        <v>4.6559999999999997</v>
      </c>
      <c r="BC467">
        <v>6.9349999999999996</v>
      </c>
      <c r="BD467">
        <v>5.0229999999999997</v>
      </c>
      <c r="BE467">
        <v>4.4039999999999999</v>
      </c>
      <c r="BF467">
        <v>4.2309999999999999</v>
      </c>
      <c r="BG467">
        <v>5.673</v>
      </c>
      <c r="BH467">
        <v>9.5649999999999995</v>
      </c>
      <c r="BI467">
        <v>4.6120000000000001</v>
      </c>
      <c r="BJ467">
        <v>6.0250000000000004</v>
      </c>
      <c r="BK467">
        <v>5.1020000000000003</v>
      </c>
      <c r="BL467">
        <v>4.5449999999999999</v>
      </c>
      <c r="BM467">
        <v>4.923</v>
      </c>
      <c r="BN467">
        <v>5.4109999999999996</v>
      </c>
      <c r="BO467">
        <v>5.0510000000000002</v>
      </c>
      <c r="BP467">
        <v>5.1980000000000004</v>
      </c>
      <c r="BQ467">
        <v>4.9039999999999999</v>
      </c>
      <c r="BR467">
        <v>4.766</v>
      </c>
      <c r="BS467">
        <v>4.7389999999999999</v>
      </c>
      <c r="BT467">
        <v>5.306</v>
      </c>
      <c r="BU467">
        <v>5.3719999999999999</v>
      </c>
      <c r="BV467">
        <v>5.0720000000000001</v>
      </c>
      <c r="BW467">
        <v>6.3259999999999996</v>
      </c>
      <c r="BX467">
        <v>6.9859999999999998</v>
      </c>
      <c r="BY467">
        <v>4.859</v>
      </c>
      <c r="BZ467">
        <v>4.7430000000000003</v>
      </c>
      <c r="CA467">
        <v>6.1470000000000002</v>
      </c>
      <c r="CB467">
        <v>5.2510000000000003</v>
      </c>
      <c r="CC467">
        <v>5.2149999999999999</v>
      </c>
      <c r="CD467">
        <v>4.8150000000000004</v>
      </c>
      <c r="CE467">
        <v>4.6660000000000004</v>
      </c>
      <c r="CF467">
        <v>4.7679999999999998</v>
      </c>
      <c r="CG467">
        <v>5.5460000000000003</v>
      </c>
      <c r="CH467">
        <v>6.5949999999999998</v>
      </c>
      <c r="CI467">
        <v>5.524</v>
      </c>
      <c r="CJ467">
        <v>5.7949999999999999</v>
      </c>
      <c r="CK467">
        <v>4.96</v>
      </c>
      <c r="CL467">
        <v>7.5949999999999998</v>
      </c>
      <c r="CM467">
        <v>4.8879999999999999</v>
      </c>
      <c r="CN467">
        <v>4.6859999999999999</v>
      </c>
      <c r="CO467">
        <v>9.0809999999999995</v>
      </c>
      <c r="CP467">
        <v>5.6349999999999998</v>
      </c>
      <c r="CQ467">
        <v>5.2880000000000003</v>
      </c>
      <c r="CR467">
        <v>5.21</v>
      </c>
      <c r="CS467">
        <v>4.8090000000000002</v>
      </c>
      <c r="CT467">
        <v>4.9139999999999997</v>
      </c>
      <c r="CU467">
        <v>6.7809999999999997</v>
      </c>
      <c r="CV467">
        <v>4.8079999999999998</v>
      </c>
      <c r="CW467">
        <v>5.4580000000000002</v>
      </c>
      <c r="CX467">
        <v>5.2510000000000003</v>
      </c>
      <c r="CY467">
        <v>4.8979999999999997</v>
      </c>
      <c r="CZ467">
        <v>4.8369999999999997</v>
      </c>
      <c r="DA467">
        <v>4.6870000000000003</v>
      </c>
      <c r="DB467">
        <v>5.3019999999999996</v>
      </c>
      <c r="DC467">
        <v>0.61399999999999999</v>
      </c>
      <c r="DD467">
        <v>5.7619999999999996</v>
      </c>
      <c r="DE467">
        <v>4.2270000000000003</v>
      </c>
      <c r="DF467">
        <v>4.8369999999999997</v>
      </c>
      <c r="DG467">
        <v>5.274</v>
      </c>
      <c r="DH467">
        <v>5.5519999999999996</v>
      </c>
      <c r="DI467">
        <v>-8.2884151791760292</v>
      </c>
      <c r="DJ467">
        <v>-12.883472414000099</v>
      </c>
      <c r="DK467" t="s">
        <v>118</v>
      </c>
      <c r="DL467" t="s">
        <v>119</v>
      </c>
    </row>
    <row r="468" spans="1:116" hidden="1" x14ac:dyDescent="0.35">
      <c r="A468" s="1">
        <v>45693</v>
      </c>
      <c r="B468">
        <v>356</v>
      </c>
      <c r="C468">
        <v>9</v>
      </c>
      <c r="D468">
        <v>1</v>
      </c>
      <c r="E468">
        <v>120</v>
      </c>
      <c r="F468">
        <v>6</v>
      </c>
      <c r="G468">
        <v>2</v>
      </c>
      <c r="H468">
        <v>351</v>
      </c>
      <c r="I468" t="s">
        <v>148</v>
      </c>
      <c r="J468" t="s">
        <v>149</v>
      </c>
      <c r="K468" t="s">
        <v>385</v>
      </c>
      <c r="L468" t="s">
        <v>386</v>
      </c>
      <c r="M468" t="s">
        <v>94</v>
      </c>
      <c r="N468" t="s">
        <v>117</v>
      </c>
      <c r="O468">
        <v>14.082000000000001</v>
      </c>
      <c r="P468">
        <v>13.840999999999999</v>
      </c>
      <c r="Q468">
        <v>15.134</v>
      </c>
      <c r="R468">
        <v>14.744</v>
      </c>
      <c r="S468">
        <v>14.913</v>
      </c>
      <c r="T468">
        <v>14.483000000000001</v>
      </c>
      <c r="U468">
        <v>14.81</v>
      </c>
      <c r="V468">
        <v>14.638999999999999</v>
      </c>
      <c r="W468">
        <v>14.436999999999999</v>
      </c>
      <c r="X468">
        <v>15.545</v>
      </c>
      <c r="Y468">
        <v>15.941000000000001</v>
      </c>
      <c r="Z468">
        <v>14.962999999999999</v>
      </c>
      <c r="AA468">
        <v>17.923999999999999</v>
      </c>
      <c r="AB468">
        <v>15.246</v>
      </c>
      <c r="AC468">
        <v>13.292</v>
      </c>
      <c r="AD468">
        <v>13.612</v>
      </c>
      <c r="AE468">
        <v>15.709</v>
      </c>
      <c r="AF468">
        <v>16.914999999999999</v>
      </c>
      <c r="AG468">
        <v>14.92</v>
      </c>
      <c r="AH468">
        <v>23.484000000000002</v>
      </c>
      <c r="AI468">
        <v>14.835000000000001</v>
      </c>
      <c r="AJ468">
        <v>19.870999999999999</v>
      </c>
      <c r="AK468">
        <v>14.97</v>
      </c>
      <c r="AL468">
        <v>15.895</v>
      </c>
      <c r="AM468">
        <v>15.65</v>
      </c>
      <c r="AN468">
        <v>15.141</v>
      </c>
      <c r="AO468">
        <v>16.686</v>
      </c>
      <c r="AP468">
        <v>14.823</v>
      </c>
      <c r="AQ468">
        <v>15.098000000000001</v>
      </c>
      <c r="AR468">
        <v>13.234</v>
      </c>
      <c r="AS468">
        <v>15.359</v>
      </c>
      <c r="AT468">
        <v>15.542999999999999</v>
      </c>
      <c r="AU468">
        <v>14.991</v>
      </c>
      <c r="AV468">
        <v>14.391</v>
      </c>
      <c r="AW468">
        <v>19.498999999999999</v>
      </c>
      <c r="AX468">
        <v>14.281000000000001</v>
      </c>
      <c r="AY468">
        <v>14.114000000000001</v>
      </c>
      <c r="AZ468">
        <v>15.561</v>
      </c>
      <c r="BA468">
        <v>15.742000000000001</v>
      </c>
      <c r="BB468">
        <v>14.779</v>
      </c>
      <c r="BC468">
        <v>21.03</v>
      </c>
      <c r="BD468">
        <v>16.204000000000001</v>
      </c>
      <c r="BE468">
        <v>13.589</v>
      </c>
      <c r="BF468">
        <v>13.348000000000001</v>
      </c>
      <c r="BG468">
        <v>17.036999999999999</v>
      </c>
      <c r="BH468">
        <v>28.872</v>
      </c>
      <c r="BI468">
        <v>14.967000000000001</v>
      </c>
      <c r="BJ468">
        <v>18.382999999999999</v>
      </c>
      <c r="BK468">
        <v>15.819000000000001</v>
      </c>
      <c r="BL468">
        <v>14.208</v>
      </c>
      <c r="BM468">
        <v>15.356999999999999</v>
      </c>
      <c r="BN468">
        <v>16.556999999999999</v>
      </c>
      <c r="BO468">
        <v>16.356999999999999</v>
      </c>
      <c r="BP468">
        <v>16.225000000000001</v>
      </c>
      <c r="BQ468">
        <v>15.348000000000001</v>
      </c>
      <c r="BR468">
        <v>14.773999999999999</v>
      </c>
      <c r="BS468">
        <v>14.654999999999999</v>
      </c>
      <c r="BT468">
        <v>16.204000000000001</v>
      </c>
      <c r="BU468">
        <v>16.370999999999999</v>
      </c>
      <c r="BV468">
        <v>16.143999999999998</v>
      </c>
      <c r="BW468">
        <v>19.292999999999999</v>
      </c>
      <c r="BX468">
        <v>21.192</v>
      </c>
      <c r="BY468">
        <v>15.255000000000001</v>
      </c>
      <c r="BZ468">
        <v>14.709</v>
      </c>
      <c r="CA468">
        <v>18.422999999999998</v>
      </c>
      <c r="CB468">
        <v>15.869</v>
      </c>
      <c r="CC468">
        <v>16.303999999999998</v>
      </c>
      <c r="CD468">
        <v>14.76</v>
      </c>
      <c r="CE468">
        <v>14.384</v>
      </c>
      <c r="CF468">
        <v>14.298</v>
      </c>
      <c r="CG468">
        <v>16.849</v>
      </c>
      <c r="CH468">
        <v>20.152000000000001</v>
      </c>
      <c r="CI468">
        <v>16.687000000000001</v>
      </c>
      <c r="CJ468">
        <v>16.231999999999999</v>
      </c>
      <c r="CK468">
        <v>15.446999999999999</v>
      </c>
      <c r="CL468">
        <v>23.34</v>
      </c>
      <c r="CM468">
        <v>15.212</v>
      </c>
      <c r="CN468">
        <v>14.837999999999999</v>
      </c>
      <c r="CO468">
        <v>26.832000000000001</v>
      </c>
      <c r="CP468">
        <v>16.721</v>
      </c>
      <c r="CQ468">
        <v>16.577000000000002</v>
      </c>
      <c r="CR468">
        <v>16.332999999999998</v>
      </c>
      <c r="CS468">
        <v>15.266</v>
      </c>
      <c r="CT468">
        <v>15.68</v>
      </c>
      <c r="CU468">
        <v>20.931000000000001</v>
      </c>
      <c r="CV468">
        <v>15.211</v>
      </c>
      <c r="CW468">
        <v>17.154</v>
      </c>
      <c r="CX468">
        <v>16.952999999999999</v>
      </c>
      <c r="CY468">
        <v>15.416</v>
      </c>
      <c r="CZ468">
        <v>15.1</v>
      </c>
      <c r="DA468">
        <v>14.813000000000001</v>
      </c>
      <c r="DB468">
        <v>16.571999999999999</v>
      </c>
      <c r="DC468">
        <v>1.7589999999999999</v>
      </c>
      <c r="DD468">
        <v>17.890999999999998</v>
      </c>
      <c r="DE468">
        <v>13.494</v>
      </c>
      <c r="DF468">
        <v>15.1</v>
      </c>
      <c r="DG468">
        <v>16.658999999999999</v>
      </c>
      <c r="DH468">
        <v>17.082000000000001</v>
      </c>
      <c r="DI468">
        <v>-9.3567502208196505</v>
      </c>
      <c r="DJ468">
        <v>-11.603201798377199</v>
      </c>
      <c r="DK468" t="s">
        <v>118</v>
      </c>
      <c r="DL468" t="s">
        <v>119</v>
      </c>
    </row>
    <row r="469" spans="1:116" hidden="1" x14ac:dyDescent="0.35">
      <c r="A469" s="1">
        <v>45693</v>
      </c>
      <c r="B469">
        <v>6</v>
      </c>
      <c r="C469">
        <v>1</v>
      </c>
      <c r="D469">
        <v>3</v>
      </c>
      <c r="E469">
        <v>6</v>
      </c>
      <c r="F469">
        <v>6</v>
      </c>
      <c r="G469">
        <v>3</v>
      </c>
      <c r="H469">
        <v>3</v>
      </c>
      <c r="I469" t="s">
        <v>130</v>
      </c>
      <c r="J469" t="s">
        <v>131</v>
      </c>
      <c r="K469" t="s">
        <v>387</v>
      </c>
      <c r="L469" t="s">
        <v>388</v>
      </c>
      <c r="M469" t="s">
        <v>29</v>
      </c>
      <c r="N469" t="s">
        <v>117</v>
      </c>
      <c r="O469">
        <v>4.0000000000000001E-3</v>
      </c>
      <c r="P469">
        <v>0.01</v>
      </c>
      <c r="Q469">
        <v>1.6E-2</v>
      </c>
      <c r="R469">
        <v>1.0999999999999999E-2</v>
      </c>
      <c r="S469">
        <v>0</v>
      </c>
      <c r="T469">
        <v>5.0000000000000001E-3</v>
      </c>
      <c r="U469">
        <v>1.2999999999999999E-2</v>
      </c>
      <c r="V469">
        <v>7.0000000000000001E-3</v>
      </c>
      <c r="W469">
        <v>1.2E-2</v>
      </c>
      <c r="X469">
        <v>0</v>
      </c>
      <c r="Y469">
        <v>0</v>
      </c>
      <c r="Z469">
        <v>1.0999999999999999E-2</v>
      </c>
      <c r="AA469">
        <v>5.0000000000000001E-3</v>
      </c>
      <c r="AB469">
        <v>0</v>
      </c>
      <c r="AC469">
        <v>3.0000000000000001E-3</v>
      </c>
      <c r="AD469">
        <v>3.0000000000000001E-3</v>
      </c>
      <c r="AE469">
        <v>1.0999999999999999E-2</v>
      </c>
      <c r="AF469">
        <v>0</v>
      </c>
      <c r="AG469">
        <v>0</v>
      </c>
      <c r="AH469">
        <v>6.0000000000000001E-3</v>
      </c>
      <c r="AI469">
        <v>5.0000000000000001E-3</v>
      </c>
      <c r="AJ469">
        <v>1.7000000000000001E-2</v>
      </c>
      <c r="AK469">
        <v>1.7000000000000001E-2</v>
      </c>
      <c r="AL469">
        <v>6.0000000000000001E-3</v>
      </c>
      <c r="AM469">
        <v>0</v>
      </c>
      <c r="AN469">
        <v>6.0000000000000001E-3</v>
      </c>
      <c r="AO469">
        <v>2.7E-2</v>
      </c>
      <c r="AP469">
        <v>0</v>
      </c>
      <c r="AQ469">
        <v>8.9999999999999993E-3</v>
      </c>
      <c r="AR469">
        <v>0</v>
      </c>
      <c r="AS469">
        <v>0.01</v>
      </c>
      <c r="AT469">
        <v>1.2E-2</v>
      </c>
      <c r="AU469">
        <v>0</v>
      </c>
      <c r="AV469">
        <v>1.0999999999999999E-2</v>
      </c>
      <c r="AW469">
        <v>4.0000000000000001E-3</v>
      </c>
      <c r="AX469">
        <v>7.0000000000000001E-3</v>
      </c>
      <c r="AY469">
        <v>1.2999999999999999E-2</v>
      </c>
      <c r="AZ469">
        <v>1.6E-2</v>
      </c>
      <c r="BA469">
        <v>6.0000000000000001E-3</v>
      </c>
      <c r="BB469">
        <v>0</v>
      </c>
      <c r="BC469">
        <v>0.01</v>
      </c>
      <c r="BD469">
        <v>0</v>
      </c>
      <c r="BE469">
        <v>0</v>
      </c>
      <c r="BF469">
        <v>3.0000000000000001E-3</v>
      </c>
      <c r="BG469">
        <v>0.01</v>
      </c>
      <c r="BH469">
        <v>1.9E-2</v>
      </c>
      <c r="BI469">
        <v>5.0000000000000001E-3</v>
      </c>
      <c r="BJ469">
        <v>2.4E-2</v>
      </c>
      <c r="BK469">
        <v>8.0000000000000002E-3</v>
      </c>
      <c r="BL469">
        <v>1.4999999999999999E-2</v>
      </c>
      <c r="BM469">
        <v>8.9999999999999993E-3</v>
      </c>
      <c r="BN469">
        <v>1.7000000000000001E-2</v>
      </c>
      <c r="BO469">
        <v>2.5000000000000001E-2</v>
      </c>
      <c r="BP469">
        <v>2.5999999999999999E-2</v>
      </c>
      <c r="BQ469">
        <v>0</v>
      </c>
      <c r="BR469">
        <v>5.0000000000000001E-3</v>
      </c>
      <c r="BS469">
        <v>8.0000000000000002E-3</v>
      </c>
      <c r="BT469">
        <v>1.7999999999999999E-2</v>
      </c>
      <c r="BU469">
        <v>1.2999999999999999E-2</v>
      </c>
      <c r="BV469">
        <v>0</v>
      </c>
      <c r="BW469">
        <v>0</v>
      </c>
      <c r="BX469">
        <v>6.0000000000000001E-3</v>
      </c>
      <c r="BY469">
        <v>8.9999999999999993E-3</v>
      </c>
      <c r="BZ469">
        <v>0</v>
      </c>
      <c r="CA469">
        <v>3.0000000000000001E-3</v>
      </c>
      <c r="CB469">
        <v>1.4E-2</v>
      </c>
      <c r="CC469">
        <v>5.0000000000000001E-3</v>
      </c>
      <c r="CD469">
        <v>1.4999999999999999E-2</v>
      </c>
      <c r="CE469">
        <v>5.0000000000000001E-3</v>
      </c>
      <c r="CF469">
        <v>0</v>
      </c>
      <c r="CG469">
        <v>0</v>
      </c>
      <c r="CH469">
        <v>3.0000000000000001E-3</v>
      </c>
      <c r="CI469">
        <v>5.0000000000000001E-3</v>
      </c>
      <c r="CJ469">
        <v>6.0000000000000001E-3</v>
      </c>
      <c r="CK469">
        <v>1.2E-2</v>
      </c>
      <c r="CL469">
        <v>2.3E-2</v>
      </c>
      <c r="CM469">
        <v>0</v>
      </c>
      <c r="CN469">
        <v>7.0000000000000001E-3</v>
      </c>
      <c r="CO469">
        <v>3.0000000000000001E-3</v>
      </c>
      <c r="CP469">
        <v>1.0999999999999999E-2</v>
      </c>
      <c r="CQ469">
        <v>1.2999999999999999E-2</v>
      </c>
      <c r="CR469">
        <v>0</v>
      </c>
      <c r="CS469">
        <v>5.0000000000000001E-3</v>
      </c>
      <c r="CT469">
        <v>1.2999999999999999E-2</v>
      </c>
      <c r="CU469">
        <v>1.7000000000000001E-2</v>
      </c>
      <c r="CV469">
        <v>0.01</v>
      </c>
      <c r="CW469">
        <v>6.0000000000000001E-3</v>
      </c>
      <c r="CX469">
        <v>0</v>
      </c>
      <c r="CY469">
        <v>0</v>
      </c>
      <c r="CZ469">
        <v>0.02</v>
      </c>
      <c r="DA469">
        <v>1E-3</v>
      </c>
      <c r="DB469">
        <v>1.2E-2</v>
      </c>
      <c r="DC469">
        <v>1.0999999999999999E-2</v>
      </c>
      <c r="DD469">
        <v>0.02</v>
      </c>
      <c r="DE469">
        <v>-8.0000000000000002E-3</v>
      </c>
      <c r="DF469">
        <v>0.02</v>
      </c>
      <c r="DG469">
        <v>7.0000000000000001E-3</v>
      </c>
      <c r="DH469">
        <v>6.0000000000000001E-3</v>
      </c>
      <c r="DI469">
        <v>174.50980392156799</v>
      </c>
      <c r="DJ469">
        <v>214.13612565445001</v>
      </c>
      <c r="DK469" t="s">
        <v>118</v>
      </c>
      <c r="DL469" t="s">
        <v>119</v>
      </c>
    </row>
    <row r="470" spans="1:116" hidden="1" x14ac:dyDescent="0.35">
      <c r="A470" s="1">
        <v>45693</v>
      </c>
      <c r="B470">
        <v>1000006</v>
      </c>
      <c r="C470">
        <v>1</v>
      </c>
      <c r="D470">
        <v>3</v>
      </c>
      <c r="E470">
        <v>6</v>
      </c>
      <c r="F470">
        <v>6</v>
      </c>
      <c r="H470">
        <v>3</v>
      </c>
      <c r="I470" t="s">
        <v>130</v>
      </c>
      <c r="J470" t="s">
        <v>131</v>
      </c>
      <c r="K470" t="s">
        <v>387</v>
      </c>
      <c r="L470" t="s">
        <v>388</v>
      </c>
      <c r="M470" t="s">
        <v>93</v>
      </c>
      <c r="N470" t="s">
        <v>117</v>
      </c>
      <c r="O470">
        <v>0.28599999999999998</v>
      </c>
      <c r="P470">
        <v>0.38100000000000001</v>
      </c>
      <c r="Q470">
        <v>0.38800000000000001</v>
      </c>
      <c r="R470">
        <v>0.29799999999999999</v>
      </c>
      <c r="S470">
        <v>0.377</v>
      </c>
      <c r="T470">
        <v>0.41599999999999998</v>
      </c>
      <c r="U470">
        <v>0.44800000000000001</v>
      </c>
      <c r="V470">
        <v>0.38900000000000001</v>
      </c>
      <c r="W470">
        <v>0.40400000000000003</v>
      </c>
      <c r="X470">
        <v>0.442</v>
      </c>
      <c r="Y470">
        <v>0.40200000000000002</v>
      </c>
      <c r="Z470">
        <v>0.379</v>
      </c>
      <c r="AA470">
        <v>0.41</v>
      </c>
      <c r="AB470">
        <v>0.34799999999999998</v>
      </c>
      <c r="AC470">
        <v>0.34100000000000003</v>
      </c>
      <c r="AD470">
        <v>0.30399999999999999</v>
      </c>
      <c r="AE470">
        <v>0.39100000000000001</v>
      </c>
      <c r="AF470">
        <v>0.34300000000000003</v>
      </c>
      <c r="AG470">
        <v>0.35099999999999998</v>
      </c>
      <c r="AH470">
        <v>0.499</v>
      </c>
      <c r="AI470">
        <v>0.36499999999999999</v>
      </c>
      <c r="AJ470">
        <v>0.34100000000000003</v>
      </c>
      <c r="AK470">
        <v>0.29599999999999999</v>
      </c>
      <c r="AL470">
        <v>0.35199999999999998</v>
      </c>
      <c r="AM470">
        <v>0.39800000000000002</v>
      </c>
      <c r="AN470">
        <v>0.34399999999999997</v>
      </c>
      <c r="AO470">
        <v>0.48899999999999999</v>
      </c>
      <c r="AP470">
        <v>0.38600000000000001</v>
      </c>
      <c r="AQ470">
        <v>0.34899999999999998</v>
      </c>
      <c r="AR470">
        <v>0.29299999999999998</v>
      </c>
      <c r="AS470">
        <v>0.374</v>
      </c>
      <c r="AT470">
        <v>0.34499999999999997</v>
      </c>
      <c r="AU470">
        <v>0.36599999999999999</v>
      </c>
      <c r="AV470">
        <v>0.41699999999999998</v>
      </c>
      <c r="AW470">
        <v>0.4</v>
      </c>
      <c r="AX470">
        <v>0.38700000000000001</v>
      </c>
      <c r="AY470">
        <v>0.35299999999999998</v>
      </c>
      <c r="AZ470">
        <v>0.41199999999999998</v>
      </c>
      <c r="BA470">
        <v>0.379</v>
      </c>
      <c r="BB470">
        <v>0.35099999999999998</v>
      </c>
      <c r="BC470">
        <v>0.38800000000000001</v>
      </c>
      <c r="BD470">
        <v>0.36</v>
      </c>
      <c r="BE470">
        <v>0.30099999999999999</v>
      </c>
      <c r="BF470">
        <v>0.28999999999999998</v>
      </c>
      <c r="BG470">
        <v>0.32</v>
      </c>
      <c r="BH470">
        <v>0.38300000000000001</v>
      </c>
      <c r="BI470">
        <v>0.34499999999999997</v>
      </c>
      <c r="BJ470">
        <v>0.39</v>
      </c>
      <c r="BK470">
        <v>0.37</v>
      </c>
      <c r="BL470">
        <v>0.28999999999999998</v>
      </c>
      <c r="BM470">
        <v>0.26700000000000002</v>
      </c>
      <c r="BN470">
        <v>0.42199999999999999</v>
      </c>
      <c r="BO470">
        <v>0.41599999999999998</v>
      </c>
      <c r="BP470">
        <v>0.38600000000000001</v>
      </c>
      <c r="BQ470">
        <v>0.33600000000000002</v>
      </c>
      <c r="BR470">
        <v>0.41399999999999998</v>
      </c>
      <c r="BS470">
        <v>0.32600000000000001</v>
      </c>
      <c r="BT470">
        <v>0.35599999999999998</v>
      </c>
      <c r="BU470">
        <v>0.42399999999999999</v>
      </c>
      <c r="BV470">
        <v>0.35699999999999998</v>
      </c>
      <c r="BW470">
        <v>0.40300000000000002</v>
      </c>
      <c r="BX470">
        <v>0.313</v>
      </c>
      <c r="BY470">
        <v>0.36099999999999999</v>
      </c>
      <c r="BZ470">
        <v>0.34899999999999998</v>
      </c>
      <c r="CA470">
        <v>0.372</v>
      </c>
      <c r="CB470">
        <v>0.39</v>
      </c>
      <c r="CC470">
        <v>0.34799999999999998</v>
      </c>
      <c r="CD470">
        <v>0.41499999999999998</v>
      </c>
      <c r="CE470">
        <v>0.316</v>
      </c>
      <c r="CF470">
        <v>0.36099999999999999</v>
      </c>
      <c r="CG470">
        <v>0.378</v>
      </c>
      <c r="CH470">
        <v>0.33200000000000002</v>
      </c>
      <c r="CI470">
        <v>0.36</v>
      </c>
      <c r="CJ470">
        <v>0.40400000000000003</v>
      </c>
      <c r="CK470">
        <v>0.33800000000000002</v>
      </c>
      <c r="CL470">
        <v>0.34200000000000003</v>
      </c>
      <c r="CM470">
        <v>0.309</v>
      </c>
      <c r="CN470">
        <v>0.29299999999999998</v>
      </c>
      <c r="CO470">
        <v>0.26300000000000001</v>
      </c>
      <c r="CP470">
        <v>0.38700000000000001</v>
      </c>
      <c r="CQ470">
        <v>0.38</v>
      </c>
      <c r="CR470">
        <v>0.34499999999999997</v>
      </c>
      <c r="CS470">
        <v>0.35399999999999998</v>
      </c>
      <c r="CT470">
        <v>0.32400000000000001</v>
      </c>
      <c r="CU470">
        <v>0.39500000000000002</v>
      </c>
      <c r="CV470">
        <v>0.35399999999999998</v>
      </c>
      <c r="CW470">
        <v>0.35199999999999998</v>
      </c>
      <c r="CX470">
        <v>0.308</v>
      </c>
      <c r="CY470">
        <v>0.28999999999999998</v>
      </c>
      <c r="CZ470">
        <v>0.32200000000000001</v>
      </c>
      <c r="DA470">
        <v>0.33900000000000002</v>
      </c>
      <c r="DB470">
        <v>0.39</v>
      </c>
      <c r="DC470">
        <v>5.0999999999999997E-2</v>
      </c>
      <c r="DD470">
        <v>0.42799999999999999</v>
      </c>
      <c r="DE470">
        <v>0.3</v>
      </c>
      <c r="DF470">
        <v>0.32200000000000001</v>
      </c>
      <c r="DG470">
        <v>0.34</v>
      </c>
      <c r="DH470">
        <v>0.35</v>
      </c>
      <c r="DI470">
        <v>-5.1745898190996797</v>
      </c>
      <c r="DJ470">
        <v>-7.9386257505003099</v>
      </c>
      <c r="DK470" t="s">
        <v>118</v>
      </c>
      <c r="DL470" t="s">
        <v>119</v>
      </c>
    </row>
    <row r="471" spans="1:116" hidden="1" x14ac:dyDescent="0.35">
      <c r="A471" s="1">
        <v>45693</v>
      </c>
      <c r="B471">
        <v>242</v>
      </c>
      <c r="C471">
        <v>1</v>
      </c>
      <c r="D471">
        <v>3</v>
      </c>
      <c r="E471">
        <v>6</v>
      </c>
      <c r="F471">
        <v>6</v>
      </c>
      <c r="G471">
        <v>3</v>
      </c>
      <c r="H471">
        <v>239</v>
      </c>
      <c r="I471" t="s">
        <v>130</v>
      </c>
      <c r="J471" t="s">
        <v>131</v>
      </c>
      <c r="K471" t="s">
        <v>387</v>
      </c>
      <c r="L471" t="s">
        <v>388</v>
      </c>
      <c r="M471" t="s">
        <v>94</v>
      </c>
      <c r="N471" t="s">
        <v>117</v>
      </c>
      <c r="O471">
        <v>1.2430000000000001</v>
      </c>
      <c r="P471">
        <v>1.5589999999999999</v>
      </c>
      <c r="Q471">
        <v>1.625</v>
      </c>
      <c r="R471">
        <v>1.292</v>
      </c>
      <c r="S471">
        <v>1.6990000000000001</v>
      </c>
      <c r="T471">
        <v>1.718</v>
      </c>
      <c r="U471">
        <v>1.9159999999999999</v>
      </c>
      <c r="V471">
        <v>1.6990000000000001</v>
      </c>
      <c r="W471">
        <v>1.74</v>
      </c>
      <c r="X471">
        <v>1.978</v>
      </c>
      <c r="Y471">
        <v>1.85</v>
      </c>
      <c r="Z471">
        <v>1.7050000000000001</v>
      </c>
      <c r="AA471">
        <v>1.837</v>
      </c>
      <c r="AB471">
        <v>1.5369999999999999</v>
      </c>
      <c r="AC471">
        <v>1.5209999999999999</v>
      </c>
      <c r="AD471">
        <v>1.3340000000000001</v>
      </c>
      <c r="AE471">
        <v>1.6870000000000001</v>
      </c>
      <c r="AF471">
        <v>1.569</v>
      </c>
      <c r="AG471">
        <v>1.65</v>
      </c>
      <c r="AH471">
        <v>2.359</v>
      </c>
      <c r="AI471">
        <v>1.62</v>
      </c>
      <c r="AJ471">
        <v>1.4690000000000001</v>
      </c>
      <c r="AK471">
        <v>1.25</v>
      </c>
      <c r="AL471">
        <v>1.5740000000000001</v>
      </c>
      <c r="AM471">
        <v>1.849</v>
      </c>
      <c r="AN471">
        <v>1.6759999999999999</v>
      </c>
      <c r="AO471">
        <v>2.2210000000000001</v>
      </c>
      <c r="AP471">
        <v>1.7110000000000001</v>
      </c>
      <c r="AQ471">
        <v>1.54</v>
      </c>
      <c r="AR471">
        <v>1.2969999999999999</v>
      </c>
      <c r="AS471">
        <v>1.75</v>
      </c>
      <c r="AT471">
        <v>1.605</v>
      </c>
      <c r="AU471">
        <v>1.6719999999999999</v>
      </c>
      <c r="AV471">
        <v>1.6919999999999999</v>
      </c>
      <c r="AW471">
        <v>1.7330000000000001</v>
      </c>
      <c r="AX471">
        <v>1.4910000000000001</v>
      </c>
      <c r="AY471">
        <v>1.4510000000000001</v>
      </c>
      <c r="AZ471">
        <v>1.7789999999999999</v>
      </c>
      <c r="BA471">
        <v>1.732</v>
      </c>
      <c r="BB471">
        <v>1.599</v>
      </c>
      <c r="BC471">
        <v>1.7230000000000001</v>
      </c>
      <c r="BD471">
        <v>1.5780000000000001</v>
      </c>
      <c r="BE471">
        <v>1.3109999999999999</v>
      </c>
      <c r="BF471">
        <v>1.2490000000000001</v>
      </c>
      <c r="BG471">
        <v>1.4179999999999999</v>
      </c>
      <c r="BH471">
        <v>1.7529999999999999</v>
      </c>
      <c r="BI471">
        <v>1.6339999999999999</v>
      </c>
      <c r="BJ471">
        <v>1.762</v>
      </c>
      <c r="BK471">
        <v>1.63</v>
      </c>
      <c r="BL471">
        <v>1.23</v>
      </c>
      <c r="BM471">
        <v>1.1559999999999999</v>
      </c>
      <c r="BN471">
        <v>1.8740000000000001</v>
      </c>
      <c r="BO471">
        <v>1.879</v>
      </c>
      <c r="BP471">
        <v>1.696</v>
      </c>
      <c r="BQ471">
        <v>1.5529999999999999</v>
      </c>
      <c r="BR471">
        <v>1.8680000000000001</v>
      </c>
      <c r="BS471">
        <v>1.423</v>
      </c>
      <c r="BT471">
        <v>1.542</v>
      </c>
      <c r="BU471">
        <v>1.861</v>
      </c>
      <c r="BV471">
        <v>1.6659999999999999</v>
      </c>
      <c r="BW471">
        <v>1.7849999999999999</v>
      </c>
      <c r="BX471">
        <v>1.3979999999999999</v>
      </c>
      <c r="BY471">
        <v>1.575</v>
      </c>
      <c r="BZ471">
        <v>1.581</v>
      </c>
      <c r="CA471">
        <v>1.468</v>
      </c>
      <c r="CB471">
        <v>1.6259999999999999</v>
      </c>
      <c r="CC471">
        <v>1.5680000000000001</v>
      </c>
      <c r="CD471">
        <v>1.804</v>
      </c>
      <c r="CE471">
        <v>1.4359999999999999</v>
      </c>
      <c r="CF471">
        <v>1.5780000000000001</v>
      </c>
      <c r="CG471">
        <v>1.66</v>
      </c>
      <c r="CH471">
        <v>1.458</v>
      </c>
      <c r="CI471">
        <v>1.597</v>
      </c>
      <c r="CJ471">
        <v>1.87</v>
      </c>
      <c r="CK471">
        <v>1.5589999999999999</v>
      </c>
      <c r="CL471">
        <v>1.538</v>
      </c>
      <c r="CM471">
        <v>1.369</v>
      </c>
      <c r="CN471">
        <v>1.3169999999999999</v>
      </c>
      <c r="CO471">
        <v>1.17</v>
      </c>
      <c r="CP471">
        <v>1.6890000000000001</v>
      </c>
      <c r="CQ471">
        <v>1.7250000000000001</v>
      </c>
      <c r="CR471">
        <v>1.645</v>
      </c>
      <c r="CS471">
        <v>1.665</v>
      </c>
      <c r="CT471">
        <v>1.4179999999999999</v>
      </c>
      <c r="CU471">
        <v>1.651</v>
      </c>
      <c r="CV471">
        <v>1.514</v>
      </c>
      <c r="CW471">
        <v>1.5660000000000001</v>
      </c>
      <c r="CX471">
        <v>1.4610000000000001</v>
      </c>
      <c r="CY471">
        <v>1.3839999999999999</v>
      </c>
      <c r="CZ471">
        <v>1.427</v>
      </c>
      <c r="DA471">
        <v>1.468</v>
      </c>
      <c r="DB471">
        <v>1.722</v>
      </c>
      <c r="DC471">
        <v>0.254</v>
      </c>
      <c r="DD471">
        <v>1.9119999999999999</v>
      </c>
      <c r="DE471">
        <v>1.278</v>
      </c>
      <c r="DF471">
        <v>1.427</v>
      </c>
      <c r="DG471">
        <v>1.5229999999999999</v>
      </c>
      <c r="DH471">
        <v>1.5580000000000001</v>
      </c>
      <c r="DI471">
        <v>-6.2857678956750203</v>
      </c>
      <c r="DJ471">
        <v>-8.4101752208981502</v>
      </c>
      <c r="DK471" t="s">
        <v>118</v>
      </c>
      <c r="DL471" t="s">
        <v>119</v>
      </c>
    </row>
    <row r="472" spans="1:116" hidden="1" x14ac:dyDescent="0.35">
      <c r="A472" s="1">
        <v>45693</v>
      </c>
      <c r="B472">
        <v>158</v>
      </c>
      <c r="C472">
        <v>13</v>
      </c>
      <c r="D472">
        <v>14</v>
      </c>
      <c r="E472">
        <v>158</v>
      </c>
      <c r="F472">
        <v>3</v>
      </c>
      <c r="G472">
        <v>2</v>
      </c>
      <c r="H472">
        <v>156</v>
      </c>
      <c r="I472" t="s">
        <v>389</v>
      </c>
      <c r="J472" t="s">
        <v>390</v>
      </c>
      <c r="K472" t="s">
        <v>391</v>
      </c>
      <c r="L472" t="s">
        <v>392</v>
      </c>
      <c r="M472" t="s">
        <v>29</v>
      </c>
      <c r="N472" t="s">
        <v>117</v>
      </c>
      <c r="O472">
        <v>35.808999999999997</v>
      </c>
      <c r="P472">
        <v>34.03</v>
      </c>
      <c r="Q472">
        <v>33.781999999999996</v>
      </c>
      <c r="R472">
        <v>31.613</v>
      </c>
      <c r="S472">
        <v>41.924999999999997</v>
      </c>
      <c r="T472">
        <v>36.351999999999997</v>
      </c>
      <c r="U472">
        <v>19.959</v>
      </c>
      <c r="V472">
        <v>21.600999999999999</v>
      </c>
      <c r="W472">
        <v>25.68</v>
      </c>
      <c r="X472">
        <v>29.135999999999999</v>
      </c>
      <c r="Y472">
        <v>31.527000000000001</v>
      </c>
      <c r="Z472">
        <v>31.655999999999999</v>
      </c>
      <c r="AA472">
        <v>29.169</v>
      </c>
      <c r="AB472">
        <v>17.576000000000001</v>
      </c>
      <c r="AC472">
        <v>13.172000000000001</v>
      </c>
      <c r="AD472">
        <v>21.361999999999998</v>
      </c>
      <c r="AE472">
        <v>29.552</v>
      </c>
      <c r="AF472">
        <v>29.349</v>
      </c>
      <c r="AG472">
        <v>29.757999999999999</v>
      </c>
      <c r="AH472">
        <v>27.100999999999999</v>
      </c>
      <c r="AI472">
        <v>29.295999999999999</v>
      </c>
      <c r="AJ472">
        <v>28.215</v>
      </c>
      <c r="AK472">
        <v>31.661000000000001</v>
      </c>
      <c r="AL472">
        <v>33.872</v>
      </c>
      <c r="AM472">
        <v>34.593000000000004</v>
      </c>
      <c r="AN472">
        <v>32.972000000000001</v>
      </c>
      <c r="AO472">
        <v>23.635000000000002</v>
      </c>
      <c r="AP472">
        <v>26.14</v>
      </c>
      <c r="AQ472">
        <v>23.63</v>
      </c>
      <c r="AR472">
        <v>15.826000000000001</v>
      </c>
      <c r="AS472">
        <v>20.774000000000001</v>
      </c>
      <c r="AT472">
        <v>25.893999999999998</v>
      </c>
      <c r="AU472">
        <v>28.614000000000001</v>
      </c>
      <c r="AV472">
        <v>26.306999999999999</v>
      </c>
      <c r="AW472">
        <v>20.581</v>
      </c>
      <c r="AX472">
        <v>27.332000000000001</v>
      </c>
      <c r="AY472">
        <v>28.216000000000001</v>
      </c>
      <c r="AZ472">
        <v>34.552</v>
      </c>
      <c r="BA472">
        <v>35.523000000000003</v>
      </c>
      <c r="BB472">
        <v>28.071000000000002</v>
      </c>
      <c r="BC472">
        <v>25.925000000000001</v>
      </c>
      <c r="BD472">
        <v>28.588000000000001</v>
      </c>
      <c r="BE472">
        <v>25.651</v>
      </c>
      <c r="BF472">
        <v>32.716999999999999</v>
      </c>
      <c r="BG472">
        <v>35.418999999999997</v>
      </c>
      <c r="BH472">
        <v>36.530999999999999</v>
      </c>
      <c r="BI472">
        <v>28.844000000000001</v>
      </c>
      <c r="BJ472">
        <v>27.433</v>
      </c>
      <c r="BK472">
        <v>25.643999999999998</v>
      </c>
      <c r="BL472">
        <v>29.385000000000002</v>
      </c>
      <c r="BM472">
        <v>30.942</v>
      </c>
      <c r="BN472">
        <v>32.576000000000001</v>
      </c>
      <c r="BO472">
        <v>30.181999999999999</v>
      </c>
      <c r="BP472">
        <v>31.419</v>
      </c>
      <c r="BQ472">
        <v>27.253</v>
      </c>
      <c r="BR472">
        <v>26.69</v>
      </c>
      <c r="BS472">
        <v>29.984999999999999</v>
      </c>
      <c r="BT472">
        <v>28.143999999999998</v>
      </c>
      <c r="BU472">
        <v>32.411000000000001</v>
      </c>
      <c r="BV472">
        <v>28.015999999999998</v>
      </c>
      <c r="BW472">
        <v>27.117000000000001</v>
      </c>
      <c r="BX472">
        <v>28.103000000000002</v>
      </c>
      <c r="BY472">
        <v>23.652999999999999</v>
      </c>
      <c r="BZ472">
        <v>27.375</v>
      </c>
      <c r="CA472">
        <v>26.3</v>
      </c>
      <c r="CB472">
        <v>28.827999999999999</v>
      </c>
      <c r="CC472">
        <v>19.638000000000002</v>
      </c>
      <c r="CD472">
        <v>22.518999999999998</v>
      </c>
      <c r="CE472">
        <v>27.289000000000001</v>
      </c>
      <c r="CF472">
        <v>27.452000000000002</v>
      </c>
      <c r="CG472">
        <v>25.678000000000001</v>
      </c>
      <c r="CH472">
        <v>26.648</v>
      </c>
      <c r="CI472">
        <v>28.683</v>
      </c>
      <c r="CJ472">
        <v>30.347999999999999</v>
      </c>
      <c r="CK472">
        <v>29.254999999999999</v>
      </c>
      <c r="CL472">
        <v>26.536999999999999</v>
      </c>
      <c r="CM472">
        <v>27.471</v>
      </c>
      <c r="CN472">
        <v>22.765999999999998</v>
      </c>
      <c r="CO472">
        <v>24.14</v>
      </c>
      <c r="CP472">
        <v>30.42</v>
      </c>
      <c r="CQ472">
        <v>32.472000000000001</v>
      </c>
      <c r="CR472">
        <v>26.074999999999999</v>
      </c>
      <c r="CS472">
        <v>26.614000000000001</v>
      </c>
      <c r="CT472">
        <v>23.667999999999999</v>
      </c>
      <c r="CU472">
        <v>26.885000000000002</v>
      </c>
      <c r="CV472">
        <v>25.736000000000001</v>
      </c>
      <c r="CW472">
        <v>21.689</v>
      </c>
      <c r="CX472">
        <v>22.899000000000001</v>
      </c>
      <c r="CY472">
        <v>26.827000000000002</v>
      </c>
      <c r="CZ472">
        <v>27.475999999999999</v>
      </c>
      <c r="DA472">
        <v>25.776</v>
      </c>
      <c r="DB472">
        <v>30.402000000000001</v>
      </c>
      <c r="DC472">
        <v>4.6260000000000003</v>
      </c>
      <c r="DD472">
        <v>33.872</v>
      </c>
      <c r="DE472">
        <v>22.306000000000001</v>
      </c>
      <c r="DF472">
        <v>27.475999999999999</v>
      </c>
      <c r="DG472">
        <v>24.902999999999999</v>
      </c>
      <c r="DH472">
        <v>26.37</v>
      </c>
      <c r="DI472">
        <v>10.3339873105473</v>
      </c>
      <c r="DJ472">
        <v>4.1940283225529997</v>
      </c>
      <c r="DK472" t="s">
        <v>118</v>
      </c>
      <c r="DL472" t="s">
        <v>119</v>
      </c>
    </row>
    <row r="473" spans="1:116" hidden="1" x14ac:dyDescent="0.35">
      <c r="A473" s="1">
        <v>45693</v>
      </c>
      <c r="B473">
        <v>100000135</v>
      </c>
      <c r="C473">
        <v>13</v>
      </c>
      <c r="D473">
        <v>14</v>
      </c>
      <c r="E473">
        <v>158</v>
      </c>
      <c r="F473">
        <v>3</v>
      </c>
      <c r="H473">
        <v>156</v>
      </c>
      <c r="I473" t="s">
        <v>389</v>
      </c>
      <c r="J473" t="s">
        <v>390</v>
      </c>
      <c r="K473" t="s">
        <v>391</v>
      </c>
      <c r="L473" t="s">
        <v>392</v>
      </c>
      <c r="M473" t="s">
        <v>93</v>
      </c>
      <c r="N473" t="s">
        <v>117</v>
      </c>
      <c r="O473">
        <v>35.018000000000001</v>
      </c>
      <c r="P473">
        <v>33.953000000000003</v>
      </c>
      <c r="Q473">
        <v>34.082999999999998</v>
      </c>
      <c r="R473">
        <v>31.794</v>
      </c>
      <c r="S473">
        <v>42.194000000000003</v>
      </c>
      <c r="T473">
        <v>35.695</v>
      </c>
      <c r="U473">
        <v>19.367000000000001</v>
      </c>
      <c r="V473">
        <v>21.779</v>
      </c>
      <c r="W473">
        <v>26.277000000000001</v>
      </c>
      <c r="X473">
        <v>29.603999999999999</v>
      </c>
      <c r="Y473">
        <v>31.827000000000002</v>
      </c>
      <c r="Z473">
        <v>31.777999999999999</v>
      </c>
      <c r="AA473">
        <v>28.863</v>
      </c>
      <c r="AB473">
        <v>17.829999999999998</v>
      </c>
      <c r="AC473">
        <v>13.417</v>
      </c>
      <c r="AD473">
        <v>21.713000000000001</v>
      </c>
      <c r="AE473">
        <v>30.166</v>
      </c>
      <c r="AF473">
        <v>29.102</v>
      </c>
      <c r="AG473">
        <v>29.623999999999999</v>
      </c>
      <c r="AH473">
        <v>26.957000000000001</v>
      </c>
      <c r="AI473">
        <v>29.1</v>
      </c>
      <c r="AJ473">
        <v>28.071999999999999</v>
      </c>
      <c r="AK473">
        <v>31.492000000000001</v>
      </c>
      <c r="AL473">
        <v>33.960999999999999</v>
      </c>
      <c r="AM473">
        <v>34.372999999999998</v>
      </c>
      <c r="AN473">
        <v>32.337000000000003</v>
      </c>
      <c r="AO473">
        <v>23.594999999999999</v>
      </c>
      <c r="AP473">
        <v>26.11</v>
      </c>
      <c r="AQ473">
        <v>23.75</v>
      </c>
      <c r="AR473">
        <v>15.661</v>
      </c>
      <c r="AS473">
        <v>20.556999999999999</v>
      </c>
      <c r="AT473">
        <v>25.696000000000002</v>
      </c>
      <c r="AU473">
        <v>28.209</v>
      </c>
      <c r="AV473">
        <v>26.225999999999999</v>
      </c>
      <c r="AW473">
        <v>20.100999999999999</v>
      </c>
      <c r="AX473">
        <v>27.167999999999999</v>
      </c>
      <c r="AY473">
        <v>28.17</v>
      </c>
      <c r="AZ473">
        <v>34.795000000000002</v>
      </c>
      <c r="BA473">
        <v>35.747</v>
      </c>
      <c r="BB473">
        <v>27.981000000000002</v>
      </c>
      <c r="BC473">
        <v>26.125</v>
      </c>
      <c r="BD473">
        <v>28.358000000000001</v>
      </c>
      <c r="BE473">
        <v>25.416</v>
      </c>
      <c r="BF473">
        <v>32.51</v>
      </c>
      <c r="BG473">
        <v>35.645000000000003</v>
      </c>
      <c r="BH473">
        <v>36.755000000000003</v>
      </c>
      <c r="BI473">
        <v>28.838999999999999</v>
      </c>
      <c r="BJ473">
        <v>26.829000000000001</v>
      </c>
      <c r="BK473">
        <v>25.416</v>
      </c>
      <c r="BL473">
        <v>29.632000000000001</v>
      </c>
      <c r="BM473">
        <v>30.422999999999998</v>
      </c>
      <c r="BN473">
        <v>32.713999999999999</v>
      </c>
      <c r="BO473">
        <v>30.513999999999999</v>
      </c>
      <c r="BP473">
        <v>30.97</v>
      </c>
      <c r="BQ473">
        <v>26.803999999999998</v>
      </c>
      <c r="BR473">
        <v>26.803999999999998</v>
      </c>
      <c r="BS473">
        <v>29.97</v>
      </c>
      <c r="BT473">
        <v>27.997</v>
      </c>
      <c r="BU473">
        <v>32.454999999999998</v>
      </c>
      <c r="BV473">
        <v>28.024999999999999</v>
      </c>
      <c r="BW473">
        <v>27.334</v>
      </c>
      <c r="BX473">
        <v>27.981999999999999</v>
      </c>
      <c r="BY473">
        <v>23.838000000000001</v>
      </c>
      <c r="BZ473">
        <v>27.504000000000001</v>
      </c>
      <c r="CA473">
        <v>26.879000000000001</v>
      </c>
      <c r="CB473">
        <v>29.175000000000001</v>
      </c>
      <c r="CC473">
        <v>19.465</v>
      </c>
      <c r="CD473">
        <v>21.978999999999999</v>
      </c>
      <c r="CE473">
        <v>27.167000000000002</v>
      </c>
      <c r="CF473">
        <v>26.902000000000001</v>
      </c>
      <c r="CG473">
        <v>25.634</v>
      </c>
      <c r="CH473">
        <v>26.734999999999999</v>
      </c>
      <c r="CI473">
        <v>28.707000000000001</v>
      </c>
      <c r="CJ473">
        <v>30.562000000000001</v>
      </c>
      <c r="CK473">
        <v>28.954999999999998</v>
      </c>
      <c r="CL473">
        <v>26.222000000000001</v>
      </c>
      <c r="CM473">
        <v>27.547000000000001</v>
      </c>
      <c r="CN473">
        <v>22.399000000000001</v>
      </c>
      <c r="CO473">
        <v>24.335000000000001</v>
      </c>
      <c r="CP473">
        <v>30.933</v>
      </c>
      <c r="CQ473">
        <v>32.921999999999997</v>
      </c>
      <c r="CR473">
        <v>25.829000000000001</v>
      </c>
      <c r="CS473">
        <v>26.085000000000001</v>
      </c>
      <c r="CT473">
        <v>23.471</v>
      </c>
      <c r="CU473">
        <v>27.248000000000001</v>
      </c>
      <c r="CV473">
        <v>25.398</v>
      </c>
      <c r="CW473">
        <v>21.844000000000001</v>
      </c>
      <c r="CX473">
        <v>23.062999999999999</v>
      </c>
      <c r="CY473">
        <v>26.952000000000002</v>
      </c>
      <c r="CZ473">
        <v>27.608000000000001</v>
      </c>
      <c r="DA473">
        <v>25.728999999999999</v>
      </c>
      <c r="DB473">
        <v>30.55</v>
      </c>
      <c r="DC473">
        <v>4.8209999999999997</v>
      </c>
      <c r="DD473">
        <v>34.165999999999997</v>
      </c>
      <c r="DE473">
        <v>22.114000000000001</v>
      </c>
      <c r="DF473">
        <v>27.608000000000001</v>
      </c>
      <c r="DG473">
        <v>24.866</v>
      </c>
      <c r="DH473">
        <v>26.37</v>
      </c>
      <c r="DI473">
        <v>11.027743147517199</v>
      </c>
      <c r="DJ473">
        <v>4.6959199384141401</v>
      </c>
      <c r="DK473" t="s">
        <v>118</v>
      </c>
      <c r="DL473" t="s">
        <v>119</v>
      </c>
    </row>
    <row r="474" spans="1:116" hidden="1" x14ac:dyDescent="0.35">
      <c r="A474" s="1">
        <v>45693</v>
      </c>
      <c r="B474">
        <v>394</v>
      </c>
      <c r="C474">
        <v>13</v>
      </c>
      <c r="D474">
        <v>14</v>
      </c>
      <c r="E474">
        <v>158</v>
      </c>
      <c r="F474">
        <v>3</v>
      </c>
      <c r="G474">
        <v>2</v>
      </c>
      <c r="H474">
        <v>392</v>
      </c>
      <c r="I474" t="s">
        <v>389</v>
      </c>
      <c r="J474" t="s">
        <v>390</v>
      </c>
      <c r="K474" t="s">
        <v>391</v>
      </c>
      <c r="L474" t="s">
        <v>392</v>
      </c>
      <c r="M474" t="s">
        <v>94</v>
      </c>
      <c r="N474" t="s">
        <v>117</v>
      </c>
      <c r="O474">
        <v>32.176000000000002</v>
      </c>
      <c r="P474">
        <v>33.683</v>
      </c>
      <c r="Q474">
        <v>35.225000000000001</v>
      </c>
      <c r="R474">
        <v>32.484000000000002</v>
      </c>
      <c r="S474">
        <v>43.216999999999999</v>
      </c>
      <c r="T474">
        <v>33.341999999999999</v>
      </c>
      <c r="U474">
        <v>17.451000000000001</v>
      </c>
      <c r="V474">
        <v>22.405999999999999</v>
      </c>
      <c r="W474">
        <v>28.556000000000001</v>
      </c>
      <c r="X474">
        <v>31.38</v>
      </c>
      <c r="Y474">
        <v>32.963000000000001</v>
      </c>
      <c r="Z474">
        <v>32.220999999999997</v>
      </c>
      <c r="AA474">
        <v>27.795999999999999</v>
      </c>
      <c r="AB474">
        <v>18.768000000000001</v>
      </c>
      <c r="AC474">
        <v>14.404999999999999</v>
      </c>
      <c r="AD474">
        <v>23.073</v>
      </c>
      <c r="AE474">
        <v>32.408999999999999</v>
      </c>
      <c r="AF474">
        <v>28.326000000000001</v>
      </c>
      <c r="AG474">
        <v>29.125</v>
      </c>
      <c r="AH474">
        <v>26.434999999999999</v>
      </c>
      <c r="AI474">
        <v>28.398</v>
      </c>
      <c r="AJ474">
        <v>27.565000000000001</v>
      </c>
      <c r="AK474">
        <v>30.888999999999999</v>
      </c>
      <c r="AL474">
        <v>34.28</v>
      </c>
      <c r="AM474">
        <v>33.603999999999999</v>
      </c>
      <c r="AN474">
        <v>30.07</v>
      </c>
      <c r="AO474">
        <v>23.452999999999999</v>
      </c>
      <c r="AP474">
        <v>26.001999999999999</v>
      </c>
      <c r="AQ474">
        <v>24.184999999999999</v>
      </c>
      <c r="AR474">
        <v>15.106</v>
      </c>
      <c r="AS474">
        <v>19.803999999999998</v>
      </c>
      <c r="AT474">
        <v>25.018000000000001</v>
      </c>
      <c r="AU474">
        <v>26.771000000000001</v>
      </c>
      <c r="AV474">
        <v>25.948</v>
      </c>
      <c r="AW474">
        <v>18.462</v>
      </c>
      <c r="AX474">
        <v>26.605</v>
      </c>
      <c r="AY474">
        <v>28.010999999999999</v>
      </c>
      <c r="AZ474">
        <v>35.665999999999997</v>
      </c>
      <c r="BA474">
        <v>36.588000000000001</v>
      </c>
      <c r="BB474">
        <v>27.661999999999999</v>
      </c>
      <c r="BC474">
        <v>26.837</v>
      </c>
      <c r="BD474">
        <v>27.558</v>
      </c>
      <c r="BE474">
        <v>24.617000000000001</v>
      </c>
      <c r="BF474">
        <v>31.811</v>
      </c>
      <c r="BG474">
        <v>36.381999999999998</v>
      </c>
      <c r="BH474">
        <v>37.572000000000003</v>
      </c>
      <c r="BI474">
        <v>28.824000000000002</v>
      </c>
      <c r="BJ474">
        <v>24.466999999999999</v>
      </c>
      <c r="BK474">
        <v>24.66</v>
      </c>
      <c r="BL474">
        <v>30.513999999999999</v>
      </c>
      <c r="BM474">
        <v>28.655999999999999</v>
      </c>
      <c r="BN474">
        <v>33.21</v>
      </c>
      <c r="BO474">
        <v>31.756</v>
      </c>
      <c r="BP474">
        <v>29.449000000000002</v>
      </c>
      <c r="BQ474">
        <v>25.297000000000001</v>
      </c>
      <c r="BR474">
        <v>27.204000000000001</v>
      </c>
      <c r="BS474">
        <v>29.911000000000001</v>
      </c>
      <c r="BT474">
        <v>27.469000000000001</v>
      </c>
      <c r="BU474">
        <v>32.61</v>
      </c>
      <c r="BV474">
        <v>28.056000000000001</v>
      </c>
      <c r="BW474">
        <v>28.143000000000001</v>
      </c>
      <c r="BX474">
        <v>27.526</v>
      </c>
      <c r="BY474">
        <v>24.504999999999999</v>
      </c>
      <c r="BZ474">
        <v>27.968</v>
      </c>
      <c r="CA474">
        <v>28.954000000000001</v>
      </c>
      <c r="CB474">
        <v>30.411999999999999</v>
      </c>
      <c r="CC474">
        <v>18.911999999999999</v>
      </c>
      <c r="CD474">
        <v>20.016999999999999</v>
      </c>
      <c r="CE474">
        <v>26.725000000000001</v>
      </c>
      <c r="CF474">
        <v>24.95</v>
      </c>
      <c r="CG474">
        <v>25.463000000000001</v>
      </c>
      <c r="CH474">
        <v>27.071000000000002</v>
      </c>
      <c r="CI474">
        <v>28.795000000000002</v>
      </c>
      <c r="CJ474">
        <v>31.327000000000002</v>
      </c>
      <c r="CK474">
        <v>27.83</v>
      </c>
      <c r="CL474">
        <v>25.047999999999998</v>
      </c>
      <c r="CM474">
        <v>27.827000000000002</v>
      </c>
      <c r="CN474">
        <v>21.143999999999998</v>
      </c>
      <c r="CO474">
        <v>25.041</v>
      </c>
      <c r="CP474">
        <v>32.835000000000001</v>
      </c>
      <c r="CQ474">
        <v>34.680999999999997</v>
      </c>
      <c r="CR474">
        <v>24.917999999999999</v>
      </c>
      <c r="CS474">
        <v>24.181999999999999</v>
      </c>
      <c r="CT474">
        <v>22.742999999999999</v>
      </c>
      <c r="CU474">
        <v>28.626999999999999</v>
      </c>
      <c r="CV474">
        <v>24.233000000000001</v>
      </c>
      <c r="CW474">
        <v>22.363</v>
      </c>
      <c r="CX474">
        <v>23.648</v>
      </c>
      <c r="CY474">
        <v>27.422999999999998</v>
      </c>
      <c r="CZ474">
        <v>28.088000000000001</v>
      </c>
      <c r="DA474">
        <v>24.925999999999998</v>
      </c>
      <c r="DB474">
        <v>31.218</v>
      </c>
      <c r="DC474">
        <v>6.2919999999999998</v>
      </c>
      <c r="DD474">
        <v>35.936</v>
      </c>
      <c r="DE474">
        <v>20.207000000000001</v>
      </c>
      <c r="DF474">
        <v>28.088000000000001</v>
      </c>
      <c r="DG474">
        <v>24.745999999999999</v>
      </c>
      <c r="DH474">
        <v>26.379000000000001</v>
      </c>
      <c r="DI474">
        <v>13.5071787736911</v>
      </c>
      <c r="DJ474">
        <v>6.4790419615677601</v>
      </c>
      <c r="DK474" t="s">
        <v>118</v>
      </c>
      <c r="DL474" t="s">
        <v>119</v>
      </c>
    </row>
    <row r="475" spans="1:116" hidden="1" x14ac:dyDescent="0.35">
      <c r="A475" s="1">
        <v>45693</v>
      </c>
      <c r="B475">
        <v>161</v>
      </c>
      <c r="C475">
        <v>13</v>
      </c>
      <c r="D475">
        <v>14</v>
      </c>
      <c r="E475">
        <v>161</v>
      </c>
      <c r="F475">
        <v>6</v>
      </c>
      <c r="G475">
        <v>2</v>
      </c>
      <c r="H475">
        <v>156</v>
      </c>
      <c r="I475" t="s">
        <v>389</v>
      </c>
      <c r="J475" t="s">
        <v>390</v>
      </c>
      <c r="K475" t="s">
        <v>393</v>
      </c>
      <c r="L475" t="s">
        <v>394</v>
      </c>
      <c r="M475" t="s">
        <v>29</v>
      </c>
      <c r="N475" t="s">
        <v>117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7.0000000000000001E-3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2E-3</v>
      </c>
      <c r="AD475">
        <v>0</v>
      </c>
      <c r="AE475">
        <v>0</v>
      </c>
      <c r="AF475">
        <v>0</v>
      </c>
      <c r="AG475">
        <v>7.0000000000000001E-3</v>
      </c>
      <c r="AH475">
        <v>1.4E-2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5.0000000000000001E-3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6.0000000000000001E-3</v>
      </c>
      <c r="AY475">
        <v>6.0000000000000001E-3</v>
      </c>
      <c r="AZ475">
        <v>0</v>
      </c>
      <c r="BA475">
        <v>0</v>
      </c>
      <c r="BB475">
        <v>0</v>
      </c>
      <c r="BC475">
        <v>1.4999999999999999E-2</v>
      </c>
      <c r="BD475">
        <v>1.2E-2</v>
      </c>
      <c r="BE475">
        <v>5.0000000000000001E-3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6.0000000000000001E-3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7.0000000000000001E-3</v>
      </c>
      <c r="BZ475">
        <v>0</v>
      </c>
      <c r="CA475">
        <v>0</v>
      </c>
      <c r="CB475">
        <v>0</v>
      </c>
      <c r="CC475">
        <v>5.0000000000000001E-3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8.0000000000000002E-3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6.0000000000000001E-3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7.0000000000000001E-3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1E-3</v>
      </c>
      <c r="DH475">
        <v>1E-3</v>
      </c>
      <c r="DI475">
        <v>-100</v>
      </c>
      <c r="DJ475">
        <v>-100</v>
      </c>
      <c r="DK475" t="s">
        <v>118</v>
      </c>
      <c r="DL475" t="s">
        <v>119</v>
      </c>
    </row>
    <row r="476" spans="1:116" hidden="1" x14ac:dyDescent="0.35">
      <c r="A476" s="1">
        <v>45693</v>
      </c>
      <c r="B476">
        <v>100000138</v>
      </c>
      <c r="C476">
        <v>13</v>
      </c>
      <c r="D476">
        <v>14</v>
      </c>
      <c r="E476">
        <v>161</v>
      </c>
      <c r="F476">
        <v>6</v>
      </c>
      <c r="H476">
        <v>156</v>
      </c>
      <c r="I476" t="s">
        <v>389</v>
      </c>
      <c r="J476" t="s">
        <v>390</v>
      </c>
      <c r="K476" t="s">
        <v>393</v>
      </c>
      <c r="L476" t="s">
        <v>394</v>
      </c>
      <c r="M476" t="s">
        <v>93</v>
      </c>
      <c r="N476" t="s">
        <v>117</v>
      </c>
      <c r="O476">
        <v>0</v>
      </c>
      <c r="P476">
        <v>0</v>
      </c>
      <c r="Q476">
        <v>7.0000000000000001E-3</v>
      </c>
      <c r="R476">
        <v>0</v>
      </c>
      <c r="S476">
        <v>0</v>
      </c>
      <c r="T476">
        <v>6.0000000000000001E-3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2E-3</v>
      </c>
      <c r="AD476">
        <v>0</v>
      </c>
      <c r="AE476">
        <v>0</v>
      </c>
      <c r="AF476">
        <v>0</v>
      </c>
      <c r="AG476">
        <v>5.0000000000000001E-3</v>
      </c>
      <c r="AH476">
        <v>1.0999999999999999E-2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4.0000000000000001E-3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4.0000000000000001E-3</v>
      </c>
      <c r="AY476">
        <v>5.0000000000000001E-3</v>
      </c>
      <c r="AZ476">
        <v>0</v>
      </c>
      <c r="BA476">
        <v>0</v>
      </c>
      <c r="BB476">
        <v>0</v>
      </c>
      <c r="BC476">
        <v>1.2E-2</v>
      </c>
      <c r="BD476">
        <v>0.01</v>
      </c>
      <c r="BE476">
        <v>4.0000000000000001E-3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5.0000000000000001E-3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5.0000000000000001E-3</v>
      </c>
      <c r="BZ476">
        <v>0</v>
      </c>
      <c r="CA476">
        <v>5.0000000000000001E-3</v>
      </c>
      <c r="CB476">
        <v>0</v>
      </c>
      <c r="CC476">
        <v>4.0000000000000001E-3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7.0000000000000001E-3</v>
      </c>
      <c r="CJ476">
        <v>0</v>
      </c>
      <c r="CK476">
        <v>0</v>
      </c>
      <c r="CL476">
        <v>0</v>
      </c>
      <c r="CM476">
        <v>0</v>
      </c>
      <c r="CN476">
        <v>4.0000000000000001E-3</v>
      </c>
      <c r="CO476">
        <v>4.0000000000000001E-3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5.0000000000000001E-3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1E-3</v>
      </c>
      <c r="DH476">
        <v>1E-3</v>
      </c>
      <c r="DI476">
        <v>-100</v>
      </c>
      <c r="DJ476">
        <v>-100</v>
      </c>
      <c r="DK476" t="s">
        <v>118</v>
      </c>
      <c r="DL476" t="s">
        <v>119</v>
      </c>
    </row>
    <row r="477" spans="1:116" hidden="1" x14ac:dyDescent="0.35">
      <c r="A477" s="1">
        <v>45693</v>
      </c>
      <c r="B477">
        <v>397</v>
      </c>
      <c r="C477">
        <v>13</v>
      </c>
      <c r="D477">
        <v>14</v>
      </c>
      <c r="E477">
        <v>161</v>
      </c>
      <c r="F477">
        <v>6</v>
      </c>
      <c r="G477">
        <v>2</v>
      </c>
      <c r="H477">
        <v>392</v>
      </c>
      <c r="I477" t="s">
        <v>389</v>
      </c>
      <c r="J477" t="s">
        <v>390</v>
      </c>
      <c r="K477" t="s">
        <v>393</v>
      </c>
      <c r="L477" t="s">
        <v>394</v>
      </c>
      <c r="M477" t="s">
        <v>94</v>
      </c>
      <c r="N477" t="s">
        <v>117</v>
      </c>
      <c r="O477">
        <v>0</v>
      </c>
      <c r="P477">
        <v>0</v>
      </c>
      <c r="Q477">
        <v>3.3000000000000002E-2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2.1999999999999999E-2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1.7000000000000001E-2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H477">
        <v>1E-3</v>
      </c>
      <c r="DI477">
        <v>0</v>
      </c>
      <c r="DJ477">
        <v>-100</v>
      </c>
      <c r="DK477" t="s">
        <v>118</v>
      </c>
      <c r="DL477" t="s">
        <v>119</v>
      </c>
    </row>
    <row r="478" spans="1:116" hidden="1" x14ac:dyDescent="0.35">
      <c r="A478" s="1">
        <v>45693</v>
      </c>
      <c r="B478">
        <v>160</v>
      </c>
      <c r="C478">
        <v>13</v>
      </c>
      <c r="D478">
        <v>14</v>
      </c>
      <c r="E478">
        <v>160</v>
      </c>
      <c r="F478">
        <v>5</v>
      </c>
      <c r="G478">
        <v>2</v>
      </c>
      <c r="H478">
        <v>156</v>
      </c>
      <c r="I478" t="s">
        <v>389</v>
      </c>
      <c r="J478" t="s">
        <v>390</v>
      </c>
      <c r="K478" t="s">
        <v>395</v>
      </c>
      <c r="L478" t="s">
        <v>396</v>
      </c>
      <c r="M478" t="s">
        <v>29</v>
      </c>
      <c r="N478" t="s">
        <v>117</v>
      </c>
      <c r="O478">
        <v>1.012</v>
      </c>
      <c r="P478">
        <v>0.39600000000000002</v>
      </c>
      <c r="Q478">
        <v>8.9999999999999993E-3</v>
      </c>
      <c r="R478">
        <v>0.191</v>
      </c>
      <c r="S478">
        <v>0.53600000000000003</v>
      </c>
      <c r="T478">
        <v>1.843</v>
      </c>
      <c r="U478">
        <v>0.999</v>
      </c>
      <c r="V478">
        <v>0.54600000000000004</v>
      </c>
      <c r="W478">
        <v>0.221</v>
      </c>
      <c r="X478">
        <v>0.217</v>
      </c>
      <c r="Y478">
        <v>0.61199999999999999</v>
      </c>
      <c r="Z478">
        <v>2.1150000000000002</v>
      </c>
      <c r="AA478">
        <v>1.804</v>
      </c>
      <c r="AB478">
        <v>1.0229999999999999</v>
      </c>
      <c r="AC478">
        <v>0.35599999999999998</v>
      </c>
      <c r="AD478">
        <v>0.20899999999999999</v>
      </c>
      <c r="AE478">
        <v>0.32100000000000001</v>
      </c>
      <c r="AF478">
        <v>0.55500000000000005</v>
      </c>
      <c r="AG478">
        <v>2.6179999999999999</v>
      </c>
      <c r="AH478">
        <v>1.859</v>
      </c>
      <c r="AI478">
        <v>1.9430000000000001</v>
      </c>
      <c r="AJ478">
        <v>1.0249999999999999</v>
      </c>
      <c r="AK478">
        <v>0.69399999999999995</v>
      </c>
      <c r="AL478">
        <v>0.214</v>
      </c>
      <c r="AM478">
        <v>0.45500000000000002</v>
      </c>
      <c r="AN478">
        <v>1.66</v>
      </c>
      <c r="AO478">
        <v>1.2050000000000001</v>
      </c>
      <c r="AP478">
        <v>1.3979999999999999</v>
      </c>
      <c r="AQ478">
        <v>0.71099999999999997</v>
      </c>
      <c r="AR478">
        <v>0.13200000000000001</v>
      </c>
      <c r="AS478">
        <v>0.16700000000000001</v>
      </c>
      <c r="AT478">
        <v>0.42</v>
      </c>
      <c r="AU478">
        <v>1.2749999999999999</v>
      </c>
      <c r="AV478">
        <v>1.8380000000000001</v>
      </c>
      <c r="AW478">
        <v>1.5660000000000001</v>
      </c>
      <c r="AX478">
        <v>1.7789999999999999</v>
      </c>
      <c r="AY478">
        <v>1.242</v>
      </c>
      <c r="AZ478">
        <v>0.63900000000000001</v>
      </c>
      <c r="BA478">
        <v>0.92300000000000004</v>
      </c>
      <c r="BB478">
        <v>2.5710000000000002</v>
      </c>
      <c r="BC478">
        <v>2.2269999999999999</v>
      </c>
      <c r="BD478">
        <v>2.1859999999999999</v>
      </c>
      <c r="BE478">
        <v>1.56</v>
      </c>
      <c r="BF478">
        <v>0.72</v>
      </c>
      <c r="BG478">
        <v>0.33800000000000002</v>
      </c>
      <c r="BH478">
        <v>0.64</v>
      </c>
      <c r="BI478">
        <v>1.7410000000000001</v>
      </c>
      <c r="BJ478">
        <v>1.3540000000000001</v>
      </c>
      <c r="BK478">
        <v>1.081</v>
      </c>
      <c r="BL478">
        <v>1.266</v>
      </c>
      <c r="BM478">
        <v>0.79600000000000004</v>
      </c>
      <c r="BN478">
        <v>0.14099999999999999</v>
      </c>
      <c r="BO478">
        <v>0.55300000000000005</v>
      </c>
      <c r="BP478">
        <v>1.0900000000000001</v>
      </c>
      <c r="BQ478">
        <v>1.1639999999999999</v>
      </c>
      <c r="BR478">
        <v>1.0209999999999999</v>
      </c>
      <c r="BS478">
        <v>0.89700000000000002</v>
      </c>
      <c r="BT478">
        <v>0.56699999999999995</v>
      </c>
      <c r="BU478">
        <v>0.24199999999999999</v>
      </c>
      <c r="BV478">
        <v>0.18099999999999999</v>
      </c>
      <c r="BW478">
        <v>1.1539999999999999</v>
      </c>
      <c r="BX478">
        <v>1.446</v>
      </c>
      <c r="BY478">
        <v>1.496</v>
      </c>
      <c r="BZ478">
        <v>1.49</v>
      </c>
      <c r="CA478">
        <v>0.64200000000000002</v>
      </c>
      <c r="CB478">
        <v>0.28199999999999997</v>
      </c>
      <c r="CC478">
        <v>0.24099999999999999</v>
      </c>
      <c r="CD478">
        <v>0.93799999999999994</v>
      </c>
      <c r="CE478">
        <v>0.98899999999999999</v>
      </c>
      <c r="CF478">
        <v>1.7110000000000001</v>
      </c>
      <c r="CG478">
        <v>0.88200000000000001</v>
      </c>
      <c r="CH478">
        <v>0.82899999999999996</v>
      </c>
      <c r="CI478">
        <v>0.16600000000000001</v>
      </c>
      <c r="CJ478">
        <v>0.45</v>
      </c>
      <c r="CK478">
        <v>1.9119999999999999</v>
      </c>
      <c r="CL478">
        <v>1.8140000000000001</v>
      </c>
      <c r="CM478">
        <v>1.4390000000000001</v>
      </c>
      <c r="CN478">
        <v>1.367</v>
      </c>
      <c r="CO478">
        <v>0.436</v>
      </c>
      <c r="CP478">
        <v>0.253</v>
      </c>
      <c r="CQ478">
        <v>0.73</v>
      </c>
      <c r="CR478">
        <v>1.712</v>
      </c>
      <c r="CS478">
        <v>1.698</v>
      </c>
      <c r="CT478">
        <v>1.532</v>
      </c>
      <c r="CU478">
        <v>1.542</v>
      </c>
      <c r="CV478">
        <v>0.83599999999999997</v>
      </c>
      <c r="CW478">
        <v>0.112</v>
      </c>
      <c r="CX478">
        <v>0.214</v>
      </c>
      <c r="CY478">
        <v>0.45500000000000002</v>
      </c>
      <c r="CZ478">
        <v>0.64100000000000001</v>
      </c>
      <c r="DA478">
        <v>0.44</v>
      </c>
      <c r="DB478">
        <v>1.494</v>
      </c>
      <c r="DC478">
        <v>1.0549999999999999</v>
      </c>
      <c r="DD478">
        <v>2.286</v>
      </c>
      <c r="DE478">
        <v>-0.35199999999999998</v>
      </c>
      <c r="DF478">
        <v>0.64100000000000001</v>
      </c>
      <c r="DG478">
        <v>0.91300000000000003</v>
      </c>
      <c r="DH478">
        <v>0.96499999999999997</v>
      </c>
      <c r="DI478">
        <v>-29.769917044920899</v>
      </c>
      <c r="DJ478">
        <v>-33.5728349856644</v>
      </c>
      <c r="DK478" t="s">
        <v>118</v>
      </c>
      <c r="DL478" t="s">
        <v>119</v>
      </c>
    </row>
    <row r="479" spans="1:116" hidden="1" x14ac:dyDescent="0.35">
      <c r="A479" s="1">
        <v>45693</v>
      </c>
      <c r="B479">
        <v>100000137</v>
      </c>
      <c r="C479">
        <v>13</v>
      </c>
      <c r="D479">
        <v>14</v>
      </c>
      <c r="E479">
        <v>160</v>
      </c>
      <c r="F479">
        <v>5</v>
      </c>
      <c r="H479">
        <v>156</v>
      </c>
      <c r="I479" t="s">
        <v>389</v>
      </c>
      <c r="J479" t="s">
        <v>390</v>
      </c>
      <c r="K479" t="s">
        <v>395</v>
      </c>
      <c r="L479" t="s">
        <v>396</v>
      </c>
      <c r="M479" t="s">
        <v>93</v>
      </c>
      <c r="N479" t="s">
        <v>117</v>
      </c>
      <c r="O479">
        <v>1.07</v>
      </c>
      <c r="P479">
        <v>0.376</v>
      </c>
      <c r="Q479">
        <v>7.0000000000000001E-3</v>
      </c>
      <c r="R479">
        <v>0.20200000000000001</v>
      </c>
      <c r="S479">
        <v>0.55400000000000005</v>
      </c>
      <c r="T479">
        <v>1.83</v>
      </c>
      <c r="U479">
        <v>0.91200000000000003</v>
      </c>
      <c r="V479">
        <v>0.61</v>
      </c>
      <c r="W479">
        <v>0.21199999999999999</v>
      </c>
      <c r="X479">
        <v>0.27200000000000002</v>
      </c>
      <c r="Y479">
        <v>0.64100000000000001</v>
      </c>
      <c r="Z479">
        <v>2.1589999999999998</v>
      </c>
      <c r="AA479">
        <v>1.952</v>
      </c>
      <c r="AB479">
        <v>1.0820000000000001</v>
      </c>
      <c r="AC479">
        <v>0.35699999999999998</v>
      </c>
      <c r="AD479">
        <v>0.19800000000000001</v>
      </c>
      <c r="AE479">
        <v>0.32500000000000001</v>
      </c>
      <c r="AF479">
        <v>0.59099999999999997</v>
      </c>
      <c r="AG479">
        <v>2.6150000000000002</v>
      </c>
      <c r="AH479">
        <v>1.948</v>
      </c>
      <c r="AI479">
        <v>2.11</v>
      </c>
      <c r="AJ479">
        <v>1.111</v>
      </c>
      <c r="AK479">
        <v>0.70899999999999996</v>
      </c>
      <c r="AL479">
        <v>0.23300000000000001</v>
      </c>
      <c r="AM479">
        <v>0.48699999999999999</v>
      </c>
      <c r="AN479">
        <v>1.736</v>
      </c>
      <c r="AO479">
        <v>1.2270000000000001</v>
      </c>
      <c r="AP479">
        <v>1.5269999999999999</v>
      </c>
      <c r="AQ479">
        <v>0.75</v>
      </c>
      <c r="AR479">
        <v>0.122</v>
      </c>
      <c r="AS479">
        <v>0.16300000000000001</v>
      </c>
      <c r="AT479">
        <v>0.39700000000000002</v>
      </c>
      <c r="AU479">
        <v>1.2450000000000001</v>
      </c>
      <c r="AV479">
        <v>1.869</v>
      </c>
      <c r="AW479">
        <v>1.5529999999999999</v>
      </c>
      <c r="AX479">
        <v>1.881</v>
      </c>
      <c r="AY479">
        <v>1.2150000000000001</v>
      </c>
      <c r="AZ479">
        <v>0.67600000000000005</v>
      </c>
      <c r="BA479">
        <v>1.008</v>
      </c>
      <c r="BB479">
        <v>2.653</v>
      </c>
      <c r="BC479">
        <v>2.1779999999999999</v>
      </c>
      <c r="BD479">
        <v>2.1659999999999999</v>
      </c>
      <c r="BE479">
        <v>1.6040000000000001</v>
      </c>
      <c r="BF479">
        <v>0.67800000000000005</v>
      </c>
      <c r="BG479">
        <v>0.314</v>
      </c>
      <c r="BH479">
        <v>0.71099999999999997</v>
      </c>
      <c r="BI479">
        <v>1.782</v>
      </c>
      <c r="BJ479">
        <v>1.4279999999999999</v>
      </c>
      <c r="BK479">
        <v>1.1579999999999999</v>
      </c>
      <c r="BL479">
        <v>1.288</v>
      </c>
      <c r="BM479">
        <v>0.88</v>
      </c>
      <c r="BN479">
        <v>0.16900000000000001</v>
      </c>
      <c r="BO479">
        <v>0.53200000000000003</v>
      </c>
      <c r="BP479">
        <v>1.165</v>
      </c>
      <c r="BQ479">
        <v>1.224</v>
      </c>
      <c r="BR479">
        <v>1.079</v>
      </c>
      <c r="BS479">
        <v>0.94099999999999995</v>
      </c>
      <c r="BT479">
        <v>0.60899999999999999</v>
      </c>
      <c r="BU479">
        <v>0.22900000000000001</v>
      </c>
      <c r="BV479">
        <v>0.214</v>
      </c>
      <c r="BW479">
        <v>1.139</v>
      </c>
      <c r="BX479">
        <v>1.649</v>
      </c>
      <c r="BY479">
        <v>1.5149999999999999</v>
      </c>
      <c r="BZ479">
        <v>1.5409999999999999</v>
      </c>
      <c r="CA479">
        <v>0.66300000000000003</v>
      </c>
      <c r="CB479">
        <v>0.30399999999999999</v>
      </c>
      <c r="CC479">
        <v>0.19600000000000001</v>
      </c>
      <c r="CD479">
        <v>0.996</v>
      </c>
      <c r="CE479">
        <v>1.0289999999999999</v>
      </c>
      <c r="CF479">
        <v>1.722</v>
      </c>
      <c r="CG479">
        <v>0.93799999999999994</v>
      </c>
      <c r="CH479">
        <v>0.84399999999999997</v>
      </c>
      <c r="CI479">
        <v>0.17799999999999999</v>
      </c>
      <c r="CJ479">
        <v>0.40899999999999997</v>
      </c>
      <c r="CK479">
        <v>1.9570000000000001</v>
      </c>
      <c r="CL479">
        <v>1.9350000000000001</v>
      </c>
      <c r="CM479">
        <v>1.552</v>
      </c>
      <c r="CN479">
        <v>1.526</v>
      </c>
      <c r="CO479">
        <v>0.55400000000000005</v>
      </c>
      <c r="CP479">
        <v>0.214</v>
      </c>
      <c r="CQ479">
        <v>0.77800000000000002</v>
      </c>
      <c r="CR479">
        <v>1.673</v>
      </c>
      <c r="CS479">
        <v>1.77</v>
      </c>
      <c r="CT479">
        <v>1.663</v>
      </c>
      <c r="CU479">
        <v>1.431</v>
      </c>
      <c r="CV479">
        <v>0.86599999999999999</v>
      </c>
      <c r="CW479">
        <v>0.113</v>
      </c>
      <c r="CX479">
        <v>0.19900000000000001</v>
      </c>
      <c r="CY479">
        <v>0.49</v>
      </c>
      <c r="CZ479">
        <v>0.56699999999999995</v>
      </c>
      <c r="DA479">
        <v>0.42799999999999999</v>
      </c>
      <c r="DB479">
        <v>1.5489999999999999</v>
      </c>
      <c r="DC479">
        <v>1.121</v>
      </c>
      <c r="DD479">
        <v>2.39</v>
      </c>
      <c r="DE479">
        <v>-0.41199999999999998</v>
      </c>
      <c r="DF479">
        <v>0.56699999999999995</v>
      </c>
      <c r="DG479">
        <v>0.93300000000000005</v>
      </c>
      <c r="DH479">
        <v>1.002</v>
      </c>
      <c r="DI479">
        <v>-39.237599510104097</v>
      </c>
      <c r="DJ479">
        <v>-43.409408476944499</v>
      </c>
      <c r="DK479" t="s">
        <v>118</v>
      </c>
      <c r="DL479" t="s">
        <v>119</v>
      </c>
    </row>
    <row r="480" spans="1:116" hidden="1" x14ac:dyDescent="0.35">
      <c r="A480" s="1">
        <v>45693</v>
      </c>
      <c r="B480">
        <v>396</v>
      </c>
      <c r="C480">
        <v>13</v>
      </c>
      <c r="D480">
        <v>14</v>
      </c>
      <c r="E480">
        <v>160</v>
      </c>
      <c r="F480">
        <v>5</v>
      </c>
      <c r="G480">
        <v>2</v>
      </c>
      <c r="H480">
        <v>392</v>
      </c>
      <c r="I480" t="s">
        <v>389</v>
      </c>
      <c r="J480" t="s">
        <v>390</v>
      </c>
      <c r="K480" t="s">
        <v>395</v>
      </c>
      <c r="L480" t="s">
        <v>396</v>
      </c>
      <c r="M480" t="s">
        <v>94</v>
      </c>
      <c r="N480" t="s">
        <v>117</v>
      </c>
      <c r="O480">
        <v>1.2769999999999999</v>
      </c>
      <c r="P480">
        <v>0.30299999999999999</v>
      </c>
      <c r="Q480">
        <v>0</v>
      </c>
      <c r="R480">
        <v>0.24399999999999999</v>
      </c>
      <c r="S480">
        <v>0.62</v>
      </c>
      <c r="T480">
        <v>1.7849999999999999</v>
      </c>
      <c r="U480">
        <v>0.63</v>
      </c>
      <c r="V480">
        <v>0.83399999999999996</v>
      </c>
      <c r="W480">
        <v>0.17899999999999999</v>
      </c>
      <c r="X480">
        <v>0.47899999999999998</v>
      </c>
      <c r="Y480">
        <v>0.751</v>
      </c>
      <c r="Z480">
        <v>2.3180000000000001</v>
      </c>
      <c r="AA480">
        <v>2.4700000000000002</v>
      </c>
      <c r="AB480">
        <v>1.3</v>
      </c>
      <c r="AC480">
        <v>0.36299999999999999</v>
      </c>
      <c r="AD480">
        <v>0.153</v>
      </c>
      <c r="AE480">
        <v>0.34300000000000003</v>
      </c>
      <c r="AF480">
        <v>0.70299999999999996</v>
      </c>
      <c r="AG480">
        <v>2.6080000000000001</v>
      </c>
      <c r="AH480">
        <v>2.2709999999999999</v>
      </c>
      <c r="AI480">
        <v>2.7029999999999998</v>
      </c>
      <c r="AJ480">
        <v>1.4139999999999999</v>
      </c>
      <c r="AK480">
        <v>0.76300000000000001</v>
      </c>
      <c r="AL480">
        <v>0.30099999999999999</v>
      </c>
      <c r="AM480">
        <v>0.59899999999999998</v>
      </c>
      <c r="AN480">
        <v>2.0049999999999999</v>
      </c>
      <c r="AO480">
        <v>1.3069999999999999</v>
      </c>
      <c r="AP480">
        <v>1.994</v>
      </c>
      <c r="AQ480">
        <v>0.89300000000000002</v>
      </c>
      <c r="AR480">
        <v>8.7999999999999995E-2</v>
      </c>
      <c r="AS480">
        <v>0.14899999999999999</v>
      </c>
      <c r="AT480">
        <v>0.318</v>
      </c>
      <c r="AU480">
        <v>1.1379999999999999</v>
      </c>
      <c r="AV480">
        <v>1.978</v>
      </c>
      <c r="AW480">
        <v>1.5089999999999999</v>
      </c>
      <c r="AX480">
        <v>2.2320000000000002</v>
      </c>
      <c r="AY480">
        <v>1.121</v>
      </c>
      <c r="AZ480">
        <v>0.80800000000000005</v>
      </c>
      <c r="BA480">
        <v>1.33</v>
      </c>
      <c r="BB480">
        <v>2.9430000000000001</v>
      </c>
      <c r="BC480">
        <v>2.0019999999999998</v>
      </c>
      <c r="BD480">
        <v>2.0979999999999999</v>
      </c>
      <c r="BE480">
        <v>1.7529999999999999</v>
      </c>
      <c r="BF480">
        <v>0.53600000000000003</v>
      </c>
      <c r="BG480">
        <v>0.23499999999999999</v>
      </c>
      <c r="BH480">
        <v>0.97099999999999997</v>
      </c>
      <c r="BI480">
        <v>1.9359999999999999</v>
      </c>
      <c r="BJ480">
        <v>1.716</v>
      </c>
      <c r="BK480">
        <v>1.4139999999999999</v>
      </c>
      <c r="BL480">
        <v>1.367</v>
      </c>
      <c r="BM480">
        <v>1.167</v>
      </c>
      <c r="BN480">
        <v>0.26900000000000002</v>
      </c>
      <c r="BO480">
        <v>0.45600000000000002</v>
      </c>
      <c r="BP480">
        <v>1.4179999999999999</v>
      </c>
      <c r="BQ480">
        <v>1.425</v>
      </c>
      <c r="BR480">
        <v>1.284</v>
      </c>
      <c r="BS480">
        <v>1.113</v>
      </c>
      <c r="BT480">
        <v>0.76</v>
      </c>
      <c r="BU480">
        <v>0.184</v>
      </c>
      <c r="BV480">
        <v>0.32800000000000001</v>
      </c>
      <c r="BW480">
        <v>1.0820000000000001</v>
      </c>
      <c r="BX480">
        <v>2.41</v>
      </c>
      <c r="BY480">
        <v>1.5840000000000001</v>
      </c>
      <c r="BZ480">
        <v>1.7250000000000001</v>
      </c>
      <c r="CA480">
        <v>0.73699999999999999</v>
      </c>
      <c r="CB480">
        <v>0.38500000000000001</v>
      </c>
      <c r="CC480">
        <v>5.0999999999999997E-2</v>
      </c>
      <c r="CD480">
        <v>1.204</v>
      </c>
      <c r="CE480">
        <v>1.175</v>
      </c>
      <c r="CF480">
        <v>1.7589999999999999</v>
      </c>
      <c r="CG480">
        <v>1.1539999999999999</v>
      </c>
      <c r="CH480">
        <v>0.90200000000000002</v>
      </c>
      <c r="CI480">
        <v>0.22</v>
      </c>
      <c r="CJ480">
        <v>0.26200000000000001</v>
      </c>
      <c r="CK480">
        <v>2.1280000000000001</v>
      </c>
      <c r="CL480">
        <v>2.3839999999999999</v>
      </c>
      <c r="CM480">
        <v>1.962</v>
      </c>
      <c r="CN480">
        <v>2.069</v>
      </c>
      <c r="CO480">
        <v>0.98399999999999999</v>
      </c>
      <c r="CP480">
        <v>6.9000000000000006E-2</v>
      </c>
      <c r="CQ480">
        <v>0.96699999999999997</v>
      </c>
      <c r="CR480">
        <v>1.528</v>
      </c>
      <c r="CS480">
        <v>2.0289999999999999</v>
      </c>
      <c r="CT480">
        <v>2.1469999999999998</v>
      </c>
      <c r="CU480">
        <v>1.008</v>
      </c>
      <c r="CV480">
        <v>0.96899999999999997</v>
      </c>
      <c r="CW480">
        <v>0.11700000000000001</v>
      </c>
      <c r="CX480">
        <v>0.14599999999999999</v>
      </c>
      <c r="CY480">
        <v>0.61799999999999999</v>
      </c>
      <c r="CZ480">
        <v>0.29699999999999999</v>
      </c>
      <c r="DA480">
        <v>0.40300000000000002</v>
      </c>
      <c r="DB480">
        <v>1.746</v>
      </c>
      <c r="DC480">
        <v>1.343</v>
      </c>
      <c r="DD480">
        <v>2.7530000000000001</v>
      </c>
      <c r="DE480">
        <v>-0.60499999999999998</v>
      </c>
      <c r="DF480">
        <v>0.29699999999999999</v>
      </c>
      <c r="DG480">
        <v>1.0049999999999999</v>
      </c>
      <c r="DH480">
        <v>1.137</v>
      </c>
      <c r="DI480">
        <v>-70.443559852146706</v>
      </c>
      <c r="DJ480">
        <v>-73.873266281558799</v>
      </c>
      <c r="DK480" t="s">
        <v>118</v>
      </c>
      <c r="DL480" t="s">
        <v>119</v>
      </c>
    </row>
    <row r="481" spans="1:116" hidden="1" x14ac:dyDescent="0.35">
      <c r="A481" s="1">
        <v>45693</v>
      </c>
      <c r="B481">
        <v>159</v>
      </c>
      <c r="C481">
        <v>13</v>
      </c>
      <c r="D481">
        <v>14</v>
      </c>
      <c r="E481">
        <v>159</v>
      </c>
      <c r="F481">
        <v>4</v>
      </c>
      <c r="G481">
        <v>2</v>
      </c>
      <c r="H481">
        <v>156</v>
      </c>
      <c r="I481" t="s">
        <v>389</v>
      </c>
      <c r="J481" t="s">
        <v>390</v>
      </c>
      <c r="K481" t="s">
        <v>397</v>
      </c>
      <c r="L481" t="s">
        <v>398</v>
      </c>
      <c r="M481" t="s">
        <v>29</v>
      </c>
      <c r="N481" t="s">
        <v>117</v>
      </c>
      <c r="O481">
        <v>14.542999999999999</v>
      </c>
      <c r="P481">
        <v>16.504000000000001</v>
      </c>
      <c r="Q481">
        <v>19.573</v>
      </c>
      <c r="R481">
        <v>20.611000000000001</v>
      </c>
      <c r="S481">
        <v>22.920999999999999</v>
      </c>
      <c r="T481">
        <v>18.219000000000001</v>
      </c>
      <c r="U481">
        <v>16.513000000000002</v>
      </c>
      <c r="V481">
        <v>30.603000000000002</v>
      </c>
      <c r="W481">
        <v>35.795999999999999</v>
      </c>
      <c r="X481">
        <v>32.929000000000002</v>
      </c>
      <c r="Y481">
        <v>26.298999999999999</v>
      </c>
      <c r="Z481">
        <v>19.619</v>
      </c>
      <c r="AA481">
        <v>20.257000000000001</v>
      </c>
      <c r="AB481">
        <v>9.5259999999999998</v>
      </c>
      <c r="AC481">
        <v>6.6589999999999998</v>
      </c>
      <c r="AD481">
        <v>10.337999999999999</v>
      </c>
      <c r="AE481">
        <v>18.114000000000001</v>
      </c>
      <c r="AF481">
        <v>17.196000000000002</v>
      </c>
      <c r="AG481">
        <v>15.802</v>
      </c>
      <c r="AH481">
        <v>28.402000000000001</v>
      </c>
      <c r="AI481">
        <v>20.62</v>
      </c>
      <c r="AJ481">
        <v>19.391999999999999</v>
      </c>
      <c r="AK481">
        <v>21.552</v>
      </c>
      <c r="AL481">
        <v>27.372</v>
      </c>
      <c r="AM481">
        <v>25.428999999999998</v>
      </c>
      <c r="AN481">
        <v>22.782</v>
      </c>
      <c r="AO481">
        <v>14.977</v>
      </c>
      <c r="AP481">
        <v>18.181999999999999</v>
      </c>
      <c r="AQ481">
        <v>15.048</v>
      </c>
      <c r="AR481">
        <v>9.9849999999999994</v>
      </c>
      <c r="AS481">
        <v>12.028</v>
      </c>
      <c r="AT481">
        <v>14.734</v>
      </c>
      <c r="AU481">
        <v>14.31</v>
      </c>
      <c r="AV481">
        <v>17.645</v>
      </c>
      <c r="AW481">
        <v>12.999000000000001</v>
      </c>
      <c r="AX481">
        <v>15.456</v>
      </c>
      <c r="AY481">
        <v>18.582999999999998</v>
      </c>
      <c r="AZ481">
        <v>25.709</v>
      </c>
      <c r="BA481">
        <v>25.891999999999999</v>
      </c>
      <c r="BB481">
        <v>20.867000000000001</v>
      </c>
      <c r="BC481">
        <v>21.425999999999998</v>
      </c>
      <c r="BD481">
        <v>18.780999999999999</v>
      </c>
      <c r="BE481">
        <v>15.99</v>
      </c>
      <c r="BF481">
        <v>21.225000000000001</v>
      </c>
      <c r="BG481">
        <v>21.95</v>
      </c>
      <c r="BH481">
        <v>19.129000000000001</v>
      </c>
      <c r="BI481">
        <v>21.166</v>
      </c>
      <c r="BJ481">
        <v>19.626000000000001</v>
      </c>
      <c r="BK481">
        <v>17.553000000000001</v>
      </c>
      <c r="BL481">
        <v>19.167999999999999</v>
      </c>
      <c r="BM481">
        <v>18.812000000000001</v>
      </c>
      <c r="BN481">
        <v>24.036000000000001</v>
      </c>
      <c r="BO481">
        <v>20.568000000000001</v>
      </c>
      <c r="BP481">
        <v>20.651</v>
      </c>
      <c r="BQ481">
        <v>17.52</v>
      </c>
      <c r="BR481">
        <v>19.026</v>
      </c>
      <c r="BS481">
        <v>17.974</v>
      </c>
      <c r="BT481">
        <v>21.309000000000001</v>
      </c>
      <c r="BU481">
        <v>23.084</v>
      </c>
      <c r="BV481">
        <v>23.472000000000001</v>
      </c>
      <c r="BW481">
        <v>23.571999999999999</v>
      </c>
      <c r="BX481">
        <v>22.04</v>
      </c>
      <c r="BY481">
        <v>21.821000000000002</v>
      </c>
      <c r="BZ481">
        <v>22.864000000000001</v>
      </c>
      <c r="CA481">
        <v>25.975999999999999</v>
      </c>
      <c r="CB481">
        <v>26.747</v>
      </c>
      <c r="CC481">
        <v>15.436999999999999</v>
      </c>
      <c r="CD481">
        <v>17.204999999999998</v>
      </c>
      <c r="CE481">
        <v>22.132999999999999</v>
      </c>
      <c r="CF481">
        <v>20.481000000000002</v>
      </c>
      <c r="CG481">
        <v>20.308</v>
      </c>
      <c r="CH481">
        <v>21.581</v>
      </c>
      <c r="CI481">
        <v>24.108000000000001</v>
      </c>
      <c r="CJ481">
        <v>26.75</v>
      </c>
      <c r="CK481">
        <v>20.859000000000002</v>
      </c>
      <c r="CL481">
        <v>20.463000000000001</v>
      </c>
      <c r="CM481">
        <v>20.651</v>
      </c>
      <c r="CN481">
        <v>19</v>
      </c>
      <c r="CO481">
        <v>16.236999999999998</v>
      </c>
      <c r="CP481">
        <v>23.125</v>
      </c>
      <c r="CQ481">
        <v>27.79</v>
      </c>
      <c r="CR481">
        <v>18.276</v>
      </c>
      <c r="CS481">
        <v>19.693000000000001</v>
      </c>
      <c r="CT481">
        <v>19.395</v>
      </c>
      <c r="CU481">
        <v>24.303000000000001</v>
      </c>
      <c r="CV481">
        <v>21.768000000000001</v>
      </c>
      <c r="CW481">
        <v>18.567</v>
      </c>
      <c r="CX481">
        <v>19.640999999999998</v>
      </c>
      <c r="CY481">
        <v>17.72</v>
      </c>
      <c r="CZ481">
        <v>21.286999999999999</v>
      </c>
      <c r="DA481">
        <v>17.664000000000001</v>
      </c>
      <c r="DB481">
        <v>22.62</v>
      </c>
      <c r="DC481">
        <v>4.9560000000000004</v>
      </c>
      <c r="DD481">
        <v>26.337</v>
      </c>
      <c r="DE481">
        <v>13.946999999999999</v>
      </c>
      <c r="DF481">
        <v>21.286999999999999</v>
      </c>
      <c r="DG481">
        <v>20.155000000000001</v>
      </c>
      <c r="DH481">
        <v>21.399000000000001</v>
      </c>
      <c r="DI481">
        <v>5.6149751571725197</v>
      </c>
      <c r="DJ481">
        <v>-0.52540332064867001</v>
      </c>
      <c r="DK481" t="s">
        <v>118</v>
      </c>
      <c r="DL481" t="s">
        <v>119</v>
      </c>
    </row>
    <row r="482" spans="1:116" hidden="1" x14ac:dyDescent="0.35">
      <c r="A482" s="1">
        <v>45693</v>
      </c>
      <c r="B482">
        <v>100000136</v>
      </c>
      <c r="C482">
        <v>13</v>
      </c>
      <c r="D482">
        <v>14</v>
      </c>
      <c r="E482">
        <v>159</v>
      </c>
      <c r="F482">
        <v>4</v>
      </c>
      <c r="H482">
        <v>156</v>
      </c>
      <c r="I482" t="s">
        <v>389</v>
      </c>
      <c r="J482" t="s">
        <v>390</v>
      </c>
      <c r="K482" t="s">
        <v>397</v>
      </c>
      <c r="L482" t="s">
        <v>398</v>
      </c>
      <c r="M482" t="s">
        <v>93</v>
      </c>
      <c r="N482" t="s">
        <v>117</v>
      </c>
      <c r="O482">
        <v>13.943</v>
      </c>
      <c r="P482">
        <v>15.711</v>
      </c>
      <c r="Q482">
        <v>18.715</v>
      </c>
      <c r="R482">
        <v>20.215</v>
      </c>
      <c r="S482">
        <v>22.227</v>
      </c>
      <c r="T482">
        <v>17.664000000000001</v>
      </c>
      <c r="U482">
        <v>15.768000000000001</v>
      </c>
      <c r="V482">
        <v>29.364999999999998</v>
      </c>
      <c r="W482">
        <v>34.317999999999998</v>
      </c>
      <c r="X482">
        <v>31.863</v>
      </c>
      <c r="Y482">
        <v>25.373999999999999</v>
      </c>
      <c r="Z482">
        <v>18.852</v>
      </c>
      <c r="AA482">
        <v>19.065000000000001</v>
      </c>
      <c r="AB482">
        <v>9.2639999999999993</v>
      </c>
      <c r="AC482">
        <v>6.4909999999999997</v>
      </c>
      <c r="AD482">
        <v>10.185</v>
      </c>
      <c r="AE482">
        <v>17.844999999999999</v>
      </c>
      <c r="AF482">
        <v>16.356000000000002</v>
      </c>
      <c r="AG482">
        <v>15.364000000000001</v>
      </c>
      <c r="AH482">
        <v>26.602</v>
      </c>
      <c r="AI482">
        <v>19.864000000000001</v>
      </c>
      <c r="AJ482">
        <v>18.45</v>
      </c>
      <c r="AK482">
        <v>20.538</v>
      </c>
      <c r="AL482">
        <v>26.099</v>
      </c>
      <c r="AM482">
        <v>24.297000000000001</v>
      </c>
      <c r="AN482">
        <v>22.507999999999999</v>
      </c>
      <c r="AO482">
        <v>14.298</v>
      </c>
      <c r="AP482">
        <v>17.553999999999998</v>
      </c>
      <c r="AQ482">
        <v>14.44</v>
      </c>
      <c r="AR482">
        <v>9.3940000000000001</v>
      </c>
      <c r="AS482">
        <v>11.339</v>
      </c>
      <c r="AT482">
        <v>13.94</v>
      </c>
      <c r="AU482">
        <v>13.647</v>
      </c>
      <c r="AV482">
        <v>17.02</v>
      </c>
      <c r="AW482">
        <v>12.33</v>
      </c>
      <c r="AX482">
        <v>14.906000000000001</v>
      </c>
      <c r="AY482">
        <v>17.738</v>
      </c>
      <c r="AZ482">
        <v>24.827000000000002</v>
      </c>
      <c r="BA482">
        <v>24.744</v>
      </c>
      <c r="BB482">
        <v>19.946000000000002</v>
      </c>
      <c r="BC482">
        <v>20.649000000000001</v>
      </c>
      <c r="BD482">
        <v>17.88</v>
      </c>
      <c r="BE482">
        <v>15.425000000000001</v>
      </c>
      <c r="BF482">
        <v>20.286999999999999</v>
      </c>
      <c r="BG482">
        <v>21.039000000000001</v>
      </c>
      <c r="BH482">
        <v>18.52</v>
      </c>
      <c r="BI482">
        <v>20.263999999999999</v>
      </c>
      <c r="BJ482">
        <v>18.899000000000001</v>
      </c>
      <c r="BK482">
        <v>16.666</v>
      </c>
      <c r="BL482">
        <v>18.231999999999999</v>
      </c>
      <c r="BM482">
        <v>17.997</v>
      </c>
      <c r="BN482">
        <v>22.565000000000001</v>
      </c>
      <c r="BO482">
        <v>19.712</v>
      </c>
      <c r="BP482">
        <v>19.798999999999999</v>
      </c>
      <c r="BQ482">
        <v>16.471</v>
      </c>
      <c r="BR482">
        <v>18.228999999999999</v>
      </c>
      <c r="BS482">
        <v>17.667999999999999</v>
      </c>
      <c r="BT482">
        <v>20.013000000000002</v>
      </c>
      <c r="BU482">
        <v>22.103000000000002</v>
      </c>
      <c r="BV482">
        <v>22.600999999999999</v>
      </c>
      <c r="BW482">
        <v>22.977</v>
      </c>
      <c r="BX482">
        <v>21.032</v>
      </c>
      <c r="BY482">
        <v>21.152000000000001</v>
      </c>
      <c r="BZ482">
        <v>21.943999999999999</v>
      </c>
      <c r="CA482">
        <v>24.923999999999999</v>
      </c>
      <c r="CB482">
        <v>25.826000000000001</v>
      </c>
      <c r="CC482">
        <v>14.128</v>
      </c>
      <c r="CD482">
        <v>16.466999999999999</v>
      </c>
      <c r="CE482">
        <v>21.03</v>
      </c>
      <c r="CF482">
        <v>19.725000000000001</v>
      </c>
      <c r="CG482">
        <v>19.649999999999999</v>
      </c>
      <c r="CH482">
        <v>20.93</v>
      </c>
      <c r="CI482">
        <v>23.111000000000001</v>
      </c>
      <c r="CJ482">
        <v>25.315000000000001</v>
      </c>
      <c r="CK482">
        <v>19.818999999999999</v>
      </c>
      <c r="CL482">
        <v>19.780999999999999</v>
      </c>
      <c r="CM482">
        <v>19.577000000000002</v>
      </c>
      <c r="CN482">
        <v>18.010000000000002</v>
      </c>
      <c r="CO482">
        <v>15.521000000000001</v>
      </c>
      <c r="CP482">
        <v>22.22</v>
      </c>
      <c r="CQ482">
        <v>26.518000000000001</v>
      </c>
      <c r="CR482">
        <v>17.657</v>
      </c>
      <c r="CS482">
        <v>18.986999999999998</v>
      </c>
      <c r="CT482">
        <v>18.579999999999998</v>
      </c>
      <c r="CU482">
        <v>23.306000000000001</v>
      </c>
      <c r="CV482">
        <v>21.050999999999998</v>
      </c>
      <c r="CW482">
        <v>18.167999999999999</v>
      </c>
      <c r="CX482">
        <v>18.832999999999998</v>
      </c>
      <c r="CY482">
        <v>16.966999999999999</v>
      </c>
      <c r="CZ482">
        <v>20.561</v>
      </c>
      <c r="DA482">
        <v>16.98</v>
      </c>
      <c r="DB482">
        <v>21.745999999999999</v>
      </c>
      <c r="DC482">
        <v>4.766</v>
      </c>
      <c r="DD482">
        <v>25.32</v>
      </c>
      <c r="DE482">
        <v>13.406000000000001</v>
      </c>
      <c r="DF482">
        <v>20.561</v>
      </c>
      <c r="DG482">
        <v>19.413</v>
      </c>
      <c r="DH482">
        <v>20.527000000000001</v>
      </c>
      <c r="DI482">
        <v>5.9127836811585697</v>
      </c>
      <c r="DJ482">
        <v>0.16612347699845101</v>
      </c>
      <c r="DK482" t="s">
        <v>118</v>
      </c>
      <c r="DL482" t="s">
        <v>119</v>
      </c>
    </row>
    <row r="483" spans="1:116" hidden="1" x14ac:dyDescent="0.35">
      <c r="A483" s="1">
        <v>45693</v>
      </c>
      <c r="B483">
        <v>395</v>
      </c>
      <c r="C483">
        <v>13</v>
      </c>
      <c r="D483">
        <v>14</v>
      </c>
      <c r="E483">
        <v>159</v>
      </c>
      <c r="F483">
        <v>4</v>
      </c>
      <c r="G483">
        <v>2</v>
      </c>
      <c r="H483">
        <v>392</v>
      </c>
      <c r="I483" t="s">
        <v>389</v>
      </c>
      <c r="J483" t="s">
        <v>390</v>
      </c>
      <c r="K483" t="s">
        <v>397</v>
      </c>
      <c r="L483" t="s">
        <v>398</v>
      </c>
      <c r="M483" t="s">
        <v>94</v>
      </c>
      <c r="N483" t="s">
        <v>117</v>
      </c>
      <c r="O483">
        <v>11.786</v>
      </c>
      <c r="P483">
        <v>12.955</v>
      </c>
      <c r="Q483">
        <v>15.459</v>
      </c>
      <c r="R483">
        <v>18.702000000000002</v>
      </c>
      <c r="S483">
        <v>19.584</v>
      </c>
      <c r="T483">
        <v>15.675000000000001</v>
      </c>
      <c r="U483">
        <v>13.353</v>
      </c>
      <c r="V483">
        <v>25.007000000000001</v>
      </c>
      <c r="W483">
        <v>28.681999999999999</v>
      </c>
      <c r="X483">
        <v>27.81</v>
      </c>
      <c r="Y483">
        <v>21.875</v>
      </c>
      <c r="Z483">
        <v>16.071999999999999</v>
      </c>
      <c r="AA483">
        <v>14.911</v>
      </c>
      <c r="AB483">
        <v>8.2970000000000006</v>
      </c>
      <c r="AC483">
        <v>5.8150000000000004</v>
      </c>
      <c r="AD483">
        <v>9.5909999999999993</v>
      </c>
      <c r="AE483">
        <v>16.861999999999998</v>
      </c>
      <c r="AF483">
        <v>13.715</v>
      </c>
      <c r="AG483">
        <v>13.736000000000001</v>
      </c>
      <c r="AH483">
        <v>20.106999999999999</v>
      </c>
      <c r="AI483">
        <v>17.163</v>
      </c>
      <c r="AJ483">
        <v>15.116</v>
      </c>
      <c r="AK483">
        <v>16.908999999999999</v>
      </c>
      <c r="AL483">
        <v>21.516999999999999</v>
      </c>
      <c r="AM483">
        <v>20.346</v>
      </c>
      <c r="AN483">
        <v>21.527999999999999</v>
      </c>
      <c r="AO483">
        <v>11.853</v>
      </c>
      <c r="AP483">
        <v>15.278</v>
      </c>
      <c r="AQ483">
        <v>12.247999999999999</v>
      </c>
      <c r="AR483">
        <v>7.4089999999999998</v>
      </c>
      <c r="AS483">
        <v>8.9489999999999998</v>
      </c>
      <c r="AT483">
        <v>11.214</v>
      </c>
      <c r="AU483">
        <v>11.292</v>
      </c>
      <c r="AV483">
        <v>14.869</v>
      </c>
      <c r="AW483">
        <v>10.041</v>
      </c>
      <c r="AX483">
        <v>13.019</v>
      </c>
      <c r="AY483">
        <v>14.826000000000001</v>
      </c>
      <c r="AZ483">
        <v>21.669</v>
      </c>
      <c r="BA483">
        <v>20.440999999999999</v>
      </c>
      <c r="BB483">
        <v>16.693000000000001</v>
      </c>
      <c r="BC483">
        <v>17.882999999999999</v>
      </c>
      <c r="BD483">
        <v>14.752000000000001</v>
      </c>
      <c r="BE483">
        <v>13.507999999999999</v>
      </c>
      <c r="BF483">
        <v>17.129000000000001</v>
      </c>
      <c r="BG483">
        <v>18.056999999999999</v>
      </c>
      <c r="BH483">
        <v>16.291</v>
      </c>
      <c r="BI483">
        <v>16.887</v>
      </c>
      <c r="BJ483">
        <v>16.058</v>
      </c>
      <c r="BK483">
        <v>13.717000000000001</v>
      </c>
      <c r="BL483">
        <v>14.891999999999999</v>
      </c>
      <c r="BM483">
        <v>15.22</v>
      </c>
      <c r="BN483">
        <v>17.295000000000002</v>
      </c>
      <c r="BO483">
        <v>16.509</v>
      </c>
      <c r="BP483">
        <v>16.908000000000001</v>
      </c>
      <c r="BQ483">
        <v>12.951000000000001</v>
      </c>
      <c r="BR483">
        <v>15.430999999999999</v>
      </c>
      <c r="BS483">
        <v>16.5</v>
      </c>
      <c r="BT483">
        <v>15.364000000000001</v>
      </c>
      <c r="BU483">
        <v>18.675999999999998</v>
      </c>
      <c r="BV483">
        <v>19.600000000000001</v>
      </c>
      <c r="BW483">
        <v>20.76</v>
      </c>
      <c r="BX483">
        <v>17.247</v>
      </c>
      <c r="BY483">
        <v>18.738</v>
      </c>
      <c r="BZ483">
        <v>18.62</v>
      </c>
      <c r="CA483">
        <v>21.157</v>
      </c>
      <c r="CB483">
        <v>22.535</v>
      </c>
      <c r="CC483">
        <v>9.9369999999999994</v>
      </c>
      <c r="CD483">
        <v>13.787000000000001</v>
      </c>
      <c r="CE483">
        <v>17.015999999999998</v>
      </c>
      <c r="CF483">
        <v>17.047000000000001</v>
      </c>
      <c r="CG483">
        <v>17.119</v>
      </c>
      <c r="CH483">
        <v>18.420999999999999</v>
      </c>
      <c r="CI483">
        <v>19.353999999999999</v>
      </c>
      <c r="CJ483">
        <v>20.187000000000001</v>
      </c>
      <c r="CK483">
        <v>15.914999999999999</v>
      </c>
      <c r="CL483">
        <v>17.238</v>
      </c>
      <c r="CM483">
        <v>15.669</v>
      </c>
      <c r="CN483">
        <v>14.624000000000001</v>
      </c>
      <c r="CO483">
        <v>12.93</v>
      </c>
      <c r="CP483">
        <v>18.867000000000001</v>
      </c>
      <c r="CQ483">
        <v>21.538</v>
      </c>
      <c r="CR483">
        <v>15.366</v>
      </c>
      <c r="CS483">
        <v>16.446000000000002</v>
      </c>
      <c r="CT483">
        <v>15.569000000000001</v>
      </c>
      <c r="CU483">
        <v>19.524000000000001</v>
      </c>
      <c r="CV483">
        <v>18.577999999999999</v>
      </c>
      <c r="CW483">
        <v>16.831</v>
      </c>
      <c r="CX483">
        <v>15.96</v>
      </c>
      <c r="CY483">
        <v>14.132999999999999</v>
      </c>
      <c r="CZ483">
        <v>17.904</v>
      </c>
      <c r="DA483">
        <v>14.256</v>
      </c>
      <c r="DB483">
        <v>18.661999999999999</v>
      </c>
      <c r="DC483">
        <v>4.4059999999999997</v>
      </c>
      <c r="DD483">
        <v>21.966999999999999</v>
      </c>
      <c r="DE483">
        <v>10.951000000000001</v>
      </c>
      <c r="DF483">
        <v>17.904</v>
      </c>
      <c r="DG483">
        <v>16.72</v>
      </c>
      <c r="DH483">
        <v>17.356999999999999</v>
      </c>
      <c r="DI483">
        <v>7.0804248084004699</v>
      </c>
      <c r="DJ483">
        <v>3.1508719774616698</v>
      </c>
      <c r="DK483" t="s">
        <v>118</v>
      </c>
      <c r="DL483" t="s">
        <v>119</v>
      </c>
    </row>
    <row r="484" spans="1:116" hidden="1" x14ac:dyDescent="0.35">
      <c r="A484" s="1">
        <v>45693</v>
      </c>
      <c r="B484">
        <v>157</v>
      </c>
      <c r="C484">
        <v>13</v>
      </c>
      <c r="D484">
        <v>14</v>
      </c>
      <c r="E484">
        <v>157</v>
      </c>
      <c r="F484">
        <v>2</v>
      </c>
      <c r="G484">
        <v>2</v>
      </c>
      <c r="H484">
        <v>156</v>
      </c>
      <c r="I484" t="s">
        <v>389</v>
      </c>
      <c r="J484" t="s">
        <v>390</v>
      </c>
      <c r="K484" t="s">
        <v>399</v>
      </c>
      <c r="L484" t="s">
        <v>400</v>
      </c>
      <c r="M484" t="s">
        <v>29</v>
      </c>
      <c r="N484" t="s">
        <v>117</v>
      </c>
      <c r="O484">
        <v>51.94</v>
      </c>
      <c r="P484">
        <v>51.63</v>
      </c>
      <c r="Q484">
        <v>49.081000000000003</v>
      </c>
      <c r="R484">
        <v>49.881</v>
      </c>
      <c r="S484">
        <v>37.04</v>
      </c>
      <c r="T484">
        <v>46.954000000000001</v>
      </c>
      <c r="U484">
        <v>66.546000000000006</v>
      </c>
      <c r="V484">
        <v>51.566000000000003</v>
      </c>
      <c r="W484">
        <v>41.929000000000002</v>
      </c>
      <c r="X484">
        <v>40.927999999999997</v>
      </c>
      <c r="Y484">
        <v>44.668999999999997</v>
      </c>
      <c r="Z484">
        <v>50.826000000000001</v>
      </c>
      <c r="AA484">
        <v>52.505000000000003</v>
      </c>
      <c r="AB484">
        <v>77.144999999999996</v>
      </c>
      <c r="AC484">
        <v>84.685000000000002</v>
      </c>
      <c r="AD484">
        <v>72.256</v>
      </c>
      <c r="AE484">
        <v>54.881999999999998</v>
      </c>
      <c r="AF484">
        <v>55.860999999999997</v>
      </c>
      <c r="AG484">
        <v>56.098999999999997</v>
      </c>
      <c r="AH484">
        <v>46.906999999999996</v>
      </c>
      <c r="AI484">
        <v>52.192999999999998</v>
      </c>
      <c r="AJ484">
        <v>54.94</v>
      </c>
      <c r="AK484">
        <v>48.945</v>
      </c>
      <c r="AL484">
        <v>40.631</v>
      </c>
      <c r="AM484">
        <v>42.12</v>
      </c>
      <c r="AN484">
        <v>46.052</v>
      </c>
      <c r="AO484">
        <v>64.040999999999997</v>
      </c>
      <c r="AP484">
        <v>57.655999999999999</v>
      </c>
      <c r="AQ484">
        <v>64.504000000000005</v>
      </c>
      <c r="AR484">
        <v>77.896000000000001</v>
      </c>
      <c r="AS484">
        <v>70.484999999999999</v>
      </c>
      <c r="AT484">
        <v>62.262999999999998</v>
      </c>
      <c r="AU484">
        <v>58.835000000000001</v>
      </c>
      <c r="AV484">
        <v>57.801000000000002</v>
      </c>
      <c r="AW484">
        <v>69.501000000000005</v>
      </c>
      <c r="AX484">
        <v>59.487000000000002</v>
      </c>
      <c r="AY484">
        <v>56.238999999999997</v>
      </c>
      <c r="AZ484">
        <v>41.524000000000001</v>
      </c>
      <c r="BA484">
        <v>40.491</v>
      </c>
      <c r="BB484">
        <v>52.76</v>
      </c>
      <c r="BC484">
        <v>54.55</v>
      </c>
      <c r="BD484">
        <v>55.377000000000002</v>
      </c>
      <c r="BE484">
        <v>61.42</v>
      </c>
      <c r="BF484">
        <v>48.93</v>
      </c>
      <c r="BG484">
        <v>44.350999999999999</v>
      </c>
      <c r="BH484">
        <v>45.847999999999999</v>
      </c>
      <c r="BI484">
        <v>52.430999999999997</v>
      </c>
      <c r="BJ484">
        <v>55.938000000000002</v>
      </c>
      <c r="BK484">
        <v>59.563000000000002</v>
      </c>
      <c r="BL484">
        <v>53.453000000000003</v>
      </c>
      <c r="BM484">
        <v>53.008000000000003</v>
      </c>
      <c r="BN484">
        <v>45.292999999999999</v>
      </c>
      <c r="BO484">
        <v>51.509</v>
      </c>
      <c r="BP484">
        <v>49.701000000000001</v>
      </c>
      <c r="BQ484">
        <v>57.715000000000003</v>
      </c>
      <c r="BR484">
        <v>56.643000000000001</v>
      </c>
      <c r="BS484">
        <v>54.314999999999998</v>
      </c>
      <c r="BT484">
        <v>52.706000000000003</v>
      </c>
      <c r="BU484">
        <v>46.673999999999999</v>
      </c>
      <c r="BV484">
        <v>51.231000000000002</v>
      </c>
      <c r="BW484">
        <v>51.500999999999998</v>
      </c>
      <c r="BX484">
        <v>51.704999999999998</v>
      </c>
      <c r="BY484">
        <v>56.796999999999997</v>
      </c>
      <c r="BZ484">
        <v>51.656999999999996</v>
      </c>
      <c r="CA484">
        <v>49.813000000000002</v>
      </c>
      <c r="CB484">
        <v>46.595999999999997</v>
      </c>
      <c r="CC484">
        <v>67.475999999999999</v>
      </c>
      <c r="CD484">
        <v>62.581000000000003</v>
      </c>
      <c r="CE484">
        <v>52.177999999999997</v>
      </c>
      <c r="CF484">
        <v>53.506999999999998</v>
      </c>
      <c r="CG484">
        <v>56.308999999999997</v>
      </c>
      <c r="CH484">
        <v>54.363999999999997</v>
      </c>
      <c r="CI484">
        <v>49.813000000000002</v>
      </c>
      <c r="CJ484">
        <v>45.35</v>
      </c>
      <c r="CK484">
        <v>51.648000000000003</v>
      </c>
      <c r="CL484">
        <v>55.012999999999998</v>
      </c>
      <c r="CM484">
        <v>53.991</v>
      </c>
      <c r="CN484">
        <v>60.898000000000003</v>
      </c>
      <c r="CO484">
        <v>62.253999999999998</v>
      </c>
      <c r="CP484">
        <v>48.481000000000002</v>
      </c>
      <c r="CQ484">
        <v>41.029000000000003</v>
      </c>
      <c r="CR484">
        <v>56.917000000000002</v>
      </c>
      <c r="CS484">
        <v>54.76</v>
      </c>
      <c r="CT484">
        <v>58.924999999999997</v>
      </c>
      <c r="CU484">
        <v>50.670999999999999</v>
      </c>
      <c r="CV484">
        <v>54.771000000000001</v>
      </c>
      <c r="CW484">
        <v>62.133000000000003</v>
      </c>
      <c r="CX484">
        <v>59.491999999999997</v>
      </c>
      <c r="CY484">
        <v>57.087000000000003</v>
      </c>
      <c r="CZ484">
        <v>53.006</v>
      </c>
      <c r="DA484">
        <v>49.728999999999999</v>
      </c>
      <c r="DB484">
        <v>57.7</v>
      </c>
      <c r="DC484">
        <v>7.9710000000000001</v>
      </c>
      <c r="DD484">
        <v>63.679000000000002</v>
      </c>
      <c r="DE484">
        <v>43.750999999999998</v>
      </c>
      <c r="DF484">
        <v>53.006</v>
      </c>
      <c r="DG484">
        <v>56.834000000000003</v>
      </c>
      <c r="DH484">
        <v>54.298000000000002</v>
      </c>
      <c r="DI484">
        <v>-6.7356392912710898</v>
      </c>
      <c r="DJ484">
        <v>-2.3799409189243499</v>
      </c>
      <c r="DK484" t="s">
        <v>118</v>
      </c>
      <c r="DL484" t="s">
        <v>119</v>
      </c>
    </row>
    <row r="485" spans="1:116" hidden="1" x14ac:dyDescent="0.35">
      <c r="A485" s="1">
        <v>45693</v>
      </c>
      <c r="B485">
        <v>100000134</v>
      </c>
      <c r="C485">
        <v>13</v>
      </c>
      <c r="D485">
        <v>14</v>
      </c>
      <c r="E485">
        <v>157</v>
      </c>
      <c r="F485">
        <v>2</v>
      </c>
      <c r="H485">
        <v>156</v>
      </c>
      <c r="I485" t="s">
        <v>389</v>
      </c>
      <c r="J485" t="s">
        <v>390</v>
      </c>
      <c r="K485" t="s">
        <v>399</v>
      </c>
      <c r="L485" t="s">
        <v>400</v>
      </c>
      <c r="M485" t="s">
        <v>93</v>
      </c>
      <c r="N485" t="s">
        <v>117</v>
      </c>
      <c r="O485">
        <v>53.271999999999998</v>
      </c>
      <c r="P485">
        <v>52.506999999999998</v>
      </c>
      <c r="Q485">
        <v>49.694000000000003</v>
      </c>
      <c r="R485">
        <v>49.993000000000002</v>
      </c>
      <c r="S485">
        <v>37.338999999999999</v>
      </c>
      <c r="T485">
        <v>47.991999999999997</v>
      </c>
      <c r="U485">
        <v>67.878</v>
      </c>
      <c r="V485">
        <v>52.48</v>
      </c>
      <c r="W485">
        <v>42.758000000000003</v>
      </c>
      <c r="X485">
        <v>41.52</v>
      </c>
      <c r="Y485">
        <v>45.292999999999999</v>
      </c>
      <c r="Z485">
        <v>51.369</v>
      </c>
      <c r="AA485">
        <v>53.868000000000002</v>
      </c>
      <c r="AB485">
        <v>76.963999999999999</v>
      </c>
      <c r="AC485">
        <v>84.409000000000006</v>
      </c>
      <c r="AD485">
        <v>71.935000000000002</v>
      </c>
      <c r="AE485">
        <v>54.567</v>
      </c>
      <c r="AF485">
        <v>57.04</v>
      </c>
      <c r="AG485">
        <v>56.561</v>
      </c>
      <c r="AH485">
        <v>48.688000000000002</v>
      </c>
      <c r="AI485">
        <v>52.945</v>
      </c>
      <c r="AJ485">
        <v>55.947000000000003</v>
      </c>
      <c r="AK485">
        <v>50.124000000000002</v>
      </c>
      <c r="AL485">
        <v>41.866</v>
      </c>
      <c r="AM485">
        <v>43.348999999999997</v>
      </c>
      <c r="AN485">
        <v>46.719000000000001</v>
      </c>
      <c r="AO485">
        <v>64.596999999999994</v>
      </c>
      <c r="AP485">
        <v>58.3</v>
      </c>
      <c r="AQ485">
        <v>65.093000000000004</v>
      </c>
      <c r="AR485">
        <v>78.534000000000006</v>
      </c>
      <c r="AS485">
        <v>71.349000000000004</v>
      </c>
      <c r="AT485">
        <v>63.259</v>
      </c>
      <c r="AU485">
        <v>59.945</v>
      </c>
      <c r="AV485">
        <v>58.356000000000002</v>
      </c>
      <c r="AW485">
        <v>70.405000000000001</v>
      </c>
      <c r="AX485">
        <v>60.094000000000001</v>
      </c>
      <c r="AY485">
        <v>57.095999999999997</v>
      </c>
      <c r="AZ485">
        <v>42.088999999999999</v>
      </c>
      <c r="BA485">
        <v>41.189</v>
      </c>
      <c r="BB485">
        <v>53.929000000000002</v>
      </c>
      <c r="BC485">
        <v>55.177999999999997</v>
      </c>
      <c r="BD485">
        <v>56.420999999999999</v>
      </c>
      <c r="BE485">
        <v>62.305</v>
      </c>
      <c r="BF485">
        <v>50.069000000000003</v>
      </c>
      <c r="BG485">
        <v>45.034999999999997</v>
      </c>
      <c r="BH485">
        <v>46.137999999999998</v>
      </c>
      <c r="BI485">
        <v>53.277999999999999</v>
      </c>
      <c r="BJ485">
        <v>57.122999999999998</v>
      </c>
      <c r="BK485">
        <v>60.564999999999998</v>
      </c>
      <c r="BL485">
        <v>54.253999999999998</v>
      </c>
      <c r="BM485">
        <v>54.3</v>
      </c>
      <c r="BN485">
        <v>46.634999999999998</v>
      </c>
      <c r="BO485">
        <v>52.103999999999999</v>
      </c>
      <c r="BP485">
        <v>51.034999999999997</v>
      </c>
      <c r="BQ485">
        <v>59.146999999999998</v>
      </c>
      <c r="BR485">
        <v>57.210999999999999</v>
      </c>
      <c r="BS485">
        <v>54.488</v>
      </c>
      <c r="BT485">
        <v>54.085000000000001</v>
      </c>
      <c r="BU485">
        <v>47.470999999999997</v>
      </c>
      <c r="BV485">
        <v>52.048999999999999</v>
      </c>
      <c r="BW485">
        <v>51.832000000000001</v>
      </c>
      <c r="BX485">
        <v>52.843000000000004</v>
      </c>
      <c r="BY485">
        <v>57.18</v>
      </c>
      <c r="BZ485">
        <v>52.411999999999999</v>
      </c>
      <c r="CA485">
        <v>50.350999999999999</v>
      </c>
      <c r="CB485">
        <v>47.331000000000003</v>
      </c>
      <c r="CC485">
        <v>69.028000000000006</v>
      </c>
      <c r="CD485">
        <v>63.689</v>
      </c>
      <c r="CE485">
        <v>53.244999999999997</v>
      </c>
      <c r="CF485">
        <v>54.768000000000001</v>
      </c>
      <c r="CG485">
        <v>56.954000000000001</v>
      </c>
      <c r="CH485">
        <v>54.805999999999997</v>
      </c>
      <c r="CI485">
        <v>50.529000000000003</v>
      </c>
      <c r="CJ485">
        <v>46.314</v>
      </c>
      <c r="CK485">
        <v>52.814</v>
      </c>
      <c r="CL485">
        <v>56.006999999999998</v>
      </c>
      <c r="CM485">
        <v>54.761000000000003</v>
      </c>
      <c r="CN485">
        <v>62.131999999999998</v>
      </c>
      <c r="CO485">
        <v>62.688000000000002</v>
      </c>
      <c r="CP485">
        <v>48.841000000000001</v>
      </c>
      <c r="CQ485">
        <v>41.579000000000001</v>
      </c>
      <c r="CR485">
        <v>57.622999999999998</v>
      </c>
      <c r="CS485">
        <v>55.768999999999998</v>
      </c>
      <c r="CT485">
        <v>59.706000000000003</v>
      </c>
      <c r="CU485">
        <v>51.32</v>
      </c>
      <c r="CV485">
        <v>55.884999999999998</v>
      </c>
      <c r="CW485">
        <v>62.356000000000002</v>
      </c>
      <c r="CX485">
        <v>60.203000000000003</v>
      </c>
      <c r="CY485">
        <v>57.790999999999997</v>
      </c>
      <c r="CZ485">
        <v>53.475999999999999</v>
      </c>
      <c r="DA485">
        <v>50.180999999999997</v>
      </c>
      <c r="DB485">
        <v>58.341999999999999</v>
      </c>
      <c r="DC485">
        <v>8.1609999999999996</v>
      </c>
      <c r="DD485">
        <v>64.462999999999994</v>
      </c>
      <c r="DE485">
        <v>44.06</v>
      </c>
      <c r="DF485">
        <v>53.475999999999999</v>
      </c>
      <c r="DG485">
        <v>57.576000000000001</v>
      </c>
      <c r="DH485">
        <v>55.094000000000001</v>
      </c>
      <c r="DI485">
        <v>-7.1205617447832701</v>
      </c>
      <c r="DJ485">
        <v>-2.93597675710275</v>
      </c>
      <c r="DK485" t="s">
        <v>118</v>
      </c>
      <c r="DL485" t="s">
        <v>119</v>
      </c>
    </row>
    <row r="486" spans="1:116" hidden="1" x14ac:dyDescent="0.35">
      <c r="A486" s="1">
        <v>45693</v>
      </c>
      <c r="B486">
        <v>393</v>
      </c>
      <c r="C486">
        <v>13</v>
      </c>
      <c r="D486">
        <v>14</v>
      </c>
      <c r="E486">
        <v>157</v>
      </c>
      <c r="F486">
        <v>2</v>
      </c>
      <c r="G486">
        <v>2</v>
      </c>
      <c r="H486">
        <v>392</v>
      </c>
      <c r="I486" t="s">
        <v>389</v>
      </c>
      <c r="J486" t="s">
        <v>390</v>
      </c>
      <c r="K486" t="s">
        <v>399</v>
      </c>
      <c r="L486" t="s">
        <v>400</v>
      </c>
      <c r="M486" t="s">
        <v>94</v>
      </c>
      <c r="N486" t="s">
        <v>117</v>
      </c>
      <c r="O486">
        <v>58.061999999999998</v>
      </c>
      <c r="P486">
        <v>55.555999999999997</v>
      </c>
      <c r="Q486">
        <v>52.02</v>
      </c>
      <c r="R486">
        <v>50.418999999999997</v>
      </c>
      <c r="S486">
        <v>38.475999999999999</v>
      </c>
      <c r="T486">
        <v>51.707000000000001</v>
      </c>
      <c r="U486">
        <v>72.197999999999993</v>
      </c>
      <c r="V486">
        <v>55.697000000000003</v>
      </c>
      <c r="W486">
        <v>45.918999999999997</v>
      </c>
      <c r="X486">
        <v>43.767000000000003</v>
      </c>
      <c r="Y486">
        <v>47.655999999999999</v>
      </c>
      <c r="Z486">
        <v>53.337000000000003</v>
      </c>
      <c r="AA486">
        <v>58.621000000000002</v>
      </c>
      <c r="AB486">
        <v>76.296000000000006</v>
      </c>
      <c r="AC486">
        <v>83.3</v>
      </c>
      <c r="AD486">
        <v>70.691000000000003</v>
      </c>
      <c r="AE486">
        <v>53.414999999999999</v>
      </c>
      <c r="AF486">
        <v>60.746000000000002</v>
      </c>
      <c r="AG486">
        <v>58.274999999999999</v>
      </c>
      <c r="AH486">
        <v>55.116</v>
      </c>
      <c r="AI486">
        <v>55.63</v>
      </c>
      <c r="AJ486">
        <v>59.508000000000003</v>
      </c>
      <c r="AK486">
        <v>54.344000000000001</v>
      </c>
      <c r="AL486">
        <v>46.308</v>
      </c>
      <c r="AM486">
        <v>47.637999999999998</v>
      </c>
      <c r="AN486">
        <v>49.098999999999997</v>
      </c>
      <c r="AO486">
        <v>66.599999999999994</v>
      </c>
      <c r="AP486">
        <v>60.63</v>
      </c>
      <c r="AQ486">
        <v>67.216999999999999</v>
      </c>
      <c r="AR486">
        <v>80.676000000000002</v>
      </c>
      <c r="AS486">
        <v>74.344999999999999</v>
      </c>
      <c r="AT486">
        <v>66.674999999999997</v>
      </c>
      <c r="AU486">
        <v>63.89</v>
      </c>
      <c r="AV486">
        <v>60.267000000000003</v>
      </c>
      <c r="AW486">
        <v>73.498999999999995</v>
      </c>
      <c r="AX486">
        <v>62.177</v>
      </c>
      <c r="AY486">
        <v>60.05</v>
      </c>
      <c r="AZ486">
        <v>44.112000000000002</v>
      </c>
      <c r="BA486">
        <v>43.807000000000002</v>
      </c>
      <c r="BB486">
        <v>58.052</v>
      </c>
      <c r="BC486">
        <v>57.414000000000001</v>
      </c>
      <c r="BD486">
        <v>60.048000000000002</v>
      </c>
      <c r="BE486">
        <v>65.307000000000002</v>
      </c>
      <c r="BF486">
        <v>53.904000000000003</v>
      </c>
      <c r="BG486">
        <v>47.27</v>
      </c>
      <c r="BH486">
        <v>47.195999999999998</v>
      </c>
      <c r="BI486">
        <v>56.445999999999998</v>
      </c>
      <c r="BJ486">
        <v>61.755000000000003</v>
      </c>
      <c r="BK486">
        <v>63.893999999999998</v>
      </c>
      <c r="BL486">
        <v>57.116</v>
      </c>
      <c r="BM486">
        <v>58.7</v>
      </c>
      <c r="BN486">
        <v>51.447000000000003</v>
      </c>
      <c r="BO486">
        <v>54.329000000000001</v>
      </c>
      <c r="BP486">
        <v>55.561999999999998</v>
      </c>
      <c r="BQ486">
        <v>63.954000000000001</v>
      </c>
      <c r="BR486">
        <v>59.204999999999998</v>
      </c>
      <c r="BS486">
        <v>55.146999999999998</v>
      </c>
      <c r="BT486">
        <v>59.03</v>
      </c>
      <c r="BU486">
        <v>50.256999999999998</v>
      </c>
      <c r="BV486">
        <v>54.866999999999997</v>
      </c>
      <c r="BW486">
        <v>53.067</v>
      </c>
      <c r="BX486">
        <v>57.113999999999997</v>
      </c>
      <c r="BY486">
        <v>58.564</v>
      </c>
      <c r="BZ486">
        <v>55.137999999999998</v>
      </c>
      <c r="CA486">
        <v>52.279000000000003</v>
      </c>
      <c r="CB486">
        <v>49.956000000000003</v>
      </c>
      <c r="CC486">
        <v>74</v>
      </c>
      <c r="CD486">
        <v>67.712000000000003</v>
      </c>
      <c r="CE486">
        <v>57.128</v>
      </c>
      <c r="CF486">
        <v>59.241999999999997</v>
      </c>
      <c r="CG486">
        <v>59.436999999999998</v>
      </c>
      <c r="CH486">
        <v>56.506</v>
      </c>
      <c r="CI486">
        <v>53.231000000000002</v>
      </c>
      <c r="CJ486">
        <v>49.756999999999998</v>
      </c>
      <c r="CK486">
        <v>57.191000000000003</v>
      </c>
      <c r="CL486">
        <v>59.715000000000003</v>
      </c>
      <c r="CM486">
        <v>57.563000000000002</v>
      </c>
      <c r="CN486">
        <v>66.353999999999999</v>
      </c>
      <c r="CO486">
        <v>64.262</v>
      </c>
      <c r="CP486">
        <v>50.173999999999999</v>
      </c>
      <c r="CQ486">
        <v>43.735999999999997</v>
      </c>
      <c r="CR486">
        <v>60.234999999999999</v>
      </c>
      <c r="CS486">
        <v>59.4</v>
      </c>
      <c r="CT486">
        <v>62.591999999999999</v>
      </c>
      <c r="CU486">
        <v>53.781999999999996</v>
      </c>
      <c r="CV486">
        <v>59.728000000000002</v>
      </c>
      <c r="CW486">
        <v>63.103999999999999</v>
      </c>
      <c r="CX486">
        <v>62.73</v>
      </c>
      <c r="CY486">
        <v>60.438000000000002</v>
      </c>
      <c r="CZ486">
        <v>55.195999999999998</v>
      </c>
      <c r="DA486">
        <v>53.258000000000003</v>
      </c>
      <c r="DB486">
        <v>61.503</v>
      </c>
      <c r="DC486">
        <v>8.2449999999999992</v>
      </c>
      <c r="DD486">
        <v>67.686999999999998</v>
      </c>
      <c r="DE486">
        <v>47.073999999999998</v>
      </c>
      <c r="DF486">
        <v>55.195999999999998</v>
      </c>
      <c r="DG486">
        <v>60.253</v>
      </c>
      <c r="DH486">
        <v>57.966999999999999</v>
      </c>
      <c r="DI486">
        <v>-8.3935946739249001</v>
      </c>
      <c r="DJ486">
        <v>-4.7798679932513197</v>
      </c>
      <c r="DK486" t="s">
        <v>118</v>
      </c>
      <c r="DL486" t="s">
        <v>119</v>
      </c>
    </row>
    <row r="487" spans="1:116" hidden="1" x14ac:dyDescent="0.35">
      <c r="A487" s="1">
        <v>45693</v>
      </c>
      <c r="B487">
        <v>98</v>
      </c>
      <c r="C487">
        <v>7</v>
      </c>
      <c r="D487">
        <v>2</v>
      </c>
      <c r="E487">
        <v>98</v>
      </c>
      <c r="F487">
        <v>3</v>
      </c>
      <c r="G487">
        <v>3</v>
      </c>
      <c r="H487">
        <v>97</v>
      </c>
      <c r="I487" t="s">
        <v>279</v>
      </c>
      <c r="J487" t="s">
        <v>280</v>
      </c>
      <c r="K487" t="s">
        <v>401</v>
      </c>
      <c r="L487" t="s">
        <v>402</v>
      </c>
      <c r="M487" t="s">
        <v>29</v>
      </c>
      <c r="N487" t="s">
        <v>128</v>
      </c>
      <c r="O487">
        <v>85.081000000000003</v>
      </c>
      <c r="P487">
        <v>84.997</v>
      </c>
      <c r="Q487">
        <v>84.316000000000003</v>
      </c>
      <c r="R487">
        <v>85.281000000000006</v>
      </c>
      <c r="S487">
        <v>84.734999999999999</v>
      </c>
      <c r="T487">
        <v>84.194999999999993</v>
      </c>
      <c r="U487">
        <v>84.722999999999999</v>
      </c>
      <c r="V487">
        <v>84.793999999999997</v>
      </c>
      <c r="W487">
        <v>84.674999999999997</v>
      </c>
      <c r="X487">
        <v>83.962000000000003</v>
      </c>
      <c r="Y487">
        <v>84.834000000000003</v>
      </c>
      <c r="Z487">
        <v>84.563000000000002</v>
      </c>
      <c r="AA487">
        <v>84.662999999999997</v>
      </c>
      <c r="AB487">
        <v>85.513000000000005</v>
      </c>
      <c r="AC487">
        <v>85.826999999999998</v>
      </c>
      <c r="AD487">
        <v>85.509</v>
      </c>
      <c r="AE487">
        <v>84.596999999999994</v>
      </c>
      <c r="AF487">
        <v>84.816999999999993</v>
      </c>
      <c r="AG487">
        <v>84.89</v>
      </c>
      <c r="AH487">
        <v>84.578000000000003</v>
      </c>
      <c r="AI487">
        <v>85.244</v>
      </c>
      <c r="AJ487">
        <v>82.888000000000005</v>
      </c>
      <c r="AK487">
        <v>84.328999999999994</v>
      </c>
      <c r="AL487">
        <v>82.463999999999999</v>
      </c>
      <c r="AM487">
        <v>83.765000000000001</v>
      </c>
      <c r="AN487">
        <v>83.983999999999995</v>
      </c>
      <c r="AO487">
        <v>82.709000000000003</v>
      </c>
      <c r="AP487">
        <v>83.933000000000007</v>
      </c>
      <c r="AQ487">
        <v>83.796000000000006</v>
      </c>
      <c r="AR487">
        <v>84.614999999999995</v>
      </c>
      <c r="AS487">
        <v>83.775000000000006</v>
      </c>
      <c r="AT487">
        <v>84.253</v>
      </c>
      <c r="AU487">
        <v>84.417000000000002</v>
      </c>
      <c r="AV487">
        <v>84.397000000000006</v>
      </c>
      <c r="AW487">
        <v>82.828000000000003</v>
      </c>
      <c r="AX487">
        <v>84.076999999999998</v>
      </c>
      <c r="AY487">
        <v>83.997</v>
      </c>
      <c r="AZ487">
        <v>82.995000000000005</v>
      </c>
      <c r="BA487">
        <v>83.881</v>
      </c>
      <c r="BB487">
        <v>83.733999999999995</v>
      </c>
      <c r="BC487">
        <v>83.861000000000004</v>
      </c>
      <c r="BD487">
        <v>83.603999999999999</v>
      </c>
      <c r="BE487">
        <v>84.304000000000002</v>
      </c>
      <c r="BF487">
        <v>84.277000000000001</v>
      </c>
      <c r="BG487">
        <v>83.424999999999997</v>
      </c>
      <c r="BH487">
        <v>83.849000000000004</v>
      </c>
      <c r="BI487">
        <v>83.849000000000004</v>
      </c>
      <c r="BJ487">
        <v>83.292000000000002</v>
      </c>
      <c r="BK487">
        <v>84.256</v>
      </c>
      <c r="BL487">
        <v>84.590999999999994</v>
      </c>
      <c r="BM487">
        <v>84.227999999999994</v>
      </c>
      <c r="BN487">
        <v>83.016000000000005</v>
      </c>
      <c r="BO487">
        <v>83.802000000000007</v>
      </c>
      <c r="BP487">
        <v>83.972999999999999</v>
      </c>
      <c r="BQ487">
        <v>83.858000000000004</v>
      </c>
      <c r="BR487">
        <v>83.763999999999996</v>
      </c>
      <c r="BS487">
        <v>84.156999999999996</v>
      </c>
      <c r="BT487">
        <v>83.683999999999997</v>
      </c>
      <c r="BU487">
        <v>83.177000000000007</v>
      </c>
      <c r="BV487">
        <v>84.397999999999996</v>
      </c>
      <c r="BW487">
        <v>84.084000000000003</v>
      </c>
      <c r="BX487">
        <v>83.518000000000001</v>
      </c>
      <c r="BY487">
        <v>84.061000000000007</v>
      </c>
      <c r="BZ487">
        <v>83.968000000000004</v>
      </c>
      <c r="CA487">
        <v>83.915000000000006</v>
      </c>
      <c r="CB487">
        <v>83.125</v>
      </c>
      <c r="CC487">
        <v>84.093999999999994</v>
      </c>
      <c r="CD487">
        <v>83.837999999999994</v>
      </c>
      <c r="CE487">
        <v>83.703000000000003</v>
      </c>
      <c r="CF487">
        <v>84.024000000000001</v>
      </c>
      <c r="CG487">
        <v>84.188000000000002</v>
      </c>
      <c r="CH487">
        <v>84.335999999999999</v>
      </c>
      <c r="CI487">
        <v>83.453999999999994</v>
      </c>
      <c r="CJ487">
        <v>84.043000000000006</v>
      </c>
      <c r="CK487">
        <v>83.834000000000003</v>
      </c>
      <c r="CL487">
        <v>83.918999999999997</v>
      </c>
      <c r="CM487">
        <v>84.597999999999999</v>
      </c>
      <c r="CN487">
        <v>84.724999999999994</v>
      </c>
      <c r="CO487">
        <v>80.718000000000004</v>
      </c>
      <c r="CP487">
        <v>83.12</v>
      </c>
      <c r="CQ487">
        <v>83.772999999999996</v>
      </c>
      <c r="CR487">
        <v>83.956999999999994</v>
      </c>
      <c r="CS487">
        <v>84.369</v>
      </c>
      <c r="CT487">
        <v>84.442999999999998</v>
      </c>
      <c r="CU487">
        <v>84.433999999999997</v>
      </c>
      <c r="CV487">
        <v>84.826999999999998</v>
      </c>
      <c r="CW487">
        <v>83.741</v>
      </c>
      <c r="CX487">
        <v>84.344999999999999</v>
      </c>
      <c r="CY487">
        <v>83.903999999999996</v>
      </c>
      <c r="CZ487">
        <v>83.915999999999997</v>
      </c>
      <c r="DA487">
        <v>83.78</v>
      </c>
      <c r="DB487">
        <v>84.533000000000001</v>
      </c>
      <c r="DC487">
        <v>0.753</v>
      </c>
      <c r="DD487">
        <v>85.097999999999999</v>
      </c>
      <c r="DE487">
        <v>83.215999999999994</v>
      </c>
      <c r="DF487">
        <v>83.915999999999997</v>
      </c>
      <c r="DG487">
        <v>84.295000000000002</v>
      </c>
      <c r="DH487">
        <v>83.915000000000006</v>
      </c>
      <c r="DI487">
        <v>-0.44927406056640801</v>
      </c>
      <c r="DJ487">
        <v>9.5334337521466299E-4</v>
      </c>
      <c r="DK487" t="s">
        <v>129</v>
      </c>
      <c r="DL487" t="s">
        <v>119</v>
      </c>
    </row>
    <row r="488" spans="1:116" hidden="1" x14ac:dyDescent="0.35">
      <c r="A488" s="1">
        <v>45693</v>
      </c>
      <c r="B488">
        <v>10000075</v>
      </c>
      <c r="C488">
        <v>7</v>
      </c>
      <c r="D488">
        <v>2</v>
      </c>
      <c r="E488">
        <v>98</v>
      </c>
      <c r="F488">
        <v>3</v>
      </c>
      <c r="H488">
        <v>97</v>
      </c>
      <c r="I488" t="s">
        <v>279</v>
      </c>
      <c r="J488" t="s">
        <v>280</v>
      </c>
      <c r="K488" t="s">
        <v>401</v>
      </c>
      <c r="L488" t="s">
        <v>402</v>
      </c>
      <c r="M488" t="s">
        <v>93</v>
      </c>
      <c r="N488" t="s">
        <v>128</v>
      </c>
      <c r="O488">
        <v>77.22</v>
      </c>
      <c r="P488">
        <v>76.893000000000001</v>
      </c>
      <c r="Q488">
        <v>76.162000000000006</v>
      </c>
      <c r="R488">
        <v>77.150000000000006</v>
      </c>
      <c r="S488">
        <v>76.679000000000002</v>
      </c>
      <c r="T488">
        <v>75.971999999999994</v>
      </c>
      <c r="U488">
        <v>76.641000000000005</v>
      </c>
      <c r="V488">
        <v>76.786000000000001</v>
      </c>
      <c r="W488">
        <v>76.66</v>
      </c>
      <c r="X488">
        <v>75.835999999999999</v>
      </c>
      <c r="Y488">
        <v>76.757999999999996</v>
      </c>
      <c r="Z488">
        <v>76.668000000000006</v>
      </c>
      <c r="AA488">
        <v>76.86</v>
      </c>
      <c r="AB488">
        <v>77.474000000000004</v>
      </c>
      <c r="AC488">
        <v>78.061000000000007</v>
      </c>
      <c r="AD488">
        <v>77.739000000000004</v>
      </c>
      <c r="AE488">
        <v>76.442999999999998</v>
      </c>
      <c r="AF488">
        <v>76.286000000000001</v>
      </c>
      <c r="AG488">
        <v>77.111000000000004</v>
      </c>
      <c r="AH488">
        <v>76.822000000000003</v>
      </c>
      <c r="AI488">
        <v>77.284000000000006</v>
      </c>
      <c r="AJ488">
        <v>75.147000000000006</v>
      </c>
      <c r="AK488">
        <v>76.683999999999997</v>
      </c>
      <c r="AL488">
        <v>74.963999999999999</v>
      </c>
      <c r="AM488">
        <v>76.293000000000006</v>
      </c>
      <c r="AN488">
        <v>76.436999999999998</v>
      </c>
      <c r="AO488">
        <v>75.415999999999997</v>
      </c>
      <c r="AP488">
        <v>76.307000000000002</v>
      </c>
      <c r="AQ488">
        <v>76.260000000000005</v>
      </c>
      <c r="AR488">
        <v>76.866</v>
      </c>
      <c r="AS488">
        <v>76.132999999999996</v>
      </c>
      <c r="AT488">
        <v>76.540999999999997</v>
      </c>
      <c r="AU488">
        <v>76.787999999999997</v>
      </c>
      <c r="AV488">
        <v>76.396000000000001</v>
      </c>
      <c r="AW488">
        <v>74.956999999999994</v>
      </c>
      <c r="AX488">
        <v>75.716999999999999</v>
      </c>
      <c r="AY488">
        <v>76.084000000000003</v>
      </c>
      <c r="AZ488">
        <v>75.192999999999998</v>
      </c>
      <c r="BA488">
        <v>76.001000000000005</v>
      </c>
      <c r="BB488">
        <v>75.915999999999997</v>
      </c>
      <c r="BC488">
        <v>76.286000000000001</v>
      </c>
      <c r="BD488">
        <v>75.902000000000001</v>
      </c>
      <c r="BE488">
        <v>76.459999999999994</v>
      </c>
      <c r="BF488">
        <v>76.813000000000002</v>
      </c>
      <c r="BG488">
        <v>75.555999999999997</v>
      </c>
      <c r="BH488">
        <v>76.265000000000001</v>
      </c>
      <c r="BI488">
        <v>76.266000000000005</v>
      </c>
      <c r="BJ488">
        <v>75.772000000000006</v>
      </c>
      <c r="BK488">
        <v>76.597999999999999</v>
      </c>
      <c r="BL488">
        <v>76.956000000000003</v>
      </c>
      <c r="BM488">
        <v>76.542000000000002</v>
      </c>
      <c r="BN488">
        <v>75.423000000000002</v>
      </c>
      <c r="BO488">
        <v>76.158000000000001</v>
      </c>
      <c r="BP488">
        <v>76.096000000000004</v>
      </c>
      <c r="BQ488">
        <v>76.231999999999999</v>
      </c>
      <c r="BR488">
        <v>76.168999999999997</v>
      </c>
      <c r="BS488">
        <v>76.570999999999998</v>
      </c>
      <c r="BT488">
        <v>76.287999999999997</v>
      </c>
      <c r="BU488">
        <v>75.451999999999998</v>
      </c>
      <c r="BV488">
        <v>76.492000000000004</v>
      </c>
      <c r="BW488">
        <v>76.369</v>
      </c>
      <c r="BX488">
        <v>75.870999999999995</v>
      </c>
      <c r="BY488">
        <v>76.522999999999996</v>
      </c>
      <c r="BZ488">
        <v>76.326999999999998</v>
      </c>
      <c r="CA488">
        <v>75.638000000000005</v>
      </c>
      <c r="CB488">
        <v>75.209999999999994</v>
      </c>
      <c r="CC488">
        <v>76.143000000000001</v>
      </c>
      <c r="CD488">
        <v>75.935000000000002</v>
      </c>
      <c r="CE488">
        <v>76.058000000000007</v>
      </c>
      <c r="CF488">
        <v>76.197000000000003</v>
      </c>
      <c r="CG488">
        <v>76.483999999999995</v>
      </c>
      <c r="CH488">
        <v>76.760000000000005</v>
      </c>
      <c r="CI488">
        <v>75.576999999999998</v>
      </c>
      <c r="CJ488">
        <v>76.400999999999996</v>
      </c>
      <c r="CK488">
        <v>76.209000000000003</v>
      </c>
      <c r="CL488">
        <v>76.423000000000002</v>
      </c>
      <c r="CM488">
        <v>76.762</v>
      </c>
      <c r="CN488">
        <v>77.113</v>
      </c>
      <c r="CO488">
        <v>73.772999999999996</v>
      </c>
      <c r="CP488">
        <v>75.453999999999994</v>
      </c>
      <c r="CQ488">
        <v>76.099000000000004</v>
      </c>
      <c r="CR488">
        <v>76.221999999999994</v>
      </c>
      <c r="CS488">
        <v>76.569000000000003</v>
      </c>
      <c r="CT488">
        <v>76.724999999999994</v>
      </c>
      <c r="CU488">
        <v>76.676000000000002</v>
      </c>
      <c r="CV488">
        <v>76.884</v>
      </c>
      <c r="CW488">
        <v>75.792000000000002</v>
      </c>
      <c r="CX488">
        <v>76.406999999999996</v>
      </c>
      <c r="CY488">
        <v>76.248000000000005</v>
      </c>
      <c r="CZ488">
        <v>76.384</v>
      </c>
      <c r="DA488">
        <v>76.015000000000001</v>
      </c>
      <c r="DB488">
        <v>76.677999999999997</v>
      </c>
      <c r="DC488">
        <v>0.66300000000000003</v>
      </c>
      <c r="DD488">
        <v>77.176000000000002</v>
      </c>
      <c r="DE488">
        <v>75.518000000000001</v>
      </c>
      <c r="DF488">
        <v>76.384</v>
      </c>
      <c r="DG488">
        <v>76.471999999999994</v>
      </c>
      <c r="DH488">
        <v>76.177999999999997</v>
      </c>
      <c r="DI488">
        <v>-0.11451501118061699</v>
      </c>
      <c r="DJ488">
        <v>0.27037540568344298</v>
      </c>
      <c r="DK488" t="s">
        <v>129</v>
      </c>
      <c r="DL488" t="s">
        <v>119</v>
      </c>
    </row>
    <row r="489" spans="1:116" hidden="1" x14ac:dyDescent="0.35">
      <c r="A489" s="1">
        <v>45693</v>
      </c>
      <c r="B489">
        <v>334</v>
      </c>
      <c r="C489">
        <v>7</v>
      </c>
      <c r="D489">
        <v>2</v>
      </c>
      <c r="E489">
        <v>98</v>
      </c>
      <c r="F489">
        <v>3</v>
      </c>
      <c r="G489">
        <v>3</v>
      </c>
      <c r="H489">
        <v>333</v>
      </c>
      <c r="I489" t="s">
        <v>279</v>
      </c>
      <c r="J489" t="s">
        <v>280</v>
      </c>
      <c r="K489" t="s">
        <v>401</v>
      </c>
      <c r="L489" t="s">
        <v>402</v>
      </c>
      <c r="M489" t="s">
        <v>94</v>
      </c>
      <c r="N489" t="s">
        <v>128</v>
      </c>
      <c r="O489">
        <v>51.758000000000003</v>
      </c>
      <c r="P489">
        <v>51.179000000000002</v>
      </c>
      <c r="Q489">
        <v>50.13</v>
      </c>
      <c r="R489">
        <v>50.73</v>
      </c>
      <c r="S489">
        <v>50.347000000000001</v>
      </c>
      <c r="T489">
        <v>49.716999999999999</v>
      </c>
      <c r="U489">
        <v>51.137999999999998</v>
      </c>
      <c r="V489">
        <v>51.094999999999999</v>
      </c>
      <c r="W489">
        <v>50.807000000000002</v>
      </c>
      <c r="X489">
        <v>49.93</v>
      </c>
      <c r="Y489">
        <v>50.353000000000002</v>
      </c>
      <c r="Z489">
        <v>50.793999999999997</v>
      </c>
      <c r="AA489">
        <v>51.43</v>
      </c>
      <c r="AB489">
        <v>51.350999999999999</v>
      </c>
      <c r="AC489">
        <v>51.679000000000002</v>
      </c>
      <c r="AD489">
        <v>52.176000000000002</v>
      </c>
      <c r="AE489">
        <v>50.218000000000004</v>
      </c>
      <c r="AF489">
        <v>50.149000000000001</v>
      </c>
      <c r="AG489">
        <v>51.11</v>
      </c>
      <c r="AH489">
        <v>51.084000000000003</v>
      </c>
      <c r="AI489">
        <v>51.323999999999998</v>
      </c>
      <c r="AJ489">
        <v>50.06</v>
      </c>
      <c r="AK489">
        <v>51.575000000000003</v>
      </c>
      <c r="AL489">
        <v>50.390999999999998</v>
      </c>
      <c r="AM489">
        <v>51.764000000000003</v>
      </c>
      <c r="AN489">
        <v>50.862000000000002</v>
      </c>
      <c r="AO489">
        <v>50.984000000000002</v>
      </c>
      <c r="AP489">
        <v>51.604999999999997</v>
      </c>
      <c r="AQ489">
        <v>51.709000000000003</v>
      </c>
      <c r="AR489">
        <v>51.648000000000003</v>
      </c>
      <c r="AS489">
        <v>51.036999999999999</v>
      </c>
      <c r="AT489">
        <v>51.207000000000001</v>
      </c>
      <c r="AU489">
        <v>51.115000000000002</v>
      </c>
      <c r="AV489">
        <v>50.692999999999998</v>
      </c>
      <c r="AW489">
        <v>49.835000000000001</v>
      </c>
      <c r="AX489">
        <v>50.26</v>
      </c>
      <c r="AY489">
        <v>51.238999999999997</v>
      </c>
      <c r="AZ489">
        <v>50.494999999999997</v>
      </c>
      <c r="BA489">
        <v>50.704999999999998</v>
      </c>
      <c r="BB489">
        <v>50.247999999999998</v>
      </c>
      <c r="BC489">
        <v>51.613</v>
      </c>
      <c r="BD489">
        <v>51.366</v>
      </c>
      <c r="BE489">
        <v>51.411999999999999</v>
      </c>
      <c r="BF489">
        <v>52.762</v>
      </c>
      <c r="BG489">
        <v>50.651000000000003</v>
      </c>
      <c r="BH489">
        <v>51.207000000000001</v>
      </c>
      <c r="BI489">
        <v>50.844000000000001</v>
      </c>
      <c r="BJ489">
        <v>50.506</v>
      </c>
      <c r="BK489">
        <v>51.628</v>
      </c>
      <c r="BL489">
        <v>52.228000000000002</v>
      </c>
      <c r="BM489">
        <v>51.823</v>
      </c>
      <c r="BN489">
        <v>51.244</v>
      </c>
      <c r="BO489">
        <v>51.107999999999997</v>
      </c>
      <c r="BP489">
        <v>51.375</v>
      </c>
      <c r="BQ489">
        <v>51.853000000000002</v>
      </c>
      <c r="BR489">
        <v>51.429000000000002</v>
      </c>
      <c r="BS489">
        <v>51.819000000000003</v>
      </c>
      <c r="BT489">
        <v>52.478999999999999</v>
      </c>
      <c r="BU489">
        <v>51.182000000000002</v>
      </c>
      <c r="BV489">
        <v>51.206000000000003</v>
      </c>
      <c r="BW489">
        <v>50.890999999999998</v>
      </c>
      <c r="BX489">
        <v>50.866</v>
      </c>
      <c r="BY489">
        <v>51.893000000000001</v>
      </c>
      <c r="BZ489">
        <v>51.625</v>
      </c>
      <c r="CA489">
        <v>50.47</v>
      </c>
      <c r="CB489">
        <v>50.404000000000003</v>
      </c>
      <c r="CC489">
        <v>50.951000000000001</v>
      </c>
      <c r="CD489">
        <v>50.093000000000004</v>
      </c>
      <c r="CE489">
        <v>51.180999999999997</v>
      </c>
      <c r="CF489">
        <v>51.201000000000001</v>
      </c>
      <c r="CG489">
        <v>51.735999999999997</v>
      </c>
      <c r="CH489">
        <v>52.18</v>
      </c>
      <c r="CI489">
        <v>50.956000000000003</v>
      </c>
      <c r="CJ489">
        <v>51.8</v>
      </c>
      <c r="CK489">
        <v>51.218000000000004</v>
      </c>
      <c r="CL489">
        <v>51.674999999999997</v>
      </c>
      <c r="CM489">
        <v>51.497999999999998</v>
      </c>
      <c r="CN489">
        <v>52.433</v>
      </c>
      <c r="CO489">
        <v>51.104999999999997</v>
      </c>
      <c r="CP489">
        <v>51.265000000000001</v>
      </c>
      <c r="CQ489">
        <v>51.220999999999997</v>
      </c>
      <c r="CR489">
        <v>50.491</v>
      </c>
      <c r="CS489">
        <v>50.976999999999997</v>
      </c>
      <c r="CT489">
        <v>51.518000000000001</v>
      </c>
      <c r="CU489">
        <v>51.295999999999999</v>
      </c>
      <c r="CV489">
        <v>51.798000000000002</v>
      </c>
      <c r="CW489">
        <v>51.055999999999997</v>
      </c>
      <c r="CX489">
        <v>50.927</v>
      </c>
      <c r="CY489">
        <v>50.874000000000002</v>
      </c>
      <c r="CZ489">
        <v>51.790999999999997</v>
      </c>
      <c r="DA489">
        <v>50.796999999999997</v>
      </c>
      <c r="DB489">
        <v>51.610999999999997</v>
      </c>
      <c r="DC489">
        <v>0.81399999999999995</v>
      </c>
      <c r="DD489">
        <v>52.220999999999997</v>
      </c>
      <c r="DE489">
        <v>50.186999999999998</v>
      </c>
      <c r="DF489">
        <v>51.790999999999997</v>
      </c>
      <c r="DG489">
        <v>51.207000000000001</v>
      </c>
      <c r="DH489">
        <v>51.226999999999997</v>
      </c>
      <c r="DI489">
        <v>1.14131556775636</v>
      </c>
      <c r="DJ489">
        <v>1.1013108364431199</v>
      </c>
      <c r="DK489" t="s">
        <v>129</v>
      </c>
      <c r="DL489" t="s">
        <v>119</v>
      </c>
    </row>
    <row r="490" spans="1:116" hidden="1" x14ac:dyDescent="0.35">
      <c r="A490" s="1">
        <v>45693</v>
      </c>
      <c r="B490">
        <v>191</v>
      </c>
      <c r="C490">
        <v>15</v>
      </c>
      <c r="D490">
        <v>5</v>
      </c>
      <c r="E490">
        <v>191</v>
      </c>
      <c r="F490">
        <v>10</v>
      </c>
      <c r="G490">
        <v>3</v>
      </c>
      <c r="H490">
        <v>189</v>
      </c>
      <c r="I490" t="s">
        <v>113</v>
      </c>
      <c r="J490" t="s">
        <v>114</v>
      </c>
      <c r="K490" t="s">
        <v>403</v>
      </c>
      <c r="L490" t="s">
        <v>404</v>
      </c>
      <c r="M490" t="s">
        <v>29</v>
      </c>
      <c r="N490" t="s">
        <v>128</v>
      </c>
      <c r="O490">
        <v>19.559999999999999</v>
      </c>
      <c r="P490">
        <v>19.547999999999998</v>
      </c>
      <c r="Q490">
        <v>19.454000000000001</v>
      </c>
      <c r="R490">
        <v>19.271999999999998</v>
      </c>
      <c r="S490">
        <v>18.134</v>
      </c>
      <c r="T490">
        <v>17.167999999999999</v>
      </c>
      <c r="U490">
        <v>15.95</v>
      </c>
      <c r="V490">
        <v>17.89</v>
      </c>
      <c r="W490">
        <v>18.23</v>
      </c>
      <c r="X490">
        <v>19.736999999999998</v>
      </c>
      <c r="Y490">
        <v>18.829999999999998</v>
      </c>
      <c r="Z490">
        <v>18.95</v>
      </c>
      <c r="AA490">
        <v>21.992000000000001</v>
      </c>
      <c r="AB490">
        <v>20.917999999999999</v>
      </c>
      <c r="AC490">
        <v>17.734999999999999</v>
      </c>
      <c r="AD490">
        <v>19.616</v>
      </c>
      <c r="AE490">
        <v>20.141999999999999</v>
      </c>
      <c r="AF490">
        <v>19.427</v>
      </c>
      <c r="AG490">
        <v>16.585999999999999</v>
      </c>
      <c r="AH490">
        <v>18.760000000000002</v>
      </c>
      <c r="AI490">
        <v>19.713000000000001</v>
      </c>
      <c r="AJ490">
        <v>19.318000000000001</v>
      </c>
      <c r="AK490">
        <v>18.989000000000001</v>
      </c>
      <c r="AL490">
        <v>20.882000000000001</v>
      </c>
      <c r="AM490">
        <v>19.841000000000001</v>
      </c>
      <c r="AN490">
        <v>20.279</v>
      </c>
      <c r="AO490">
        <v>16.356000000000002</v>
      </c>
      <c r="AP490">
        <v>19.861999999999998</v>
      </c>
      <c r="AQ490">
        <v>19.689</v>
      </c>
      <c r="AR490">
        <v>16.16</v>
      </c>
      <c r="AS490">
        <v>17.004000000000001</v>
      </c>
      <c r="AT490">
        <v>18.350000000000001</v>
      </c>
      <c r="AU490">
        <v>20.645</v>
      </c>
      <c r="AV490">
        <v>22.058</v>
      </c>
      <c r="AW490">
        <v>19.812000000000001</v>
      </c>
      <c r="AX490">
        <v>18.294</v>
      </c>
      <c r="AY490">
        <v>18.838000000000001</v>
      </c>
      <c r="AZ490">
        <v>18.943000000000001</v>
      </c>
      <c r="BA490">
        <v>20.853999999999999</v>
      </c>
      <c r="BB490">
        <v>19.417999999999999</v>
      </c>
      <c r="BC490">
        <v>17.957000000000001</v>
      </c>
      <c r="BD490">
        <v>22.277000000000001</v>
      </c>
      <c r="BE490">
        <v>19.175000000000001</v>
      </c>
      <c r="BF490">
        <v>21.946000000000002</v>
      </c>
      <c r="BG490">
        <v>22.100999999999999</v>
      </c>
      <c r="BH490">
        <v>20.613</v>
      </c>
      <c r="BI490">
        <v>20.841999999999999</v>
      </c>
      <c r="BJ490">
        <v>23.382000000000001</v>
      </c>
      <c r="BK490">
        <v>25.097999999999999</v>
      </c>
      <c r="BL490">
        <v>21.884</v>
      </c>
      <c r="BM490">
        <v>29.073</v>
      </c>
      <c r="BN490">
        <v>26.841000000000001</v>
      </c>
      <c r="BO490">
        <v>23.091999999999999</v>
      </c>
      <c r="BP490">
        <v>20.931000000000001</v>
      </c>
      <c r="BQ490">
        <v>21.251999999999999</v>
      </c>
      <c r="BR490">
        <v>20.187999999999999</v>
      </c>
      <c r="BS490">
        <v>23.053999999999998</v>
      </c>
      <c r="BT490">
        <v>23.073</v>
      </c>
      <c r="BU490">
        <v>21.562999999999999</v>
      </c>
      <c r="BV490">
        <v>22.994</v>
      </c>
      <c r="BW490">
        <v>22.152000000000001</v>
      </c>
      <c r="BX490">
        <v>22.588999999999999</v>
      </c>
      <c r="BY490">
        <v>20.498000000000001</v>
      </c>
      <c r="BZ490">
        <v>20.376999999999999</v>
      </c>
      <c r="CA490">
        <v>20.106999999999999</v>
      </c>
      <c r="CB490">
        <v>21.247</v>
      </c>
      <c r="CC490">
        <v>23.14</v>
      </c>
      <c r="CD490">
        <v>20.149999999999999</v>
      </c>
      <c r="CE490">
        <v>19.05</v>
      </c>
      <c r="CF490">
        <v>19.625</v>
      </c>
      <c r="CG490">
        <v>17.295000000000002</v>
      </c>
      <c r="CH490">
        <v>23.577000000000002</v>
      </c>
      <c r="CI490">
        <v>16.971</v>
      </c>
      <c r="CJ490">
        <v>18.07</v>
      </c>
      <c r="CK490">
        <v>18.556000000000001</v>
      </c>
      <c r="CL490">
        <v>20.190999999999999</v>
      </c>
      <c r="CM490">
        <v>19.93</v>
      </c>
      <c r="CN490">
        <v>17.361999999999998</v>
      </c>
      <c r="CO490">
        <v>25.693999999999999</v>
      </c>
      <c r="CP490">
        <v>20.274999999999999</v>
      </c>
      <c r="CQ490">
        <v>20.196000000000002</v>
      </c>
      <c r="CR490">
        <v>20.768999999999998</v>
      </c>
      <c r="CS490">
        <v>18.565999999999999</v>
      </c>
      <c r="CT490">
        <v>17.873000000000001</v>
      </c>
      <c r="CU490">
        <v>18.25</v>
      </c>
      <c r="CV490">
        <v>16.847000000000001</v>
      </c>
      <c r="CW490">
        <v>16.094999999999999</v>
      </c>
      <c r="CX490">
        <v>16.338000000000001</v>
      </c>
      <c r="CY490">
        <v>18.716999999999999</v>
      </c>
      <c r="CZ490">
        <v>18.504000000000001</v>
      </c>
      <c r="DA490">
        <v>18.516999999999999</v>
      </c>
      <c r="DB490">
        <v>20.928000000000001</v>
      </c>
      <c r="DC490">
        <v>2.411</v>
      </c>
      <c r="DD490">
        <v>22.736000000000001</v>
      </c>
      <c r="DE490">
        <v>16.709</v>
      </c>
      <c r="DF490">
        <v>18.504000000000001</v>
      </c>
      <c r="DG490">
        <v>17.527000000000001</v>
      </c>
      <c r="DH490">
        <v>19.783000000000001</v>
      </c>
      <c r="DI490">
        <v>5.5768384330730703</v>
      </c>
      <c r="DJ490">
        <v>-6.4668804264861901</v>
      </c>
      <c r="DK490" t="s">
        <v>129</v>
      </c>
      <c r="DL490" t="s">
        <v>119</v>
      </c>
    </row>
    <row r="491" spans="1:116" hidden="1" x14ac:dyDescent="0.35">
      <c r="A491" s="1">
        <v>45693</v>
      </c>
      <c r="B491">
        <v>100000148</v>
      </c>
      <c r="C491">
        <v>15</v>
      </c>
      <c r="D491">
        <v>5</v>
      </c>
      <c r="E491">
        <v>191</v>
      </c>
      <c r="F491">
        <v>10</v>
      </c>
      <c r="H491">
        <v>189</v>
      </c>
      <c r="I491" t="s">
        <v>113</v>
      </c>
      <c r="J491" t="s">
        <v>114</v>
      </c>
      <c r="K491" t="s">
        <v>403</v>
      </c>
      <c r="L491" t="s">
        <v>404</v>
      </c>
      <c r="M491" t="s">
        <v>93</v>
      </c>
      <c r="N491" t="s">
        <v>128</v>
      </c>
      <c r="O491">
        <v>18.161000000000001</v>
      </c>
      <c r="P491">
        <v>17.07</v>
      </c>
      <c r="Q491">
        <v>18.367000000000001</v>
      </c>
      <c r="R491">
        <v>18.04</v>
      </c>
      <c r="S491">
        <v>17.59</v>
      </c>
      <c r="T491">
        <v>15.791</v>
      </c>
      <c r="U491">
        <v>14.416</v>
      </c>
      <c r="V491">
        <v>16.324000000000002</v>
      </c>
      <c r="W491">
        <v>17.170999999999999</v>
      </c>
      <c r="X491">
        <v>17.844999999999999</v>
      </c>
      <c r="Y491">
        <v>17.405000000000001</v>
      </c>
      <c r="Z491">
        <v>17.196999999999999</v>
      </c>
      <c r="AA491">
        <v>19.925999999999998</v>
      </c>
      <c r="AB491">
        <v>18.972000000000001</v>
      </c>
      <c r="AC491">
        <v>16.32</v>
      </c>
      <c r="AD491">
        <v>17.873999999999999</v>
      </c>
      <c r="AE491">
        <v>18.332000000000001</v>
      </c>
      <c r="AF491">
        <v>18.681000000000001</v>
      </c>
      <c r="AG491">
        <v>15.503</v>
      </c>
      <c r="AH491">
        <v>17.318000000000001</v>
      </c>
      <c r="AI491">
        <v>18.056000000000001</v>
      </c>
      <c r="AJ491">
        <v>17.059000000000001</v>
      </c>
      <c r="AK491">
        <v>17.251999999999999</v>
      </c>
      <c r="AL491">
        <v>18</v>
      </c>
      <c r="AM491">
        <v>18.337</v>
      </c>
      <c r="AN491">
        <v>18.271000000000001</v>
      </c>
      <c r="AO491">
        <v>14.851000000000001</v>
      </c>
      <c r="AP491">
        <v>17.84</v>
      </c>
      <c r="AQ491">
        <v>16.803999999999998</v>
      </c>
      <c r="AR491">
        <v>15.387</v>
      </c>
      <c r="AS491">
        <v>15.701000000000001</v>
      </c>
      <c r="AT491">
        <v>16.643000000000001</v>
      </c>
      <c r="AU491">
        <v>18.646999999999998</v>
      </c>
      <c r="AV491">
        <v>19.553999999999998</v>
      </c>
      <c r="AW491">
        <v>18.794</v>
      </c>
      <c r="AX491">
        <v>17.091000000000001</v>
      </c>
      <c r="AY491">
        <v>16.890999999999998</v>
      </c>
      <c r="AZ491">
        <v>16.774000000000001</v>
      </c>
      <c r="BA491">
        <v>18.097999999999999</v>
      </c>
      <c r="BB491">
        <v>17.899000000000001</v>
      </c>
      <c r="BC491">
        <v>16.558</v>
      </c>
      <c r="BD491">
        <v>19.577999999999999</v>
      </c>
      <c r="BE491">
        <v>17.559000000000001</v>
      </c>
      <c r="BF491">
        <v>19.117000000000001</v>
      </c>
      <c r="BG491">
        <v>19.623999999999999</v>
      </c>
      <c r="BH491">
        <v>19.414000000000001</v>
      </c>
      <c r="BI491">
        <v>18.582999999999998</v>
      </c>
      <c r="BJ491">
        <v>20.896000000000001</v>
      </c>
      <c r="BK491">
        <v>22.568000000000001</v>
      </c>
      <c r="BL491">
        <v>19.21</v>
      </c>
      <c r="BM491">
        <v>25.082999999999998</v>
      </c>
      <c r="BN491">
        <v>23.76</v>
      </c>
      <c r="BO491">
        <v>20.783000000000001</v>
      </c>
      <c r="BP491">
        <v>18.521999999999998</v>
      </c>
      <c r="BQ491">
        <v>19.277999999999999</v>
      </c>
      <c r="BR491">
        <v>17.739000000000001</v>
      </c>
      <c r="BS491">
        <v>20.338999999999999</v>
      </c>
      <c r="BT491">
        <v>20.66</v>
      </c>
      <c r="BU491">
        <v>19.274000000000001</v>
      </c>
      <c r="BV491">
        <v>20.87</v>
      </c>
      <c r="BW491">
        <v>20.25</v>
      </c>
      <c r="BX491">
        <v>19.736999999999998</v>
      </c>
      <c r="BY491">
        <v>18.003</v>
      </c>
      <c r="BZ491">
        <v>18.863</v>
      </c>
      <c r="CA491">
        <v>17.759</v>
      </c>
      <c r="CB491">
        <v>18.440999999999999</v>
      </c>
      <c r="CC491">
        <v>20.2</v>
      </c>
      <c r="CD491">
        <v>18.295000000000002</v>
      </c>
      <c r="CE491">
        <v>17.533999999999999</v>
      </c>
      <c r="CF491">
        <v>17.518999999999998</v>
      </c>
      <c r="CG491">
        <v>16</v>
      </c>
      <c r="CH491">
        <v>20.504000000000001</v>
      </c>
      <c r="CI491">
        <v>15.429</v>
      </c>
      <c r="CJ491">
        <v>15.212999999999999</v>
      </c>
      <c r="CK491">
        <v>16.527000000000001</v>
      </c>
      <c r="CL491">
        <v>18.952999999999999</v>
      </c>
      <c r="CM491">
        <v>17.125</v>
      </c>
      <c r="CN491">
        <v>14.602</v>
      </c>
      <c r="CO491">
        <v>23.585000000000001</v>
      </c>
      <c r="CP491">
        <v>17.64</v>
      </c>
      <c r="CQ491">
        <v>17.579000000000001</v>
      </c>
      <c r="CR491">
        <v>18.449000000000002</v>
      </c>
      <c r="CS491">
        <v>15.804</v>
      </c>
      <c r="CT491">
        <v>15.859</v>
      </c>
      <c r="CU491">
        <v>15.856</v>
      </c>
      <c r="CV491">
        <v>15.052</v>
      </c>
      <c r="CW491">
        <v>13.897</v>
      </c>
      <c r="CX491">
        <v>15.045</v>
      </c>
      <c r="CY491">
        <v>16.794</v>
      </c>
      <c r="CZ491">
        <v>15.945</v>
      </c>
      <c r="DA491">
        <v>16.779</v>
      </c>
      <c r="DB491">
        <v>18.966999999999999</v>
      </c>
      <c r="DC491">
        <v>2.1880000000000002</v>
      </c>
      <c r="DD491">
        <v>20.608000000000001</v>
      </c>
      <c r="DE491">
        <v>15.138</v>
      </c>
      <c r="DF491">
        <v>15.945</v>
      </c>
      <c r="DG491">
        <v>15.472</v>
      </c>
      <c r="DH491">
        <v>17.579000000000001</v>
      </c>
      <c r="DI491">
        <v>3.0542808867386202</v>
      </c>
      <c r="DJ491">
        <v>-9.2975896121232395</v>
      </c>
      <c r="DK491" t="s">
        <v>129</v>
      </c>
      <c r="DL491" t="s">
        <v>119</v>
      </c>
    </row>
    <row r="492" spans="1:116" hidden="1" x14ac:dyDescent="0.35">
      <c r="A492" s="1">
        <v>45693</v>
      </c>
      <c r="B492">
        <v>425</v>
      </c>
      <c r="C492">
        <v>15</v>
      </c>
      <c r="D492">
        <v>5</v>
      </c>
      <c r="E492">
        <v>189</v>
      </c>
      <c r="F492">
        <v>10</v>
      </c>
      <c r="G492">
        <v>3</v>
      </c>
      <c r="H492">
        <v>423</v>
      </c>
      <c r="I492" t="s">
        <v>113</v>
      </c>
      <c r="J492" t="s">
        <v>114</v>
      </c>
      <c r="K492" t="s">
        <v>403</v>
      </c>
      <c r="L492" t="s">
        <v>404</v>
      </c>
      <c r="M492" t="s">
        <v>94</v>
      </c>
      <c r="N492" t="s">
        <v>128</v>
      </c>
      <c r="O492">
        <v>15.202</v>
      </c>
      <c r="P492">
        <v>11.927</v>
      </c>
      <c r="Q492">
        <v>15.904</v>
      </c>
      <c r="R492">
        <v>15.215</v>
      </c>
      <c r="S492">
        <v>16.23</v>
      </c>
      <c r="T492">
        <v>12.429</v>
      </c>
      <c r="U492">
        <v>10.757999999999999</v>
      </c>
      <c r="V492">
        <v>12.585000000000001</v>
      </c>
      <c r="W492">
        <v>14.595000000000001</v>
      </c>
      <c r="X492">
        <v>13.582000000000001</v>
      </c>
      <c r="Y492">
        <v>14.019</v>
      </c>
      <c r="Z492">
        <v>13.074999999999999</v>
      </c>
      <c r="AA492">
        <v>15.09</v>
      </c>
      <c r="AB492">
        <v>14.641999999999999</v>
      </c>
      <c r="AC492">
        <v>12.645</v>
      </c>
      <c r="AD492">
        <v>13.551</v>
      </c>
      <c r="AE492">
        <v>13.952999999999999</v>
      </c>
      <c r="AF492">
        <v>17.265000000000001</v>
      </c>
      <c r="AG492">
        <v>13.038</v>
      </c>
      <c r="AH492">
        <v>14.002000000000001</v>
      </c>
      <c r="AI492">
        <v>14.351000000000001</v>
      </c>
      <c r="AJ492">
        <v>12.273999999999999</v>
      </c>
      <c r="AK492">
        <v>13.301</v>
      </c>
      <c r="AL492">
        <v>11.750999999999999</v>
      </c>
      <c r="AM492">
        <v>15.045999999999999</v>
      </c>
      <c r="AN492">
        <v>14.009</v>
      </c>
      <c r="AO492">
        <v>11.407</v>
      </c>
      <c r="AP492">
        <v>13.403</v>
      </c>
      <c r="AQ492">
        <v>10.1</v>
      </c>
      <c r="AR492">
        <v>13.677</v>
      </c>
      <c r="AS492">
        <v>12.91</v>
      </c>
      <c r="AT492">
        <v>13.042999999999999</v>
      </c>
      <c r="AU492">
        <v>13.997999999999999</v>
      </c>
      <c r="AV492">
        <v>14.124000000000001</v>
      </c>
      <c r="AW492">
        <v>16.599</v>
      </c>
      <c r="AX492">
        <v>14.363</v>
      </c>
      <c r="AY492">
        <v>12.486000000000001</v>
      </c>
      <c r="AZ492">
        <v>12.09</v>
      </c>
      <c r="BA492">
        <v>12.414999999999999</v>
      </c>
      <c r="BB492">
        <v>14.372999999999999</v>
      </c>
      <c r="BC492">
        <v>13.234999999999999</v>
      </c>
      <c r="BD492">
        <v>13.836</v>
      </c>
      <c r="BE492">
        <v>14.023999999999999</v>
      </c>
      <c r="BF492">
        <v>11.849</v>
      </c>
      <c r="BG492">
        <v>14.095000000000001</v>
      </c>
      <c r="BH492">
        <v>16.667000000000002</v>
      </c>
      <c r="BI492">
        <v>13.861000000000001</v>
      </c>
      <c r="BJ492">
        <v>14.863</v>
      </c>
      <c r="BK492">
        <v>16.510000000000002</v>
      </c>
      <c r="BL492">
        <v>13.311999999999999</v>
      </c>
      <c r="BM492">
        <v>15.967000000000001</v>
      </c>
      <c r="BN492">
        <v>16.634</v>
      </c>
      <c r="BO492">
        <v>15.651999999999999</v>
      </c>
      <c r="BP492">
        <v>13.305999999999999</v>
      </c>
      <c r="BQ492">
        <v>15.237</v>
      </c>
      <c r="BR492">
        <v>12.5</v>
      </c>
      <c r="BS492">
        <v>13.936999999999999</v>
      </c>
      <c r="BT492">
        <v>15.352</v>
      </c>
      <c r="BU492">
        <v>14.516</v>
      </c>
      <c r="BV492">
        <v>16.106999999999999</v>
      </c>
      <c r="BW492">
        <v>15.952</v>
      </c>
      <c r="BX492">
        <v>13.303000000000001</v>
      </c>
      <c r="BY492">
        <v>12.759</v>
      </c>
      <c r="BZ492">
        <v>15.226000000000001</v>
      </c>
      <c r="CA492">
        <v>12.423999999999999</v>
      </c>
      <c r="CB492">
        <v>12.513999999999999</v>
      </c>
      <c r="CC492">
        <v>13.394</v>
      </c>
      <c r="CD492">
        <v>13.704000000000001</v>
      </c>
      <c r="CE492">
        <v>14.031000000000001</v>
      </c>
      <c r="CF492">
        <v>12.887</v>
      </c>
      <c r="CG492">
        <v>13.217000000000001</v>
      </c>
      <c r="CH492">
        <v>13.584</v>
      </c>
      <c r="CI492">
        <v>12.166</v>
      </c>
      <c r="CJ492">
        <v>8.5609999999999999</v>
      </c>
      <c r="CK492">
        <v>11.866</v>
      </c>
      <c r="CL492">
        <v>16.048999999999999</v>
      </c>
      <c r="CM492">
        <v>10.977</v>
      </c>
      <c r="CN492">
        <v>9.0069999999999997</v>
      </c>
      <c r="CO492">
        <v>18.213999999999999</v>
      </c>
      <c r="CP492">
        <v>11.798999999999999</v>
      </c>
      <c r="CQ492">
        <v>11.654</v>
      </c>
      <c r="CR492">
        <v>13.563000000000001</v>
      </c>
      <c r="CS492">
        <v>10.206</v>
      </c>
      <c r="CT492">
        <v>11.782999999999999</v>
      </c>
      <c r="CU492">
        <v>10.645</v>
      </c>
      <c r="CV492">
        <v>11.436999999999999</v>
      </c>
      <c r="CW492">
        <v>9.4879999999999995</v>
      </c>
      <c r="CX492">
        <v>12.331</v>
      </c>
      <c r="CY492">
        <v>12.526999999999999</v>
      </c>
      <c r="CZ492">
        <v>10.657999999999999</v>
      </c>
      <c r="DA492">
        <v>12.417</v>
      </c>
      <c r="DB492">
        <v>14.574999999999999</v>
      </c>
      <c r="DC492">
        <v>2.1579999999999999</v>
      </c>
      <c r="DD492">
        <v>16.193999999999999</v>
      </c>
      <c r="DE492">
        <v>10.798999999999999</v>
      </c>
      <c r="DF492">
        <v>10.657999999999999</v>
      </c>
      <c r="DG492">
        <v>11.202</v>
      </c>
      <c r="DH492">
        <v>12.712</v>
      </c>
      <c r="DI492">
        <v>-4.8599155795299502</v>
      </c>
      <c r="DJ492">
        <v>-16.1612586037364</v>
      </c>
      <c r="DK492" t="s">
        <v>204</v>
      </c>
      <c r="DL492" t="s">
        <v>205</v>
      </c>
    </row>
    <row r="493" spans="1:116" hidden="1" x14ac:dyDescent="0.35">
      <c r="A493" s="1">
        <v>45693</v>
      </c>
      <c r="B493">
        <v>199</v>
      </c>
      <c r="C493">
        <v>15</v>
      </c>
      <c r="D493">
        <v>5</v>
      </c>
      <c r="E493">
        <v>199</v>
      </c>
      <c r="F493">
        <v>18</v>
      </c>
      <c r="G493">
        <v>2</v>
      </c>
      <c r="H493">
        <v>182</v>
      </c>
      <c r="I493" t="s">
        <v>113</v>
      </c>
      <c r="J493" t="s">
        <v>114</v>
      </c>
      <c r="K493" t="s">
        <v>405</v>
      </c>
      <c r="L493" t="s">
        <v>406</v>
      </c>
      <c r="M493" t="s">
        <v>29</v>
      </c>
      <c r="N493" t="s">
        <v>117</v>
      </c>
      <c r="O493">
        <v>0.755</v>
      </c>
      <c r="P493">
        <v>1.2749999999999999</v>
      </c>
      <c r="Q493">
        <v>1.2529999999999999</v>
      </c>
      <c r="R493">
        <v>1.383</v>
      </c>
      <c r="S493">
        <v>1.1919999999999999</v>
      </c>
      <c r="T493">
        <v>1.0449999999999999</v>
      </c>
      <c r="U493">
        <v>1.1339999999999999</v>
      </c>
      <c r="V493">
        <v>1.2270000000000001</v>
      </c>
      <c r="W493">
        <v>1.1220000000000001</v>
      </c>
      <c r="X493">
        <v>1.171</v>
      </c>
      <c r="Y493">
        <v>1.5880000000000001</v>
      </c>
      <c r="Z493">
        <v>0.97499999999999998</v>
      </c>
      <c r="AA493">
        <v>0.95499999999999996</v>
      </c>
      <c r="AB493">
        <v>1.143</v>
      </c>
      <c r="AC493">
        <v>1.28</v>
      </c>
      <c r="AD493">
        <v>1.1220000000000001</v>
      </c>
      <c r="AE493">
        <v>1.2470000000000001</v>
      </c>
      <c r="AF493">
        <v>4.2309999999999999</v>
      </c>
      <c r="AG493">
        <v>2.766</v>
      </c>
      <c r="AH493">
        <v>1.8169999999999999</v>
      </c>
      <c r="AI493">
        <v>1.494</v>
      </c>
      <c r="AJ493">
        <v>2.4430000000000001</v>
      </c>
      <c r="AK493">
        <v>2.024</v>
      </c>
      <c r="AL493">
        <v>1.77</v>
      </c>
      <c r="AM493">
        <v>1.986</v>
      </c>
      <c r="AN493">
        <v>1.498</v>
      </c>
      <c r="AO493">
        <v>2.0950000000000002</v>
      </c>
      <c r="AP493">
        <v>1.5309999999999999</v>
      </c>
      <c r="AQ493">
        <v>2.226</v>
      </c>
      <c r="AR493">
        <v>1.6579999999999999</v>
      </c>
      <c r="AS493">
        <v>1.68</v>
      </c>
      <c r="AT493">
        <v>2.915</v>
      </c>
      <c r="AU493">
        <v>2.0390000000000001</v>
      </c>
      <c r="AV493">
        <v>1.663</v>
      </c>
      <c r="AW493">
        <v>3.1560000000000001</v>
      </c>
      <c r="AX493">
        <v>1.1559999999999999</v>
      </c>
      <c r="AY493">
        <v>0.99299999999999999</v>
      </c>
      <c r="AZ493">
        <v>1.2330000000000001</v>
      </c>
      <c r="BA493">
        <v>1.601</v>
      </c>
      <c r="BB493">
        <v>1.2669999999999999</v>
      </c>
      <c r="BC493">
        <v>1.5569999999999999</v>
      </c>
      <c r="BD493">
        <v>1.1539999999999999</v>
      </c>
      <c r="BE493">
        <v>1.044</v>
      </c>
      <c r="BF493">
        <v>0.88400000000000001</v>
      </c>
      <c r="BG493">
        <v>1.375</v>
      </c>
      <c r="BH493">
        <v>1.1459999999999999</v>
      </c>
      <c r="BI493">
        <v>1.6279999999999999</v>
      </c>
      <c r="BJ493">
        <v>1.5740000000000001</v>
      </c>
      <c r="BK493">
        <v>0.99199999999999999</v>
      </c>
      <c r="BL493">
        <v>1.07</v>
      </c>
      <c r="BM493">
        <v>0.90200000000000002</v>
      </c>
      <c r="BN493">
        <v>1.5820000000000001</v>
      </c>
      <c r="BO493">
        <v>1.2869999999999999</v>
      </c>
      <c r="BP493">
        <v>1.34</v>
      </c>
      <c r="BQ493">
        <v>1.2090000000000001</v>
      </c>
      <c r="BR493">
        <v>1.369</v>
      </c>
      <c r="BS493">
        <v>1.002</v>
      </c>
      <c r="BT493">
        <v>1.407</v>
      </c>
      <c r="BU493">
        <v>1.2569999999999999</v>
      </c>
      <c r="BV493">
        <v>1.2470000000000001</v>
      </c>
      <c r="BW493">
        <v>1.417</v>
      </c>
      <c r="BX493">
        <v>1.226</v>
      </c>
      <c r="BY493">
        <v>1.6259999999999999</v>
      </c>
      <c r="BZ493">
        <v>1.4119999999999999</v>
      </c>
      <c r="CA493">
        <v>1.19</v>
      </c>
      <c r="CB493">
        <v>1.232</v>
      </c>
      <c r="CC493">
        <v>1.4810000000000001</v>
      </c>
      <c r="CD493">
        <v>1.1659999999999999</v>
      </c>
      <c r="CE493">
        <v>1.0189999999999999</v>
      </c>
      <c r="CF493">
        <v>1.2709999999999999</v>
      </c>
      <c r="CG493">
        <v>1.5189999999999999</v>
      </c>
      <c r="CH493">
        <v>0.91100000000000003</v>
      </c>
      <c r="CI493">
        <v>1.0669999999999999</v>
      </c>
      <c r="CJ493">
        <v>1.369</v>
      </c>
      <c r="CK493">
        <v>1.44</v>
      </c>
      <c r="CL493">
        <v>1.1120000000000001</v>
      </c>
      <c r="CM493">
        <v>1.4770000000000001</v>
      </c>
      <c r="CN493">
        <v>1.2709999999999999</v>
      </c>
      <c r="CO493">
        <v>0.55900000000000005</v>
      </c>
      <c r="CP493">
        <v>1.2989999999999999</v>
      </c>
      <c r="CQ493">
        <v>1.143</v>
      </c>
      <c r="CR493">
        <v>0.73899999999999999</v>
      </c>
      <c r="CS493">
        <v>1.089</v>
      </c>
      <c r="CT493">
        <v>0.99299999999999999</v>
      </c>
      <c r="CU493">
        <v>1.1399999999999999</v>
      </c>
      <c r="CV493">
        <v>1.254</v>
      </c>
      <c r="CW493">
        <v>1.2250000000000001</v>
      </c>
      <c r="CX493">
        <v>1.55</v>
      </c>
      <c r="CY493">
        <v>1.7310000000000001</v>
      </c>
      <c r="CZ493">
        <v>1.1160000000000001</v>
      </c>
      <c r="DA493">
        <v>1.1359999999999999</v>
      </c>
      <c r="DB493">
        <v>1.5549999999999999</v>
      </c>
      <c r="DC493">
        <v>0.42</v>
      </c>
      <c r="DD493">
        <v>1.87</v>
      </c>
      <c r="DE493">
        <v>0.82099999999999995</v>
      </c>
      <c r="DF493">
        <v>1.1160000000000001</v>
      </c>
      <c r="DG493">
        <v>1.2829999999999999</v>
      </c>
      <c r="DH493">
        <v>1.2390000000000001</v>
      </c>
      <c r="DI493">
        <v>-13.0260521042084</v>
      </c>
      <c r="DJ493">
        <v>-9.9394754539340706</v>
      </c>
      <c r="DK493" t="s">
        <v>118</v>
      </c>
      <c r="DL493" t="s">
        <v>119</v>
      </c>
    </row>
    <row r="494" spans="1:116" hidden="1" x14ac:dyDescent="0.35">
      <c r="A494" s="1">
        <v>45693</v>
      </c>
      <c r="B494">
        <v>100000156</v>
      </c>
      <c r="C494">
        <v>15</v>
      </c>
      <c r="D494">
        <v>5</v>
      </c>
      <c r="E494">
        <v>199</v>
      </c>
      <c r="F494">
        <v>18</v>
      </c>
      <c r="H494">
        <v>182</v>
      </c>
      <c r="I494" t="s">
        <v>113</v>
      </c>
      <c r="J494" t="s">
        <v>114</v>
      </c>
      <c r="K494" t="s">
        <v>405</v>
      </c>
      <c r="L494" t="s">
        <v>406</v>
      </c>
      <c r="M494" t="s">
        <v>93</v>
      </c>
      <c r="N494" t="s">
        <v>117</v>
      </c>
      <c r="O494">
        <v>0.85599999999999998</v>
      </c>
      <c r="P494">
        <v>1.1299999999999999</v>
      </c>
      <c r="Q494">
        <v>1.214</v>
      </c>
      <c r="R494">
        <v>1.2589999999999999</v>
      </c>
      <c r="S494">
        <v>1.181</v>
      </c>
      <c r="T494">
        <v>1.157</v>
      </c>
      <c r="U494">
        <v>1.0189999999999999</v>
      </c>
      <c r="V494">
        <v>1.323</v>
      </c>
      <c r="W494">
        <v>1.18</v>
      </c>
      <c r="X494">
        <v>1.2070000000000001</v>
      </c>
      <c r="Y494">
        <v>1.5469999999999999</v>
      </c>
      <c r="Z494">
        <v>1.07</v>
      </c>
      <c r="AA494">
        <v>0.93500000000000005</v>
      </c>
      <c r="AB494">
        <v>1.111</v>
      </c>
      <c r="AC494">
        <v>1.1919999999999999</v>
      </c>
      <c r="AD494">
        <v>1.175</v>
      </c>
      <c r="AE494">
        <v>1.1299999999999999</v>
      </c>
      <c r="AF494">
        <v>4.3620000000000001</v>
      </c>
      <c r="AG494">
        <v>2.82</v>
      </c>
      <c r="AH494">
        <v>1.7330000000000001</v>
      </c>
      <c r="AI494">
        <v>1.411</v>
      </c>
      <c r="AJ494">
        <v>2.12</v>
      </c>
      <c r="AK494">
        <v>2.0270000000000001</v>
      </c>
      <c r="AL494">
        <v>1.8049999999999999</v>
      </c>
      <c r="AM494">
        <v>2.0870000000000002</v>
      </c>
      <c r="AN494">
        <v>1.36</v>
      </c>
      <c r="AO494">
        <v>1.8839999999999999</v>
      </c>
      <c r="AP494">
        <v>1.6890000000000001</v>
      </c>
      <c r="AQ494">
        <v>2.226</v>
      </c>
      <c r="AR494">
        <v>1.6739999999999999</v>
      </c>
      <c r="AS494">
        <v>1.4930000000000001</v>
      </c>
      <c r="AT494">
        <v>2.6150000000000002</v>
      </c>
      <c r="AU494">
        <v>1.77</v>
      </c>
      <c r="AV494">
        <v>1.5760000000000001</v>
      </c>
      <c r="AW494">
        <v>3.1419999999999999</v>
      </c>
      <c r="AX494">
        <v>1.1819999999999999</v>
      </c>
      <c r="AY494">
        <v>1.1299999999999999</v>
      </c>
      <c r="AZ494">
        <v>1.2190000000000001</v>
      </c>
      <c r="BA494">
        <v>1.512</v>
      </c>
      <c r="BB494">
        <v>1.165</v>
      </c>
      <c r="BC494">
        <v>1.3640000000000001</v>
      </c>
      <c r="BD494">
        <v>1.1499999999999999</v>
      </c>
      <c r="BE494">
        <v>0.90800000000000003</v>
      </c>
      <c r="BF494">
        <v>0.91700000000000004</v>
      </c>
      <c r="BG494">
        <v>1.4910000000000001</v>
      </c>
      <c r="BH494">
        <v>1.2310000000000001</v>
      </c>
      <c r="BI494">
        <v>1.5209999999999999</v>
      </c>
      <c r="BJ494">
        <v>1.4079999999999999</v>
      </c>
      <c r="BK494">
        <v>0.86399999999999999</v>
      </c>
      <c r="BL494">
        <v>0.92100000000000004</v>
      </c>
      <c r="BM494">
        <v>0.78400000000000003</v>
      </c>
      <c r="BN494">
        <v>1.4610000000000001</v>
      </c>
      <c r="BO494">
        <v>1.22</v>
      </c>
      <c r="BP494">
        <v>1.1639999999999999</v>
      </c>
      <c r="BQ494">
        <v>1.012</v>
      </c>
      <c r="BR494">
        <v>1.385</v>
      </c>
      <c r="BS494">
        <v>0.96199999999999997</v>
      </c>
      <c r="BT494">
        <v>1.2949999999999999</v>
      </c>
      <c r="BU494">
        <v>1.2569999999999999</v>
      </c>
      <c r="BV494">
        <v>1.163</v>
      </c>
      <c r="BW494">
        <v>1.3129999999999999</v>
      </c>
      <c r="BX494">
        <v>1.0029999999999999</v>
      </c>
      <c r="BY494">
        <v>1.4830000000000001</v>
      </c>
      <c r="BZ494">
        <v>1.2789999999999999</v>
      </c>
      <c r="CA494">
        <v>1.236</v>
      </c>
      <c r="CB494">
        <v>1.123</v>
      </c>
      <c r="CC494">
        <v>1.4019999999999999</v>
      </c>
      <c r="CD494">
        <v>1.24</v>
      </c>
      <c r="CE494">
        <v>0.98699999999999999</v>
      </c>
      <c r="CF494">
        <v>1.1240000000000001</v>
      </c>
      <c r="CG494">
        <v>1.4710000000000001</v>
      </c>
      <c r="CH494">
        <v>0.82699999999999996</v>
      </c>
      <c r="CI494">
        <v>1.1000000000000001</v>
      </c>
      <c r="CJ494">
        <v>1.3069999999999999</v>
      </c>
      <c r="CK494">
        <v>1.1379999999999999</v>
      </c>
      <c r="CL494">
        <v>1.3340000000000001</v>
      </c>
      <c r="CM494">
        <v>1.385</v>
      </c>
      <c r="CN494">
        <v>1.1890000000000001</v>
      </c>
      <c r="CO494">
        <v>0.65400000000000003</v>
      </c>
      <c r="CP494">
        <v>1.284</v>
      </c>
      <c r="CQ494">
        <v>1.149</v>
      </c>
      <c r="CR494">
        <v>0.80900000000000005</v>
      </c>
      <c r="CS494">
        <v>1.2529999999999999</v>
      </c>
      <c r="CT494">
        <v>1.0580000000000001</v>
      </c>
      <c r="CU494">
        <v>1.266</v>
      </c>
      <c r="CV494">
        <v>1.2929999999999999</v>
      </c>
      <c r="CW494">
        <v>1.56</v>
      </c>
      <c r="CX494">
        <v>1.583</v>
      </c>
      <c r="CY494">
        <v>1.899</v>
      </c>
      <c r="CZ494">
        <v>1.0469999999999999</v>
      </c>
      <c r="DA494">
        <v>1.1299999999999999</v>
      </c>
      <c r="DB494">
        <v>1.4890000000000001</v>
      </c>
      <c r="DC494">
        <v>0.35899999999999999</v>
      </c>
      <c r="DD494">
        <v>1.758</v>
      </c>
      <c r="DE494">
        <v>0.86099999999999999</v>
      </c>
      <c r="DF494">
        <v>1.0469999999999999</v>
      </c>
      <c r="DG494">
        <v>1.4159999999999999</v>
      </c>
      <c r="DH494">
        <v>1.23</v>
      </c>
      <c r="DI494">
        <v>-26.059322033898301</v>
      </c>
      <c r="DJ494">
        <v>-14.905721716514901</v>
      </c>
      <c r="DK494" t="s">
        <v>118</v>
      </c>
      <c r="DL494" t="s">
        <v>119</v>
      </c>
    </row>
    <row r="495" spans="1:116" hidden="1" x14ac:dyDescent="0.35">
      <c r="A495" s="1">
        <v>45693</v>
      </c>
      <c r="B495">
        <v>433</v>
      </c>
      <c r="C495">
        <v>15</v>
      </c>
      <c r="D495">
        <v>5</v>
      </c>
      <c r="E495">
        <v>197</v>
      </c>
      <c r="F495">
        <v>18</v>
      </c>
      <c r="G495">
        <v>2</v>
      </c>
      <c r="H495">
        <v>416</v>
      </c>
      <c r="I495" t="s">
        <v>113</v>
      </c>
      <c r="J495" t="s">
        <v>114</v>
      </c>
      <c r="K495" t="s">
        <v>405</v>
      </c>
      <c r="L495" t="s">
        <v>406</v>
      </c>
      <c r="M495" t="s">
        <v>94</v>
      </c>
      <c r="N495" t="s">
        <v>117</v>
      </c>
      <c r="O495">
        <v>1.0589999999999999</v>
      </c>
      <c r="P495">
        <v>0.84299999999999997</v>
      </c>
      <c r="Q495">
        <v>1.1339999999999999</v>
      </c>
      <c r="R495">
        <v>0.99199999999999999</v>
      </c>
      <c r="S495">
        <v>1.1559999999999999</v>
      </c>
      <c r="T495">
        <v>1.407</v>
      </c>
      <c r="U495">
        <v>0.77300000000000002</v>
      </c>
      <c r="V495">
        <v>1.5269999999999999</v>
      </c>
      <c r="W495">
        <v>1.302</v>
      </c>
      <c r="X495">
        <v>1.286</v>
      </c>
      <c r="Y495">
        <v>1.4630000000000001</v>
      </c>
      <c r="Z495">
        <v>1.2689999999999999</v>
      </c>
      <c r="AA495">
        <v>0.89400000000000002</v>
      </c>
      <c r="AB495">
        <v>1.044</v>
      </c>
      <c r="AC495">
        <v>0.98299999999999998</v>
      </c>
      <c r="AD495">
        <v>1.296</v>
      </c>
      <c r="AE495">
        <v>0.85599999999999998</v>
      </c>
      <c r="AF495">
        <v>4.5880000000000001</v>
      </c>
      <c r="AG495">
        <v>2.9319999999999999</v>
      </c>
      <c r="AH495">
        <v>1.55</v>
      </c>
      <c r="AI495">
        <v>1.238</v>
      </c>
      <c r="AJ495">
        <v>1.446</v>
      </c>
      <c r="AK495">
        <v>2.0329999999999999</v>
      </c>
      <c r="AL495">
        <v>1.877</v>
      </c>
      <c r="AM495">
        <v>2.286</v>
      </c>
      <c r="AN495">
        <v>1.083</v>
      </c>
      <c r="AO495">
        <v>1.454</v>
      </c>
      <c r="AP495">
        <v>2.0169999999999999</v>
      </c>
      <c r="AQ495">
        <v>2.2269999999999999</v>
      </c>
      <c r="AR495">
        <v>1.708</v>
      </c>
      <c r="AS495">
        <v>1.115</v>
      </c>
      <c r="AT495">
        <v>2.0129999999999999</v>
      </c>
      <c r="AU495">
        <v>1.2</v>
      </c>
      <c r="AV495">
        <v>1.403</v>
      </c>
      <c r="AW495">
        <v>3.113</v>
      </c>
      <c r="AX495">
        <v>1.236</v>
      </c>
      <c r="AY495">
        <v>1.405</v>
      </c>
      <c r="AZ495">
        <v>1.1910000000000001</v>
      </c>
      <c r="BA495">
        <v>1.34</v>
      </c>
      <c r="BB495">
        <v>0.94599999999999995</v>
      </c>
      <c r="BC495">
        <v>0.93899999999999995</v>
      </c>
      <c r="BD495">
        <v>1.143</v>
      </c>
      <c r="BE495">
        <v>0.627</v>
      </c>
      <c r="BF495">
        <v>0.99</v>
      </c>
      <c r="BG495">
        <v>1.724</v>
      </c>
      <c r="BH495">
        <v>1.4039999999999999</v>
      </c>
      <c r="BI495">
        <v>1.3069999999999999</v>
      </c>
      <c r="BJ495">
        <v>1.044</v>
      </c>
      <c r="BK495">
        <v>0.59</v>
      </c>
      <c r="BL495">
        <v>0.61399999999999999</v>
      </c>
      <c r="BM495">
        <v>0.54900000000000004</v>
      </c>
      <c r="BN495">
        <v>1.2070000000000001</v>
      </c>
      <c r="BO495">
        <v>1.083</v>
      </c>
      <c r="BP495">
        <v>0.81299999999999994</v>
      </c>
      <c r="BQ495">
        <v>0.624</v>
      </c>
      <c r="BR495">
        <v>1.415</v>
      </c>
      <c r="BS495">
        <v>0.88100000000000001</v>
      </c>
      <c r="BT495">
        <v>1.07</v>
      </c>
      <c r="BU495">
        <v>1.2569999999999999</v>
      </c>
      <c r="BV495">
        <v>0.98699999999999999</v>
      </c>
      <c r="BW495">
        <v>1.0880000000000001</v>
      </c>
      <c r="BX495">
        <v>0.54700000000000004</v>
      </c>
      <c r="BY495">
        <v>1.1970000000000001</v>
      </c>
      <c r="BZ495">
        <v>1.004</v>
      </c>
      <c r="CA495">
        <v>1.3340000000000001</v>
      </c>
      <c r="CB495">
        <v>0.90800000000000003</v>
      </c>
      <c r="CC495">
        <v>1.2390000000000001</v>
      </c>
      <c r="CD495">
        <v>1.411</v>
      </c>
      <c r="CE495">
        <v>0.91900000000000004</v>
      </c>
      <c r="CF495">
        <v>0.82799999999999996</v>
      </c>
      <c r="CG495">
        <v>1.3740000000000001</v>
      </c>
      <c r="CH495">
        <v>0.65500000000000003</v>
      </c>
      <c r="CI495">
        <v>1.1639999999999999</v>
      </c>
      <c r="CJ495">
        <v>1.1739999999999999</v>
      </c>
      <c r="CK495">
        <v>0.51100000000000001</v>
      </c>
      <c r="CL495">
        <v>1.7869999999999999</v>
      </c>
      <c r="CM495">
        <v>1.204</v>
      </c>
      <c r="CN495">
        <v>1.0349999999999999</v>
      </c>
      <c r="CO495">
        <v>0.86599999999999999</v>
      </c>
      <c r="CP495">
        <v>1.2529999999999999</v>
      </c>
      <c r="CQ495">
        <v>1.161</v>
      </c>
      <c r="CR495">
        <v>0.95</v>
      </c>
      <c r="CS495">
        <v>1.5569999999999999</v>
      </c>
      <c r="CT495">
        <v>1.181</v>
      </c>
      <c r="CU495">
        <v>1.5269999999999999</v>
      </c>
      <c r="CV495">
        <v>1.3660000000000001</v>
      </c>
      <c r="CW495">
        <v>2.1669999999999998</v>
      </c>
      <c r="CX495">
        <v>1.647</v>
      </c>
      <c r="CY495">
        <v>2.2530000000000001</v>
      </c>
      <c r="CZ495">
        <v>0.91100000000000003</v>
      </c>
      <c r="DA495">
        <v>0.98399999999999999</v>
      </c>
      <c r="DB495">
        <v>1.4139999999999999</v>
      </c>
      <c r="DC495">
        <v>0.43</v>
      </c>
      <c r="DD495">
        <v>1.7370000000000001</v>
      </c>
      <c r="DE495">
        <v>0.66100000000000003</v>
      </c>
      <c r="DF495">
        <v>0.91100000000000003</v>
      </c>
      <c r="DG495">
        <v>1.671</v>
      </c>
      <c r="DH495">
        <v>1.21</v>
      </c>
      <c r="DI495">
        <v>-45.486407932980001</v>
      </c>
      <c r="DJ495">
        <v>-24.698297239213101</v>
      </c>
      <c r="DK495" t="s">
        <v>118</v>
      </c>
      <c r="DL495" t="s">
        <v>119</v>
      </c>
    </row>
    <row r="496" spans="1:116" hidden="1" x14ac:dyDescent="0.35">
      <c r="A496" s="1">
        <v>45693</v>
      </c>
      <c r="B496">
        <v>194</v>
      </c>
      <c r="C496">
        <v>15</v>
      </c>
      <c r="D496">
        <v>5</v>
      </c>
      <c r="E496">
        <v>194</v>
      </c>
      <c r="F496">
        <v>13</v>
      </c>
      <c r="G496">
        <v>3</v>
      </c>
      <c r="H496">
        <v>189</v>
      </c>
      <c r="I496" t="s">
        <v>113</v>
      </c>
      <c r="J496" t="s">
        <v>114</v>
      </c>
      <c r="K496" t="s">
        <v>407</v>
      </c>
      <c r="L496" t="s">
        <v>408</v>
      </c>
      <c r="M496" t="s">
        <v>29</v>
      </c>
      <c r="N496" t="s">
        <v>117</v>
      </c>
      <c r="O496">
        <v>14.23</v>
      </c>
      <c r="P496">
        <v>13.752000000000001</v>
      </c>
      <c r="Q496">
        <v>14.401</v>
      </c>
      <c r="R496">
        <v>14.775</v>
      </c>
      <c r="S496">
        <v>12.945</v>
      </c>
      <c r="T496">
        <v>13.975</v>
      </c>
      <c r="U496">
        <v>13.629</v>
      </c>
      <c r="V496">
        <v>15.862</v>
      </c>
      <c r="W496">
        <v>14.095000000000001</v>
      </c>
      <c r="X496">
        <v>14.098000000000001</v>
      </c>
      <c r="Y496">
        <v>13.766</v>
      </c>
      <c r="Z496">
        <v>14.263999999999999</v>
      </c>
      <c r="AA496">
        <v>13.715</v>
      </c>
      <c r="AB496">
        <v>14.847</v>
      </c>
      <c r="AC496">
        <v>14.108000000000001</v>
      </c>
      <c r="AD496">
        <v>14.358000000000001</v>
      </c>
      <c r="AE496">
        <v>14.776999999999999</v>
      </c>
      <c r="AF496">
        <v>15.286</v>
      </c>
      <c r="AG496">
        <v>13.343999999999999</v>
      </c>
      <c r="AH496">
        <v>16.010999999999999</v>
      </c>
      <c r="AI496">
        <v>14.374000000000001</v>
      </c>
      <c r="AJ496">
        <v>16.135999999999999</v>
      </c>
      <c r="AK496">
        <v>15.426</v>
      </c>
      <c r="AL496">
        <v>15.728</v>
      </c>
      <c r="AM496">
        <v>14.021000000000001</v>
      </c>
      <c r="AN496">
        <v>15.29</v>
      </c>
      <c r="AO496">
        <v>14.026</v>
      </c>
      <c r="AP496">
        <v>14.763999999999999</v>
      </c>
      <c r="AQ496">
        <v>13.036</v>
      </c>
      <c r="AR496">
        <v>14.792</v>
      </c>
      <c r="AS496">
        <v>13.396000000000001</v>
      </c>
      <c r="AT496">
        <v>15.019</v>
      </c>
      <c r="AU496">
        <v>12.32</v>
      </c>
      <c r="AV496">
        <v>13.287000000000001</v>
      </c>
      <c r="AW496">
        <v>15.869</v>
      </c>
      <c r="AX496">
        <v>14.673999999999999</v>
      </c>
      <c r="AY496">
        <v>15.69</v>
      </c>
      <c r="AZ496">
        <v>15.071</v>
      </c>
      <c r="BA496">
        <v>12.698</v>
      </c>
      <c r="BB496">
        <v>13.757</v>
      </c>
      <c r="BC496">
        <v>15.840999999999999</v>
      </c>
      <c r="BD496">
        <v>13.504</v>
      </c>
      <c r="BE496">
        <v>15.385</v>
      </c>
      <c r="BF496">
        <v>15.205</v>
      </c>
      <c r="BG496">
        <v>15.406000000000001</v>
      </c>
      <c r="BH496">
        <v>14.742000000000001</v>
      </c>
      <c r="BI496">
        <v>13.157999999999999</v>
      </c>
      <c r="BJ496">
        <v>15.637</v>
      </c>
      <c r="BK496">
        <v>13.531000000000001</v>
      </c>
      <c r="BL496">
        <v>13.788</v>
      </c>
      <c r="BM496">
        <v>13.618</v>
      </c>
      <c r="BN496">
        <v>12.8</v>
      </c>
      <c r="BO496">
        <v>12.231</v>
      </c>
      <c r="BP496">
        <v>14.69</v>
      </c>
      <c r="BQ496">
        <v>14.645</v>
      </c>
      <c r="BR496">
        <v>14.241</v>
      </c>
      <c r="BS496">
        <v>13.941000000000001</v>
      </c>
      <c r="BT496">
        <v>13.476000000000001</v>
      </c>
      <c r="BU496">
        <v>14.356999999999999</v>
      </c>
      <c r="BV496">
        <v>14.91</v>
      </c>
      <c r="BW496">
        <v>13.535</v>
      </c>
      <c r="BX496">
        <v>13.292999999999999</v>
      </c>
      <c r="BY496">
        <v>13.025</v>
      </c>
      <c r="BZ496">
        <v>14.098000000000001</v>
      </c>
      <c r="CA496">
        <v>17.318999999999999</v>
      </c>
      <c r="CB496">
        <v>13.403</v>
      </c>
      <c r="CC496">
        <v>15.355</v>
      </c>
      <c r="CD496">
        <v>14.763</v>
      </c>
      <c r="CE496">
        <v>15.958</v>
      </c>
      <c r="CF496">
        <v>15.349</v>
      </c>
      <c r="CG496">
        <v>14.683999999999999</v>
      </c>
      <c r="CH496">
        <v>13.436</v>
      </c>
      <c r="CI496">
        <v>16.036000000000001</v>
      </c>
      <c r="CJ496">
        <v>14.712</v>
      </c>
      <c r="CK496">
        <v>15.797000000000001</v>
      </c>
      <c r="CL496">
        <v>14.689</v>
      </c>
      <c r="CM496">
        <v>14.121</v>
      </c>
      <c r="CN496">
        <v>13.734999999999999</v>
      </c>
      <c r="CO496">
        <v>12.153</v>
      </c>
      <c r="CP496">
        <v>16.681000000000001</v>
      </c>
      <c r="CQ496">
        <v>15</v>
      </c>
      <c r="CR496">
        <v>12.837</v>
      </c>
      <c r="CS496">
        <v>15.157999999999999</v>
      </c>
      <c r="CT496">
        <v>17.367000000000001</v>
      </c>
      <c r="CU496">
        <v>14.911</v>
      </c>
      <c r="CV496">
        <v>14.452999999999999</v>
      </c>
      <c r="CW496">
        <v>17.207999999999998</v>
      </c>
      <c r="CX496">
        <v>13.676</v>
      </c>
      <c r="CY496">
        <v>14.858000000000001</v>
      </c>
      <c r="CZ496">
        <v>17.745000000000001</v>
      </c>
      <c r="DA496">
        <v>13.686</v>
      </c>
      <c r="DB496">
        <v>15.266</v>
      </c>
      <c r="DC496">
        <v>1.58</v>
      </c>
      <c r="DD496">
        <v>16.451000000000001</v>
      </c>
      <c r="DE496">
        <v>12.500999999999999</v>
      </c>
      <c r="DF496">
        <v>17.745000000000001</v>
      </c>
      <c r="DG496">
        <v>15.375999999999999</v>
      </c>
      <c r="DH496">
        <v>14.750999999999999</v>
      </c>
      <c r="DI496">
        <v>15.408200239707799</v>
      </c>
      <c r="DJ496">
        <v>20.299647473560501</v>
      </c>
      <c r="DK496" t="s">
        <v>230</v>
      </c>
      <c r="DL496" t="s">
        <v>205</v>
      </c>
    </row>
    <row r="497" spans="1:116" hidden="1" x14ac:dyDescent="0.35">
      <c r="A497" s="1">
        <v>45693</v>
      </c>
      <c r="B497">
        <v>100000151</v>
      </c>
      <c r="C497">
        <v>15</v>
      </c>
      <c r="D497">
        <v>5</v>
      </c>
      <c r="E497">
        <v>194</v>
      </c>
      <c r="F497">
        <v>13</v>
      </c>
      <c r="H497">
        <v>189</v>
      </c>
      <c r="I497" t="s">
        <v>113</v>
      </c>
      <c r="J497" t="s">
        <v>114</v>
      </c>
      <c r="K497" t="s">
        <v>407</v>
      </c>
      <c r="L497" t="s">
        <v>408</v>
      </c>
      <c r="M497" t="s">
        <v>93</v>
      </c>
      <c r="N497" t="s">
        <v>117</v>
      </c>
      <c r="O497">
        <v>13.645</v>
      </c>
      <c r="P497">
        <v>13.457000000000001</v>
      </c>
      <c r="Q497">
        <v>14.02</v>
      </c>
      <c r="R497">
        <v>14.387</v>
      </c>
      <c r="S497">
        <v>13.323</v>
      </c>
      <c r="T497">
        <v>13.295999999999999</v>
      </c>
      <c r="U497">
        <v>13.507</v>
      </c>
      <c r="V497">
        <v>15.552</v>
      </c>
      <c r="W497">
        <v>13.926</v>
      </c>
      <c r="X497">
        <v>14.512</v>
      </c>
      <c r="Y497">
        <v>13.426</v>
      </c>
      <c r="Z497">
        <v>14.016999999999999</v>
      </c>
      <c r="AA497">
        <v>13.823</v>
      </c>
      <c r="AB497">
        <v>14.15</v>
      </c>
      <c r="AC497">
        <v>13.989000000000001</v>
      </c>
      <c r="AD497">
        <v>14.162000000000001</v>
      </c>
      <c r="AE497">
        <v>14.750999999999999</v>
      </c>
      <c r="AF497">
        <v>15.3</v>
      </c>
      <c r="AG497">
        <v>14.114000000000001</v>
      </c>
      <c r="AH497">
        <v>15.552</v>
      </c>
      <c r="AI497">
        <v>13.941000000000001</v>
      </c>
      <c r="AJ497">
        <v>15.167999999999999</v>
      </c>
      <c r="AK497">
        <v>14.518000000000001</v>
      </c>
      <c r="AL497">
        <v>15.345000000000001</v>
      </c>
      <c r="AM497">
        <v>13.362</v>
      </c>
      <c r="AN497">
        <v>14.114000000000001</v>
      </c>
      <c r="AO497">
        <v>13.586</v>
      </c>
      <c r="AP497">
        <v>14.192</v>
      </c>
      <c r="AQ497">
        <v>13.353</v>
      </c>
      <c r="AR497">
        <v>14.585000000000001</v>
      </c>
      <c r="AS497">
        <v>14.05</v>
      </c>
      <c r="AT497">
        <v>14.347</v>
      </c>
      <c r="AU497">
        <v>12.319000000000001</v>
      </c>
      <c r="AV497">
        <v>13.462</v>
      </c>
      <c r="AW497">
        <v>16.164000000000001</v>
      </c>
      <c r="AX497">
        <v>15.372</v>
      </c>
      <c r="AY497">
        <v>15.984</v>
      </c>
      <c r="AZ497">
        <v>14.664</v>
      </c>
      <c r="BA497">
        <v>14.042999999999999</v>
      </c>
      <c r="BB497">
        <v>13.757</v>
      </c>
      <c r="BC497">
        <v>15.541</v>
      </c>
      <c r="BD497">
        <v>13.811999999999999</v>
      </c>
      <c r="BE497">
        <v>14.728</v>
      </c>
      <c r="BF497">
        <v>14.337999999999999</v>
      </c>
      <c r="BG497">
        <v>14.925000000000001</v>
      </c>
      <c r="BH497">
        <v>15.103999999999999</v>
      </c>
      <c r="BI497">
        <v>14.24</v>
      </c>
      <c r="BJ497">
        <v>15.342000000000001</v>
      </c>
      <c r="BK497">
        <v>13.054</v>
      </c>
      <c r="BL497">
        <v>13.638999999999999</v>
      </c>
      <c r="BM497">
        <v>13.917</v>
      </c>
      <c r="BN497">
        <v>13.298999999999999</v>
      </c>
      <c r="BO497">
        <v>12.584</v>
      </c>
      <c r="BP497">
        <v>13.234999999999999</v>
      </c>
      <c r="BQ497">
        <v>15.204000000000001</v>
      </c>
      <c r="BR497">
        <v>14.468999999999999</v>
      </c>
      <c r="BS497">
        <v>13.94</v>
      </c>
      <c r="BT497">
        <v>13.429</v>
      </c>
      <c r="BU497">
        <v>14.409000000000001</v>
      </c>
      <c r="BV497">
        <v>15.321</v>
      </c>
      <c r="BW497">
        <v>13.736000000000001</v>
      </c>
      <c r="BX497">
        <v>13.954000000000001</v>
      </c>
      <c r="BY497">
        <v>14.135</v>
      </c>
      <c r="BZ497">
        <v>15.034000000000001</v>
      </c>
      <c r="CA497">
        <v>17.312000000000001</v>
      </c>
      <c r="CB497">
        <v>14.773999999999999</v>
      </c>
      <c r="CC497">
        <v>14.945</v>
      </c>
      <c r="CD497">
        <v>14.813000000000001</v>
      </c>
      <c r="CE497">
        <v>15.837999999999999</v>
      </c>
      <c r="CF497">
        <v>15.022</v>
      </c>
      <c r="CG497">
        <v>15.406000000000001</v>
      </c>
      <c r="CH497">
        <v>13.541</v>
      </c>
      <c r="CI497">
        <v>16.984000000000002</v>
      </c>
      <c r="CJ497">
        <v>15.25</v>
      </c>
      <c r="CK497">
        <v>15.409000000000001</v>
      </c>
      <c r="CL497">
        <v>15.33</v>
      </c>
      <c r="CM497">
        <v>14.443</v>
      </c>
      <c r="CN497">
        <v>14.117000000000001</v>
      </c>
      <c r="CO497">
        <v>12.715</v>
      </c>
      <c r="CP497">
        <v>17.12</v>
      </c>
      <c r="CQ497">
        <v>15.164999999999999</v>
      </c>
      <c r="CR497">
        <v>13.396000000000001</v>
      </c>
      <c r="CS497">
        <v>14.917999999999999</v>
      </c>
      <c r="CT497">
        <v>17.146999999999998</v>
      </c>
      <c r="CU497">
        <v>15.243</v>
      </c>
      <c r="CV497">
        <v>14.832000000000001</v>
      </c>
      <c r="CW497">
        <v>16.899000000000001</v>
      </c>
      <c r="CX497">
        <v>14.206</v>
      </c>
      <c r="CY497">
        <v>15.929</v>
      </c>
      <c r="CZ497">
        <v>17.206</v>
      </c>
      <c r="DA497">
        <v>13.815</v>
      </c>
      <c r="DB497">
        <v>15.233000000000001</v>
      </c>
      <c r="DC497">
        <v>1.4179999999999999</v>
      </c>
      <c r="DD497">
        <v>16.297000000000001</v>
      </c>
      <c r="DE497">
        <v>12.750999999999999</v>
      </c>
      <c r="DF497">
        <v>17.206</v>
      </c>
      <c r="DG497">
        <v>15.596</v>
      </c>
      <c r="DH497">
        <v>15.098000000000001</v>
      </c>
      <c r="DI497">
        <v>10.321138732665201</v>
      </c>
      <c r="DJ497">
        <v>13.963623839234801</v>
      </c>
      <c r="DK497" t="s">
        <v>230</v>
      </c>
      <c r="DL497" t="s">
        <v>205</v>
      </c>
    </row>
    <row r="498" spans="1:116" hidden="1" x14ac:dyDescent="0.35">
      <c r="A498" s="1">
        <v>45693</v>
      </c>
      <c r="B498">
        <v>428</v>
      </c>
      <c r="C498">
        <v>15</v>
      </c>
      <c r="D498">
        <v>5</v>
      </c>
      <c r="E498">
        <v>192</v>
      </c>
      <c r="F498">
        <v>13</v>
      </c>
      <c r="G498">
        <v>3</v>
      </c>
      <c r="H498">
        <v>423</v>
      </c>
      <c r="I498" t="s">
        <v>113</v>
      </c>
      <c r="J498" t="s">
        <v>114</v>
      </c>
      <c r="K498" t="s">
        <v>407</v>
      </c>
      <c r="L498" t="s">
        <v>408</v>
      </c>
      <c r="M498" t="s">
        <v>94</v>
      </c>
      <c r="N498" t="s">
        <v>117</v>
      </c>
      <c r="O498">
        <v>12.41</v>
      </c>
      <c r="P498">
        <v>12.843999999999999</v>
      </c>
      <c r="Q498">
        <v>13.157999999999999</v>
      </c>
      <c r="R498">
        <v>13.497</v>
      </c>
      <c r="S498">
        <v>14.266999999999999</v>
      </c>
      <c r="T498">
        <v>11.638</v>
      </c>
      <c r="U498">
        <v>13.217000000000001</v>
      </c>
      <c r="V498">
        <v>14.811</v>
      </c>
      <c r="W498">
        <v>13.513999999999999</v>
      </c>
      <c r="X498">
        <v>15.444000000000001</v>
      </c>
      <c r="Y498">
        <v>12.617000000000001</v>
      </c>
      <c r="Z498">
        <v>13.438000000000001</v>
      </c>
      <c r="AA498">
        <v>14.077</v>
      </c>
      <c r="AB498">
        <v>12.599</v>
      </c>
      <c r="AC498">
        <v>13.677</v>
      </c>
      <c r="AD498">
        <v>13.676</v>
      </c>
      <c r="AE498">
        <v>14.688000000000001</v>
      </c>
      <c r="AF498">
        <v>15.324999999999999</v>
      </c>
      <c r="AG498">
        <v>15.867000000000001</v>
      </c>
      <c r="AH498">
        <v>14.497999999999999</v>
      </c>
      <c r="AI498">
        <v>12.974</v>
      </c>
      <c r="AJ498">
        <v>13.117000000000001</v>
      </c>
      <c r="AK498">
        <v>12.455</v>
      </c>
      <c r="AL498">
        <v>14.516</v>
      </c>
      <c r="AM498">
        <v>11.920999999999999</v>
      </c>
      <c r="AN498">
        <v>11.617000000000001</v>
      </c>
      <c r="AO498">
        <v>12.58</v>
      </c>
      <c r="AP498">
        <v>12.936999999999999</v>
      </c>
      <c r="AQ498">
        <v>14.09</v>
      </c>
      <c r="AR498">
        <v>14.125999999999999</v>
      </c>
      <c r="AS498">
        <v>15.45</v>
      </c>
      <c r="AT498">
        <v>12.932</v>
      </c>
      <c r="AU498">
        <v>12.318</v>
      </c>
      <c r="AV498">
        <v>13.842000000000001</v>
      </c>
      <c r="AW498">
        <v>16.802</v>
      </c>
      <c r="AX498">
        <v>16.954999999999998</v>
      </c>
      <c r="AY498">
        <v>16.648</v>
      </c>
      <c r="AZ498">
        <v>13.785</v>
      </c>
      <c r="BA498">
        <v>16.817</v>
      </c>
      <c r="BB498">
        <v>13.759</v>
      </c>
      <c r="BC498">
        <v>14.827999999999999</v>
      </c>
      <c r="BD498">
        <v>14.465</v>
      </c>
      <c r="BE498">
        <v>13.292999999999999</v>
      </c>
      <c r="BF498">
        <v>12.109</v>
      </c>
      <c r="BG498">
        <v>13.852</v>
      </c>
      <c r="BH498">
        <v>15.936</v>
      </c>
      <c r="BI498">
        <v>16.501999999999999</v>
      </c>
      <c r="BJ498">
        <v>14.625</v>
      </c>
      <c r="BK498">
        <v>11.912000000000001</v>
      </c>
      <c r="BL498">
        <v>13.311999999999999</v>
      </c>
      <c r="BM498">
        <v>14.599</v>
      </c>
      <c r="BN498">
        <v>14.455</v>
      </c>
      <c r="BO498">
        <v>13.37</v>
      </c>
      <c r="BP498">
        <v>10.083</v>
      </c>
      <c r="BQ498">
        <v>16.347000000000001</v>
      </c>
      <c r="BR498">
        <v>14.955</v>
      </c>
      <c r="BS498">
        <v>13.936999999999999</v>
      </c>
      <c r="BT498">
        <v>13.326000000000001</v>
      </c>
      <c r="BU498">
        <v>14.516</v>
      </c>
      <c r="BV498">
        <v>16.242000000000001</v>
      </c>
      <c r="BW498">
        <v>14.191000000000001</v>
      </c>
      <c r="BX498">
        <v>15.445</v>
      </c>
      <c r="BY498">
        <v>16.466999999999999</v>
      </c>
      <c r="BZ498">
        <v>17.283999999999999</v>
      </c>
      <c r="CA498">
        <v>17.295999999999999</v>
      </c>
      <c r="CB498">
        <v>17.672999999999998</v>
      </c>
      <c r="CC498">
        <v>13.997999999999999</v>
      </c>
      <c r="CD498">
        <v>14.938000000000001</v>
      </c>
      <c r="CE498">
        <v>15.561</v>
      </c>
      <c r="CF498">
        <v>14.304</v>
      </c>
      <c r="CG498">
        <v>16.957999999999998</v>
      </c>
      <c r="CH498">
        <v>13.776</v>
      </c>
      <c r="CI498">
        <v>18.991</v>
      </c>
      <c r="CJ498">
        <v>16.501000000000001</v>
      </c>
      <c r="CK498">
        <v>14.516</v>
      </c>
      <c r="CL498">
        <v>16.835000000000001</v>
      </c>
      <c r="CM498">
        <v>15.148</v>
      </c>
      <c r="CN498">
        <v>14.89</v>
      </c>
      <c r="CO498">
        <v>14.147</v>
      </c>
      <c r="CP498">
        <v>18.091999999999999</v>
      </c>
      <c r="CQ498">
        <v>15.538</v>
      </c>
      <c r="CR498">
        <v>14.574999999999999</v>
      </c>
      <c r="CS498">
        <v>14.433</v>
      </c>
      <c r="CT498">
        <v>16.701000000000001</v>
      </c>
      <c r="CU498">
        <v>15.967000000000001</v>
      </c>
      <c r="CV498">
        <v>15.595000000000001</v>
      </c>
      <c r="CW498">
        <v>16.279</v>
      </c>
      <c r="CX498">
        <v>15.318</v>
      </c>
      <c r="CY498">
        <v>18.308</v>
      </c>
      <c r="CZ498">
        <v>16.091999999999999</v>
      </c>
      <c r="DA498">
        <v>13.387</v>
      </c>
      <c r="DB498">
        <v>15.798999999999999</v>
      </c>
      <c r="DC498">
        <v>2.4119999999999999</v>
      </c>
      <c r="DD498">
        <v>17.608000000000001</v>
      </c>
      <c r="DE498">
        <v>11.577999999999999</v>
      </c>
      <c r="DF498">
        <v>16.091999999999999</v>
      </c>
      <c r="DG498">
        <v>16.085999999999999</v>
      </c>
      <c r="DH498">
        <v>15.866</v>
      </c>
      <c r="DI498">
        <v>3.8187937940147097E-2</v>
      </c>
      <c r="DJ498">
        <v>1.4271997848590201</v>
      </c>
      <c r="DK498" t="s">
        <v>118</v>
      </c>
      <c r="DL498" t="s">
        <v>119</v>
      </c>
    </row>
    <row r="499" spans="1:116" hidden="1" x14ac:dyDescent="0.35">
      <c r="A499" s="1">
        <v>45693</v>
      </c>
      <c r="B499">
        <v>190</v>
      </c>
      <c r="C499">
        <v>15</v>
      </c>
      <c r="D499">
        <v>5</v>
      </c>
      <c r="E499">
        <v>190</v>
      </c>
      <c r="F499">
        <v>9</v>
      </c>
      <c r="G499">
        <v>3</v>
      </c>
      <c r="H499">
        <v>189</v>
      </c>
      <c r="I499" t="s">
        <v>113</v>
      </c>
      <c r="J499" t="s">
        <v>114</v>
      </c>
      <c r="K499" t="s">
        <v>409</v>
      </c>
      <c r="L499" t="s">
        <v>410</v>
      </c>
      <c r="M499" t="s">
        <v>29</v>
      </c>
      <c r="N499" t="s">
        <v>128</v>
      </c>
      <c r="O499">
        <v>55.256999999999998</v>
      </c>
      <c r="P499">
        <v>55.305</v>
      </c>
      <c r="Q499">
        <v>57.402999999999999</v>
      </c>
      <c r="R499">
        <v>54.710999999999999</v>
      </c>
      <c r="S499">
        <v>56.655999999999999</v>
      </c>
      <c r="T499">
        <v>55.390999999999998</v>
      </c>
      <c r="U499">
        <v>57.781999999999996</v>
      </c>
      <c r="V499">
        <v>55.213000000000001</v>
      </c>
      <c r="W499">
        <v>53.713000000000001</v>
      </c>
      <c r="X499">
        <v>58.045999999999999</v>
      </c>
      <c r="Y499">
        <v>56.784999999999997</v>
      </c>
      <c r="Z499">
        <v>55.201000000000001</v>
      </c>
      <c r="AA499">
        <v>54.283000000000001</v>
      </c>
      <c r="AB499">
        <v>54.540999999999997</v>
      </c>
      <c r="AC499">
        <v>50.869</v>
      </c>
      <c r="AD499">
        <v>51.213000000000001</v>
      </c>
      <c r="AE499">
        <v>55.061</v>
      </c>
      <c r="AF499">
        <v>56.134999999999998</v>
      </c>
      <c r="AG499">
        <v>54.402999999999999</v>
      </c>
      <c r="AH499">
        <v>54.500999999999998</v>
      </c>
      <c r="AI499">
        <v>54.517000000000003</v>
      </c>
      <c r="AJ499">
        <v>56.08</v>
      </c>
      <c r="AK499">
        <v>53.511000000000003</v>
      </c>
      <c r="AL499">
        <v>56.110999999999997</v>
      </c>
      <c r="AM499">
        <v>56.085000000000001</v>
      </c>
      <c r="AN499">
        <v>56.277000000000001</v>
      </c>
      <c r="AO499">
        <v>55.219000000000001</v>
      </c>
      <c r="AP499">
        <v>53.372</v>
      </c>
      <c r="AQ499">
        <v>52.360999999999997</v>
      </c>
      <c r="AR499">
        <v>51.265999999999998</v>
      </c>
      <c r="AS499">
        <v>49.036000000000001</v>
      </c>
      <c r="AT499">
        <v>52.988</v>
      </c>
      <c r="AU499">
        <v>50.143999999999998</v>
      </c>
      <c r="AV499">
        <v>53.234999999999999</v>
      </c>
      <c r="AW499">
        <v>53.052</v>
      </c>
      <c r="AX499">
        <v>53.93</v>
      </c>
      <c r="AY499">
        <v>54.043999999999997</v>
      </c>
      <c r="AZ499">
        <v>55.677999999999997</v>
      </c>
      <c r="BA499">
        <v>53.585000000000001</v>
      </c>
      <c r="BB499">
        <v>54.073999999999998</v>
      </c>
      <c r="BC499">
        <v>54.231000000000002</v>
      </c>
      <c r="BD499">
        <v>50.418999999999997</v>
      </c>
      <c r="BE499">
        <v>52.731000000000002</v>
      </c>
      <c r="BF499">
        <v>50.481999999999999</v>
      </c>
      <c r="BG499">
        <v>54.055999999999997</v>
      </c>
      <c r="BH499">
        <v>54.435000000000002</v>
      </c>
      <c r="BI499">
        <v>53.158000000000001</v>
      </c>
      <c r="BJ499">
        <v>52.548999999999999</v>
      </c>
      <c r="BK499">
        <v>52.03</v>
      </c>
      <c r="BL499">
        <v>54.710999999999999</v>
      </c>
      <c r="BM499">
        <v>52.716000000000001</v>
      </c>
      <c r="BN499">
        <v>55.521999999999998</v>
      </c>
      <c r="BO499">
        <v>56.947000000000003</v>
      </c>
      <c r="BP499">
        <v>53.625</v>
      </c>
      <c r="BQ499">
        <v>52.908999999999999</v>
      </c>
      <c r="BR499">
        <v>54.198999999999998</v>
      </c>
      <c r="BS499">
        <v>52.561999999999998</v>
      </c>
      <c r="BT499">
        <v>51.235999999999997</v>
      </c>
      <c r="BU499">
        <v>55.432000000000002</v>
      </c>
      <c r="BV499">
        <v>52.933999999999997</v>
      </c>
      <c r="BW499">
        <v>52.386000000000003</v>
      </c>
      <c r="BX499">
        <v>52.973999999999997</v>
      </c>
      <c r="BY499">
        <v>55.112000000000002</v>
      </c>
      <c r="BZ499">
        <v>55.194000000000003</v>
      </c>
      <c r="CA499">
        <v>53.941000000000003</v>
      </c>
      <c r="CB499">
        <v>54.494</v>
      </c>
      <c r="CC499">
        <v>54.588999999999999</v>
      </c>
      <c r="CD499">
        <v>53.965000000000003</v>
      </c>
      <c r="CE499">
        <v>55.66</v>
      </c>
      <c r="CF499">
        <v>55.77</v>
      </c>
      <c r="CG499">
        <v>50.783999999999999</v>
      </c>
      <c r="CH499">
        <v>53.744</v>
      </c>
      <c r="CI499">
        <v>59.935000000000002</v>
      </c>
      <c r="CJ499">
        <v>57.302999999999997</v>
      </c>
      <c r="CK499">
        <v>55.667000000000002</v>
      </c>
      <c r="CL499">
        <v>55.215000000000003</v>
      </c>
      <c r="CM499">
        <v>55.683999999999997</v>
      </c>
      <c r="CN499">
        <v>57.661000000000001</v>
      </c>
      <c r="CO499">
        <v>42.777999999999999</v>
      </c>
      <c r="CP499">
        <v>56.256</v>
      </c>
      <c r="CQ499">
        <v>57.304000000000002</v>
      </c>
      <c r="CR499">
        <v>55.048000000000002</v>
      </c>
      <c r="CS499">
        <v>57.274000000000001</v>
      </c>
      <c r="CT499">
        <v>56.759</v>
      </c>
      <c r="CU499">
        <v>53.292999999999999</v>
      </c>
      <c r="CV499">
        <v>58.423000000000002</v>
      </c>
      <c r="CW499">
        <v>60.993000000000002</v>
      </c>
      <c r="CX499">
        <v>60.578000000000003</v>
      </c>
      <c r="CY499">
        <v>55.62</v>
      </c>
      <c r="CZ499">
        <v>58.796999999999997</v>
      </c>
      <c r="DA499">
        <v>53.177</v>
      </c>
      <c r="DB499">
        <v>55.747999999999998</v>
      </c>
      <c r="DC499">
        <v>2.5710000000000002</v>
      </c>
      <c r="DD499">
        <v>57.677</v>
      </c>
      <c r="DE499">
        <v>51.249000000000002</v>
      </c>
      <c r="DF499">
        <v>58.796999999999997</v>
      </c>
      <c r="DG499">
        <v>57.563000000000002</v>
      </c>
      <c r="DH499">
        <v>55.244999999999997</v>
      </c>
      <c r="DI499">
        <v>2.1439916612894998</v>
      </c>
      <c r="DJ499">
        <v>6.4303117408760402</v>
      </c>
      <c r="DK499" t="s">
        <v>146</v>
      </c>
      <c r="DL499" t="s">
        <v>147</v>
      </c>
    </row>
    <row r="500" spans="1:116" hidden="1" x14ac:dyDescent="0.35">
      <c r="A500" s="1">
        <v>45693</v>
      </c>
      <c r="B500">
        <v>100000147</v>
      </c>
      <c r="C500">
        <v>15</v>
      </c>
      <c r="D500">
        <v>5</v>
      </c>
      <c r="E500">
        <v>190</v>
      </c>
      <c r="F500">
        <v>9</v>
      </c>
      <c r="H500">
        <v>189</v>
      </c>
      <c r="I500" t="s">
        <v>113</v>
      </c>
      <c r="J500" t="s">
        <v>114</v>
      </c>
      <c r="K500" t="s">
        <v>409</v>
      </c>
      <c r="L500" t="s">
        <v>410</v>
      </c>
      <c r="M500" t="s">
        <v>93</v>
      </c>
      <c r="N500" t="s">
        <v>128</v>
      </c>
      <c r="O500">
        <v>54.713999999999999</v>
      </c>
      <c r="P500">
        <v>55.418999999999997</v>
      </c>
      <c r="Q500">
        <v>56.536999999999999</v>
      </c>
      <c r="R500">
        <v>54.491</v>
      </c>
      <c r="S500">
        <v>57.036000000000001</v>
      </c>
      <c r="T500">
        <v>55.317999999999998</v>
      </c>
      <c r="U500">
        <v>57.631999999999998</v>
      </c>
      <c r="V500">
        <v>54.688000000000002</v>
      </c>
      <c r="W500">
        <v>53.34</v>
      </c>
      <c r="X500">
        <v>57.576000000000001</v>
      </c>
      <c r="Y500">
        <v>56.54</v>
      </c>
      <c r="Z500">
        <v>53.973999999999997</v>
      </c>
      <c r="AA500">
        <v>53.674999999999997</v>
      </c>
      <c r="AB500">
        <v>53.749000000000002</v>
      </c>
      <c r="AC500">
        <v>50.753</v>
      </c>
      <c r="AD500">
        <v>51.963999999999999</v>
      </c>
      <c r="AE500">
        <v>54.744</v>
      </c>
      <c r="AF500">
        <v>53.732999999999997</v>
      </c>
      <c r="AG500">
        <v>54.279000000000003</v>
      </c>
      <c r="AH500">
        <v>53.793999999999997</v>
      </c>
      <c r="AI500">
        <v>53.813000000000002</v>
      </c>
      <c r="AJ500">
        <v>55.576999999999998</v>
      </c>
      <c r="AK500">
        <v>53.011000000000003</v>
      </c>
      <c r="AL500">
        <v>56.8</v>
      </c>
      <c r="AM500">
        <v>54.72</v>
      </c>
      <c r="AN500">
        <v>55.252000000000002</v>
      </c>
      <c r="AO500">
        <v>55.091000000000001</v>
      </c>
      <c r="AP500">
        <v>53.811999999999998</v>
      </c>
      <c r="AQ500">
        <v>52.701000000000001</v>
      </c>
      <c r="AR500">
        <v>51.151000000000003</v>
      </c>
      <c r="AS500">
        <v>49.764000000000003</v>
      </c>
      <c r="AT500">
        <v>52.869</v>
      </c>
      <c r="AU500">
        <v>49.579000000000001</v>
      </c>
      <c r="AV500">
        <v>52.183999999999997</v>
      </c>
      <c r="AW500">
        <v>52.085000000000001</v>
      </c>
      <c r="AX500">
        <v>53.784999999999997</v>
      </c>
      <c r="AY500">
        <v>54.164000000000001</v>
      </c>
      <c r="AZ500">
        <v>55.292999999999999</v>
      </c>
      <c r="BA500">
        <v>53.926000000000002</v>
      </c>
      <c r="BB500">
        <v>53.661000000000001</v>
      </c>
      <c r="BC500">
        <v>54.938000000000002</v>
      </c>
      <c r="BD500">
        <v>49.95</v>
      </c>
      <c r="BE500">
        <v>52.219000000000001</v>
      </c>
      <c r="BF500">
        <v>51.368000000000002</v>
      </c>
      <c r="BG500">
        <v>54.774000000000001</v>
      </c>
      <c r="BH500">
        <v>52.731999999999999</v>
      </c>
      <c r="BI500">
        <v>52.972999999999999</v>
      </c>
      <c r="BJ500">
        <v>52.515999999999998</v>
      </c>
      <c r="BK500">
        <v>51.415999999999997</v>
      </c>
      <c r="BL500">
        <v>54.085000000000001</v>
      </c>
      <c r="BM500">
        <v>53.110999999999997</v>
      </c>
      <c r="BN500">
        <v>55.798000000000002</v>
      </c>
      <c r="BO500">
        <v>54.857999999999997</v>
      </c>
      <c r="BP500">
        <v>52.578000000000003</v>
      </c>
      <c r="BQ500">
        <v>52.368000000000002</v>
      </c>
      <c r="BR500">
        <v>53.287999999999997</v>
      </c>
      <c r="BS500">
        <v>53.753</v>
      </c>
      <c r="BT500">
        <v>51.216000000000001</v>
      </c>
      <c r="BU500">
        <v>54.566000000000003</v>
      </c>
      <c r="BV500">
        <v>53.499000000000002</v>
      </c>
      <c r="BW500">
        <v>52.649000000000001</v>
      </c>
      <c r="BX500">
        <v>52.734999999999999</v>
      </c>
      <c r="BY500">
        <v>55.238999999999997</v>
      </c>
      <c r="BZ500">
        <v>54.856999999999999</v>
      </c>
      <c r="CA500">
        <v>53.127000000000002</v>
      </c>
      <c r="CB500">
        <v>54.795000000000002</v>
      </c>
      <c r="CC500">
        <v>53.767000000000003</v>
      </c>
      <c r="CD500">
        <v>53.853999999999999</v>
      </c>
      <c r="CE500">
        <v>55.491</v>
      </c>
      <c r="CF500">
        <v>54.893000000000001</v>
      </c>
      <c r="CG500">
        <v>51.643999999999998</v>
      </c>
      <c r="CH500">
        <v>53.866999999999997</v>
      </c>
      <c r="CI500">
        <v>60.475999999999999</v>
      </c>
      <c r="CJ500">
        <v>57.643999999999998</v>
      </c>
      <c r="CK500">
        <v>56.253999999999998</v>
      </c>
      <c r="CL500">
        <v>54.78</v>
      </c>
      <c r="CM500">
        <v>56.774000000000001</v>
      </c>
      <c r="CN500">
        <v>58.378999999999998</v>
      </c>
      <c r="CO500">
        <v>44.029000000000003</v>
      </c>
      <c r="CP500">
        <v>56.496000000000002</v>
      </c>
      <c r="CQ500">
        <v>57.122999999999998</v>
      </c>
      <c r="CR500">
        <v>55.737000000000002</v>
      </c>
      <c r="CS500">
        <v>57.561</v>
      </c>
      <c r="CT500">
        <v>57.064999999999998</v>
      </c>
      <c r="CU500">
        <v>55.72</v>
      </c>
      <c r="CV500">
        <v>58.984000000000002</v>
      </c>
      <c r="CW500">
        <v>60.786000000000001</v>
      </c>
      <c r="CX500">
        <v>59.838000000000001</v>
      </c>
      <c r="CY500">
        <v>55.204999999999998</v>
      </c>
      <c r="CZ500">
        <v>58.569000000000003</v>
      </c>
      <c r="DA500">
        <v>52.981999999999999</v>
      </c>
      <c r="DB500">
        <v>55.555</v>
      </c>
      <c r="DC500">
        <v>2.573</v>
      </c>
      <c r="DD500">
        <v>57.484999999999999</v>
      </c>
      <c r="DE500">
        <v>51.052999999999997</v>
      </c>
      <c r="DF500">
        <v>58.569000000000003</v>
      </c>
      <c r="DG500">
        <v>57.88</v>
      </c>
      <c r="DH500">
        <v>55.442</v>
      </c>
      <c r="DI500">
        <v>1.19064367322459</v>
      </c>
      <c r="DJ500">
        <v>5.6396203137437801</v>
      </c>
      <c r="DK500" t="s">
        <v>146</v>
      </c>
      <c r="DL500" t="s">
        <v>147</v>
      </c>
    </row>
    <row r="501" spans="1:116" hidden="1" x14ac:dyDescent="0.35">
      <c r="A501" s="1">
        <v>45693</v>
      </c>
      <c r="B501">
        <v>424</v>
      </c>
      <c r="C501">
        <v>15</v>
      </c>
      <c r="D501">
        <v>5</v>
      </c>
      <c r="E501">
        <v>188</v>
      </c>
      <c r="F501">
        <v>9</v>
      </c>
      <c r="G501">
        <v>3</v>
      </c>
      <c r="H501">
        <v>423</v>
      </c>
      <c r="I501" t="s">
        <v>113</v>
      </c>
      <c r="J501" t="s">
        <v>114</v>
      </c>
      <c r="K501" t="s">
        <v>409</v>
      </c>
      <c r="L501" t="s">
        <v>410</v>
      </c>
      <c r="M501" t="s">
        <v>94</v>
      </c>
      <c r="N501" t="s">
        <v>128</v>
      </c>
      <c r="O501">
        <v>53.567999999999998</v>
      </c>
      <c r="P501">
        <v>55.656999999999996</v>
      </c>
      <c r="Q501">
        <v>54.576999999999998</v>
      </c>
      <c r="R501">
        <v>53.988</v>
      </c>
      <c r="S501">
        <v>57.984000000000002</v>
      </c>
      <c r="T501">
        <v>55.140999999999998</v>
      </c>
      <c r="U501">
        <v>57.274999999999999</v>
      </c>
      <c r="V501">
        <v>53.436999999999998</v>
      </c>
      <c r="W501">
        <v>52.432000000000002</v>
      </c>
      <c r="X501">
        <v>56.517000000000003</v>
      </c>
      <c r="Y501">
        <v>55.957999999999998</v>
      </c>
      <c r="Z501">
        <v>51.09</v>
      </c>
      <c r="AA501">
        <v>52.252000000000002</v>
      </c>
      <c r="AB501">
        <v>51.985999999999997</v>
      </c>
      <c r="AC501">
        <v>50.451999999999998</v>
      </c>
      <c r="AD501">
        <v>53.826999999999998</v>
      </c>
      <c r="AE501">
        <v>53.978000000000002</v>
      </c>
      <c r="AF501">
        <v>49.176000000000002</v>
      </c>
      <c r="AG501">
        <v>53.997999999999998</v>
      </c>
      <c r="AH501">
        <v>52.168999999999997</v>
      </c>
      <c r="AI501">
        <v>52.238999999999997</v>
      </c>
      <c r="AJ501">
        <v>54.512999999999998</v>
      </c>
      <c r="AK501">
        <v>51.874000000000002</v>
      </c>
      <c r="AL501">
        <v>58.295000000000002</v>
      </c>
      <c r="AM501">
        <v>51.735999999999997</v>
      </c>
      <c r="AN501">
        <v>53.075000000000003</v>
      </c>
      <c r="AO501">
        <v>54.796999999999997</v>
      </c>
      <c r="AP501">
        <v>54.779000000000003</v>
      </c>
      <c r="AQ501">
        <v>53.491</v>
      </c>
      <c r="AR501">
        <v>50.896999999999998</v>
      </c>
      <c r="AS501">
        <v>51.323</v>
      </c>
      <c r="AT501">
        <v>52.62</v>
      </c>
      <c r="AU501">
        <v>48.264000000000003</v>
      </c>
      <c r="AV501">
        <v>49.905999999999999</v>
      </c>
      <c r="AW501">
        <v>50</v>
      </c>
      <c r="AX501">
        <v>53.456000000000003</v>
      </c>
      <c r="AY501">
        <v>54.436</v>
      </c>
      <c r="AZ501">
        <v>54.463000000000001</v>
      </c>
      <c r="BA501">
        <v>54.628</v>
      </c>
      <c r="BB501">
        <v>52.703000000000003</v>
      </c>
      <c r="BC501">
        <v>56.618000000000002</v>
      </c>
      <c r="BD501">
        <v>48.951999999999998</v>
      </c>
      <c r="BE501">
        <v>51.097999999999999</v>
      </c>
      <c r="BF501">
        <v>53.646000000000001</v>
      </c>
      <c r="BG501">
        <v>56.378999999999998</v>
      </c>
      <c r="BH501">
        <v>48.83</v>
      </c>
      <c r="BI501">
        <v>52.585000000000001</v>
      </c>
      <c r="BJ501">
        <v>52.438000000000002</v>
      </c>
      <c r="BK501">
        <v>49.948</v>
      </c>
      <c r="BL501">
        <v>52.706000000000003</v>
      </c>
      <c r="BM501">
        <v>54.015000000000001</v>
      </c>
      <c r="BN501">
        <v>56.436</v>
      </c>
      <c r="BO501">
        <v>50.216999999999999</v>
      </c>
      <c r="BP501">
        <v>50.311999999999998</v>
      </c>
      <c r="BQ501">
        <v>51.261000000000003</v>
      </c>
      <c r="BR501">
        <v>51.338999999999999</v>
      </c>
      <c r="BS501">
        <v>56.561999999999998</v>
      </c>
      <c r="BT501">
        <v>51.173000000000002</v>
      </c>
      <c r="BU501">
        <v>52.765000000000001</v>
      </c>
      <c r="BV501">
        <v>54.765000000000001</v>
      </c>
      <c r="BW501">
        <v>53.244999999999997</v>
      </c>
      <c r="BX501">
        <v>52.198</v>
      </c>
      <c r="BY501">
        <v>55.506999999999998</v>
      </c>
      <c r="BZ501">
        <v>54.046999999999997</v>
      </c>
      <c r="CA501">
        <v>51.279000000000003</v>
      </c>
      <c r="CB501">
        <v>55.433999999999997</v>
      </c>
      <c r="CC501">
        <v>51.863</v>
      </c>
      <c r="CD501">
        <v>53.58</v>
      </c>
      <c r="CE501">
        <v>55.101999999999997</v>
      </c>
      <c r="CF501">
        <v>52.963999999999999</v>
      </c>
      <c r="CG501">
        <v>53.491</v>
      </c>
      <c r="CH501">
        <v>54.143000000000001</v>
      </c>
      <c r="CI501">
        <v>61.622</v>
      </c>
      <c r="CJ501">
        <v>58.436999999999998</v>
      </c>
      <c r="CK501">
        <v>57.603999999999999</v>
      </c>
      <c r="CL501">
        <v>53.76</v>
      </c>
      <c r="CM501">
        <v>59.165999999999997</v>
      </c>
      <c r="CN501">
        <v>59.835000000000001</v>
      </c>
      <c r="CO501">
        <v>47.215000000000003</v>
      </c>
      <c r="CP501">
        <v>57.03</v>
      </c>
      <c r="CQ501">
        <v>56.715000000000003</v>
      </c>
      <c r="CR501">
        <v>57.186</v>
      </c>
      <c r="CS501">
        <v>58.143999999999998</v>
      </c>
      <c r="CT501">
        <v>57.683999999999997</v>
      </c>
      <c r="CU501">
        <v>61.003</v>
      </c>
      <c r="CV501">
        <v>60.113</v>
      </c>
      <c r="CW501">
        <v>60.372</v>
      </c>
      <c r="CX501">
        <v>58.284999999999997</v>
      </c>
      <c r="CY501">
        <v>54.283000000000001</v>
      </c>
      <c r="CZ501">
        <v>58.097999999999999</v>
      </c>
      <c r="DA501">
        <v>52.031999999999996</v>
      </c>
      <c r="DB501">
        <v>56.274000000000001</v>
      </c>
      <c r="DC501">
        <v>4.242</v>
      </c>
      <c r="DD501">
        <v>59.454999999999998</v>
      </c>
      <c r="DE501">
        <v>48.85</v>
      </c>
      <c r="DF501">
        <v>58.097999999999999</v>
      </c>
      <c r="DG501">
        <v>58.555</v>
      </c>
      <c r="DH501">
        <v>55.869</v>
      </c>
      <c r="DI501">
        <v>-0.780220745381625</v>
      </c>
      <c r="DJ501">
        <v>3.9895660806934301</v>
      </c>
      <c r="DK501" t="s">
        <v>129</v>
      </c>
      <c r="DL501" t="s">
        <v>119</v>
      </c>
    </row>
    <row r="502" spans="1:116" hidden="1" x14ac:dyDescent="0.35">
      <c r="A502" s="1">
        <v>45693</v>
      </c>
      <c r="B502">
        <v>189</v>
      </c>
      <c r="C502">
        <v>15</v>
      </c>
      <c r="D502">
        <v>5</v>
      </c>
      <c r="E502">
        <v>189</v>
      </c>
      <c r="F502">
        <v>8</v>
      </c>
      <c r="G502">
        <v>2</v>
      </c>
      <c r="H502">
        <v>182</v>
      </c>
      <c r="I502" t="s">
        <v>113</v>
      </c>
      <c r="J502" t="s">
        <v>114</v>
      </c>
      <c r="K502" t="s">
        <v>411</v>
      </c>
      <c r="L502" t="s">
        <v>412</v>
      </c>
      <c r="M502" t="s">
        <v>29</v>
      </c>
      <c r="N502" t="s">
        <v>128</v>
      </c>
      <c r="O502">
        <v>59.378999999999998</v>
      </c>
      <c r="P502">
        <v>57.677</v>
      </c>
      <c r="Q502">
        <v>60.500999999999998</v>
      </c>
      <c r="R502">
        <v>61.527999999999999</v>
      </c>
      <c r="S502">
        <v>61.469000000000001</v>
      </c>
      <c r="T502">
        <v>59.45</v>
      </c>
      <c r="U502">
        <v>59.963999999999999</v>
      </c>
      <c r="V502">
        <v>59.283000000000001</v>
      </c>
      <c r="W502">
        <v>60.069000000000003</v>
      </c>
      <c r="X502">
        <v>60.234000000000002</v>
      </c>
      <c r="Y502">
        <v>64.591999999999999</v>
      </c>
      <c r="Z502">
        <v>59.170999999999999</v>
      </c>
      <c r="AA502">
        <v>60.127000000000002</v>
      </c>
      <c r="AB502">
        <v>60.530999999999999</v>
      </c>
      <c r="AC502">
        <v>59.929000000000002</v>
      </c>
      <c r="AD502">
        <v>59.975999999999999</v>
      </c>
      <c r="AE502">
        <v>60.097000000000001</v>
      </c>
      <c r="AF502">
        <v>58.283999999999999</v>
      </c>
      <c r="AG502">
        <v>55.652000000000001</v>
      </c>
      <c r="AH502">
        <v>60.188000000000002</v>
      </c>
      <c r="AI502">
        <v>60.628999999999998</v>
      </c>
      <c r="AJ502">
        <v>58.104999999999997</v>
      </c>
      <c r="AK502">
        <v>59.456000000000003</v>
      </c>
      <c r="AL502">
        <v>61.704999999999998</v>
      </c>
      <c r="AM502">
        <v>64.703999999999994</v>
      </c>
      <c r="AN502">
        <v>59.42</v>
      </c>
      <c r="AO502">
        <v>61.595999999999997</v>
      </c>
      <c r="AP502">
        <v>58.844000000000001</v>
      </c>
      <c r="AQ502">
        <v>59.268999999999998</v>
      </c>
      <c r="AR502">
        <v>61.744999999999997</v>
      </c>
      <c r="AS502">
        <v>61.79</v>
      </c>
      <c r="AT502">
        <v>63.35</v>
      </c>
      <c r="AU502">
        <v>58.85</v>
      </c>
      <c r="AV502">
        <v>60.796999999999997</v>
      </c>
      <c r="AW502">
        <v>57.459000000000003</v>
      </c>
      <c r="AX502">
        <v>60.664999999999999</v>
      </c>
      <c r="AY502">
        <v>60.326999999999998</v>
      </c>
      <c r="AZ502">
        <v>60.417000000000002</v>
      </c>
      <c r="BA502">
        <v>63.591999999999999</v>
      </c>
      <c r="BB502">
        <v>59.866999999999997</v>
      </c>
      <c r="BC502">
        <v>59.158000000000001</v>
      </c>
      <c r="BD502">
        <v>60.012</v>
      </c>
      <c r="BE502">
        <v>60.423999999999999</v>
      </c>
      <c r="BF502">
        <v>62.298999999999999</v>
      </c>
      <c r="BG502">
        <v>63.149000000000001</v>
      </c>
      <c r="BH502">
        <v>64.116</v>
      </c>
      <c r="BI502">
        <v>59.487000000000002</v>
      </c>
      <c r="BJ502">
        <v>60.588000000000001</v>
      </c>
      <c r="BK502">
        <v>63.148000000000003</v>
      </c>
      <c r="BL502">
        <v>60.546999999999997</v>
      </c>
      <c r="BM502">
        <v>62.741</v>
      </c>
      <c r="BN502">
        <v>63.703000000000003</v>
      </c>
      <c r="BO502">
        <v>64.156000000000006</v>
      </c>
      <c r="BP502">
        <v>60.658000000000001</v>
      </c>
      <c r="BQ502">
        <v>58.377000000000002</v>
      </c>
      <c r="BR502">
        <v>59.664000000000001</v>
      </c>
      <c r="BS502">
        <v>61.607999999999997</v>
      </c>
      <c r="BT502">
        <v>60.463000000000001</v>
      </c>
      <c r="BU502">
        <v>61.298000000000002</v>
      </c>
      <c r="BV502">
        <v>61.262</v>
      </c>
      <c r="BW502">
        <v>60.625999999999998</v>
      </c>
      <c r="BX502">
        <v>59.856000000000002</v>
      </c>
      <c r="BY502">
        <v>60.238</v>
      </c>
      <c r="BZ502">
        <v>60.331000000000003</v>
      </c>
      <c r="CA502">
        <v>55.488999999999997</v>
      </c>
      <c r="CB502">
        <v>59.284999999999997</v>
      </c>
      <c r="CC502">
        <v>63.073</v>
      </c>
      <c r="CD502">
        <v>58.420999999999999</v>
      </c>
      <c r="CE502">
        <v>59.552999999999997</v>
      </c>
      <c r="CF502">
        <v>58.64</v>
      </c>
      <c r="CG502">
        <v>58.17</v>
      </c>
      <c r="CH502">
        <v>62.637</v>
      </c>
      <c r="CI502">
        <v>63.414999999999999</v>
      </c>
      <c r="CJ502">
        <v>64.224999999999994</v>
      </c>
      <c r="CK502">
        <v>61.091000000000001</v>
      </c>
      <c r="CL502">
        <v>61.164999999999999</v>
      </c>
      <c r="CM502">
        <v>61.465000000000003</v>
      </c>
      <c r="CN502">
        <v>60.956000000000003</v>
      </c>
      <c r="CO502">
        <v>61.948999999999998</v>
      </c>
      <c r="CP502">
        <v>63.671999999999997</v>
      </c>
      <c r="CQ502">
        <v>64.762</v>
      </c>
      <c r="CR502">
        <v>61.448</v>
      </c>
      <c r="CS502">
        <v>61.151000000000003</v>
      </c>
      <c r="CT502">
        <v>61.259</v>
      </c>
      <c r="CU502">
        <v>60.587000000000003</v>
      </c>
      <c r="CV502">
        <v>62.146000000000001</v>
      </c>
      <c r="CW502">
        <v>64.435000000000002</v>
      </c>
      <c r="CX502">
        <v>64.966999999999999</v>
      </c>
      <c r="CY502">
        <v>59.81</v>
      </c>
      <c r="CZ502">
        <v>61.332999999999998</v>
      </c>
      <c r="DA502">
        <v>59.581000000000003</v>
      </c>
      <c r="DB502">
        <v>61.734999999999999</v>
      </c>
      <c r="DC502">
        <v>2.1539999999999999</v>
      </c>
      <c r="DD502">
        <v>63.350999999999999</v>
      </c>
      <c r="DE502">
        <v>57.965000000000003</v>
      </c>
      <c r="DF502">
        <v>61.332999999999998</v>
      </c>
      <c r="DG502">
        <v>62.051000000000002</v>
      </c>
      <c r="DH502">
        <v>61.203000000000003</v>
      </c>
      <c r="DI502">
        <v>-1.1566575727227699</v>
      </c>
      <c r="DJ502">
        <v>0.212735365048661</v>
      </c>
      <c r="DK502" t="s">
        <v>129</v>
      </c>
      <c r="DL502" t="s">
        <v>119</v>
      </c>
    </row>
    <row r="503" spans="1:116" hidden="1" x14ac:dyDescent="0.35">
      <c r="A503" s="1">
        <v>45693</v>
      </c>
      <c r="B503">
        <v>100000146</v>
      </c>
      <c r="C503">
        <v>15</v>
      </c>
      <c r="D503">
        <v>5</v>
      </c>
      <c r="E503">
        <v>189</v>
      </c>
      <c r="F503">
        <v>8</v>
      </c>
      <c r="H503">
        <v>182</v>
      </c>
      <c r="I503" t="s">
        <v>113</v>
      </c>
      <c r="J503" t="s">
        <v>114</v>
      </c>
      <c r="K503" t="s">
        <v>411</v>
      </c>
      <c r="L503" t="s">
        <v>412</v>
      </c>
      <c r="M503" t="s">
        <v>93</v>
      </c>
      <c r="N503" t="s">
        <v>128</v>
      </c>
      <c r="O503">
        <v>58.564999999999998</v>
      </c>
      <c r="P503">
        <v>56.817</v>
      </c>
      <c r="Q503">
        <v>58.728000000000002</v>
      </c>
      <c r="R503">
        <v>60.319000000000003</v>
      </c>
      <c r="S503">
        <v>59.536999999999999</v>
      </c>
      <c r="T503">
        <v>57.798999999999999</v>
      </c>
      <c r="U503">
        <v>58.021000000000001</v>
      </c>
      <c r="V503">
        <v>57.137999999999998</v>
      </c>
      <c r="W503">
        <v>57.603999999999999</v>
      </c>
      <c r="X503">
        <v>59.759</v>
      </c>
      <c r="Y503">
        <v>62.11</v>
      </c>
      <c r="Z503">
        <v>56.978000000000002</v>
      </c>
      <c r="AA503">
        <v>57.783000000000001</v>
      </c>
      <c r="AB503">
        <v>59.546999999999997</v>
      </c>
      <c r="AC503">
        <v>58.29</v>
      </c>
      <c r="AD503">
        <v>58.249000000000002</v>
      </c>
      <c r="AE503">
        <v>59.552</v>
      </c>
      <c r="AF503">
        <v>56.401000000000003</v>
      </c>
      <c r="AG503">
        <v>54.046999999999997</v>
      </c>
      <c r="AH503">
        <v>59.142000000000003</v>
      </c>
      <c r="AI503">
        <v>59.372</v>
      </c>
      <c r="AJ503">
        <v>57.822000000000003</v>
      </c>
      <c r="AK503">
        <v>58.366</v>
      </c>
      <c r="AL503">
        <v>60.545999999999999</v>
      </c>
      <c r="AM503">
        <v>62.476999999999997</v>
      </c>
      <c r="AN503">
        <v>58.253999999999998</v>
      </c>
      <c r="AO503">
        <v>59.273000000000003</v>
      </c>
      <c r="AP503">
        <v>57.863999999999997</v>
      </c>
      <c r="AQ503">
        <v>57.063000000000002</v>
      </c>
      <c r="AR503">
        <v>59.982999999999997</v>
      </c>
      <c r="AS503">
        <v>60.707999999999998</v>
      </c>
      <c r="AT503">
        <v>62.302</v>
      </c>
      <c r="AU503">
        <v>57.167999999999999</v>
      </c>
      <c r="AV503">
        <v>58.911000000000001</v>
      </c>
      <c r="AW503">
        <v>56.628999999999998</v>
      </c>
      <c r="AX503">
        <v>58.634999999999998</v>
      </c>
      <c r="AY503">
        <v>58.039000000000001</v>
      </c>
      <c r="AZ503">
        <v>58.764000000000003</v>
      </c>
      <c r="BA503">
        <v>62.152999999999999</v>
      </c>
      <c r="BB503">
        <v>58.314</v>
      </c>
      <c r="BC503">
        <v>57.771999999999998</v>
      </c>
      <c r="BD503">
        <v>59.14</v>
      </c>
      <c r="BE503">
        <v>59.341999999999999</v>
      </c>
      <c r="BF503">
        <v>59.834000000000003</v>
      </c>
      <c r="BG503">
        <v>61.023000000000003</v>
      </c>
      <c r="BH503">
        <v>61.587000000000003</v>
      </c>
      <c r="BI503">
        <v>58.509</v>
      </c>
      <c r="BJ503">
        <v>58.795999999999999</v>
      </c>
      <c r="BK503">
        <v>61.03</v>
      </c>
      <c r="BL503">
        <v>59.298999999999999</v>
      </c>
      <c r="BM503">
        <v>60.05</v>
      </c>
      <c r="BN503">
        <v>61.883000000000003</v>
      </c>
      <c r="BO503">
        <v>62.320999999999998</v>
      </c>
      <c r="BP503">
        <v>59.057000000000002</v>
      </c>
      <c r="BQ503">
        <v>57.648000000000003</v>
      </c>
      <c r="BR503">
        <v>58.143999999999998</v>
      </c>
      <c r="BS503">
        <v>59.180999999999997</v>
      </c>
      <c r="BT503">
        <v>58.901000000000003</v>
      </c>
      <c r="BU503">
        <v>59.978000000000002</v>
      </c>
      <c r="BV503">
        <v>59.732999999999997</v>
      </c>
      <c r="BW503">
        <v>59.859000000000002</v>
      </c>
      <c r="BX503">
        <v>57.911000000000001</v>
      </c>
      <c r="BY503">
        <v>59.423000000000002</v>
      </c>
      <c r="BZ503">
        <v>57.710999999999999</v>
      </c>
      <c r="CA503">
        <v>54.427999999999997</v>
      </c>
      <c r="CB503">
        <v>57.889000000000003</v>
      </c>
      <c r="CC503">
        <v>60.738</v>
      </c>
      <c r="CD503">
        <v>57.215000000000003</v>
      </c>
      <c r="CE503">
        <v>58.235999999999997</v>
      </c>
      <c r="CF503">
        <v>56.95</v>
      </c>
      <c r="CG503">
        <v>57.152999999999999</v>
      </c>
      <c r="CH503">
        <v>60.658000000000001</v>
      </c>
      <c r="CI503">
        <v>61.874000000000002</v>
      </c>
      <c r="CJ503">
        <v>62.604999999999997</v>
      </c>
      <c r="CK503">
        <v>59.241999999999997</v>
      </c>
      <c r="CL503">
        <v>58.497</v>
      </c>
      <c r="CM503">
        <v>59.225999999999999</v>
      </c>
      <c r="CN503">
        <v>59.33</v>
      </c>
      <c r="CO503">
        <v>59.616999999999997</v>
      </c>
      <c r="CP503">
        <v>61.764000000000003</v>
      </c>
      <c r="CQ503">
        <v>62.561</v>
      </c>
      <c r="CR503">
        <v>60.524999999999999</v>
      </c>
      <c r="CS503">
        <v>59.325000000000003</v>
      </c>
      <c r="CT503">
        <v>60.015999999999998</v>
      </c>
      <c r="CU503">
        <v>59.536000000000001</v>
      </c>
      <c r="CV503">
        <v>60.639000000000003</v>
      </c>
      <c r="CW503">
        <v>62.23</v>
      </c>
      <c r="CX503">
        <v>63.652999999999999</v>
      </c>
      <c r="CY503">
        <v>58.868000000000002</v>
      </c>
      <c r="CZ503">
        <v>60.255000000000003</v>
      </c>
      <c r="DA503">
        <v>58.026000000000003</v>
      </c>
      <c r="DB503">
        <v>60.204000000000001</v>
      </c>
      <c r="DC503">
        <v>2.1779999999999999</v>
      </c>
      <c r="DD503">
        <v>61.837000000000003</v>
      </c>
      <c r="DE503">
        <v>56.392000000000003</v>
      </c>
      <c r="DF503">
        <v>60.255000000000003</v>
      </c>
      <c r="DG503">
        <v>60.61</v>
      </c>
      <c r="DH503">
        <v>59.58</v>
      </c>
      <c r="DI503">
        <v>-0.58500896840905003</v>
      </c>
      <c r="DJ503">
        <v>1.1322515458103799</v>
      </c>
      <c r="DK503" t="s">
        <v>129</v>
      </c>
      <c r="DL503" t="s">
        <v>119</v>
      </c>
    </row>
    <row r="504" spans="1:116" hidden="1" x14ac:dyDescent="0.35">
      <c r="A504" s="1">
        <v>45693</v>
      </c>
      <c r="B504">
        <v>423</v>
      </c>
      <c r="C504">
        <v>15</v>
      </c>
      <c r="D504">
        <v>5</v>
      </c>
      <c r="E504">
        <v>187</v>
      </c>
      <c r="F504">
        <v>8</v>
      </c>
      <c r="G504">
        <v>2</v>
      </c>
      <c r="H504">
        <v>416</v>
      </c>
      <c r="I504" t="s">
        <v>113</v>
      </c>
      <c r="J504" t="s">
        <v>114</v>
      </c>
      <c r="K504" t="s">
        <v>411</v>
      </c>
      <c r="L504" t="s">
        <v>412</v>
      </c>
      <c r="M504" t="s">
        <v>94</v>
      </c>
      <c r="N504" t="s">
        <v>128</v>
      </c>
      <c r="O504">
        <v>56.915999999999997</v>
      </c>
      <c r="P504">
        <v>55.112000000000002</v>
      </c>
      <c r="Q504">
        <v>55.072000000000003</v>
      </c>
      <c r="R504">
        <v>57.72</v>
      </c>
      <c r="S504">
        <v>55.201999999999998</v>
      </c>
      <c r="T504">
        <v>54.128</v>
      </c>
      <c r="U504">
        <v>53.863</v>
      </c>
      <c r="V504">
        <v>52.597000000000001</v>
      </c>
      <c r="W504">
        <v>52.378</v>
      </c>
      <c r="X504">
        <v>58.713999999999999</v>
      </c>
      <c r="Y504">
        <v>56.914999999999999</v>
      </c>
      <c r="Z504">
        <v>52.411000000000001</v>
      </c>
      <c r="AA504">
        <v>52.951999999999998</v>
      </c>
      <c r="AB504">
        <v>57.469000000000001</v>
      </c>
      <c r="AC504">
        <v>54.423999999999999</v>
      </c>
      <c r="AD504">
        <v>54.366</v>
      </c>
      <c r="AE504">
        <v>58.274000000000001</v>
      </c>
      <c r="AF504">
        <v>53.143999999999998</v>
      </c>
      <c r="AG504">
        <v>50.716999999999999</v>
      </c>
      <c r="AH504">
        <v>56.871000000000002</v>
      </c>
      <c r="AI504">
        <v>56.743000000000002</v>
      </c>
      <c r="AJ504">
        <v>57.231000000000002</v>
      </c>
      <c r="AK504">
        <v>56.03</v>
      </c>
      <c r="AL504">
        <v>58.177</v>
      </c>
      <c r="AM504">
        <v>58.103999999999999</v>
      </c>
      <c r="AN504">
        <v>55.923999999999999</v>
      </c>
      <c r="AO504">
        <v>54.567</v>
      </c>
      <c r="AP504">
        <v>55.823</v>
      </c>
      <c r="AQ504">
        <v>52.521000000000001</v>
      </c>
      <c r="AR504">
        <v>56.42</v>
      </c>
      <c r="AS504">
        <v>58.514000000000003</v>
      </c>
      <c r="AT504">
        <v>60.201000000000001</v>
      </c>
      <c r="AU504">
        <v>53.600999999999999</v>
      </c>
      <c r="AV504">
        <v>55.198</v>
      </c>
      <c r="AW504">
        <v>54.918999999999997</v>
      </c>
      <c r="AX504">
        <v>54.503</v>
      </c>
      <c r="AY504">
        <v>53.454000000000001</v>
      </c>
      <c r="AZ504">
        <v>55.485999999999997</v>
      </c>
      <c r="BA504">
        <v>59.383000000000003</v>
      </c>
      <c r="BB504">
        <v>55</v>
      </c>
      <c r="BC504">
        <v>54.728000000000002</v>
      </c>
      <c r="BD504">
        <v>57.366</v>
      </c>
      <c r="BE504">
        <v>57.103000000000002</v>
      </c>
      <c r="BF504">
        <v>54.314</v>
      </c>
      <c r="BG504">
        <v>56.759</v>
      </c>
      <c r="BH504">
        <v>56.481999999999999</v>
      </c>
      <c r="BI504">
        <v>56.564999999999998</v>
      </c>
      <c r="BJ504">
        <v>54.86</v>
      </c>
      <c r="BK504">
        <v>56.494</v>
      </c>
      <c r="BL504">
        <v>56.722000000000001</v>
      </c>
      <c r="BM504">
        <v>54.691000000000003</v>
      </c>
      <c r="BN504">
        <v>58.045999999999999</v>
      </c>
      <c r="BO504">
        <v>58.598999999999997</v>
      </c>
      <c r="BP504">
        <v>55.865000000000002</v>
      </c>
      <c r="BQ504">
        <v>56.210999999999999</v>
      </c>
      <c r="BR504">
        <v>55.137999999999998</v>
      </c>
      <c r="BS504">
        <v>54.151000000000003</v>
      </c>
      <c r="BT504">
        <v>55.734000000000002</v>
      </c>
      <c r="BU504">
        <v>57.406999999999996</v>
      </c>
      <c r="BV504">
        <v>56.567999999999998</v>
      </c>
      <c r="BW504">
        <v>58.195</v>
      </c>
      <c r="BX504">
        <v>53.954000000000001</v>
      </c>
      <c r="BY504">
        <v>57.781999999999996</v>
      </c>
      <c r="BZ504">
        <v>52.258000000000003</v>
      </c>
      <c r="CA504">
        <v>52.16</v>
      </c>
      <c r="CB504">
        <v>55.145000000000003</v>
      </c>
      <c r="CC504">
        <v>55.944000000000003</v>
      </c>
      <c r="CD504">
        <v>54.435000000000002</v>
      </c>
      <c r="CE504">
        <v>55.405999999999999</v>
      </c>
      <c r="CF504">
        <v>53.554000000000002</v>
      </c>
      <c r="CG504">
        <v>55.082000000000001</v>
      </c>
      <c r="CH504">
        <v>56.628</v>
      </c>
      <c r="CI504">
        <v>58.847000000000001</v>
      </c>
      <c r="CJ504">
        <v>59.134</v>
      </c>
      <c r="CK504">
        <v>55.392000000000003</v>
      </c>
      <c r="CL504">
        <v>53.067</v>
      </c>
      <c r="CM504">
        <v>54.845999999999997</v>
      </c>
      <c r="CN504">
        <v>56.286000000000001</v>
      </c>
      <c r="CO504">
        <v>54.401000000000003</v>
      </c>
      <c r="CP504">
        <v>57.915999999999997</v>
      </c>
      <c r="CQ504">
        <v>58.091999999999999</v>
      </c>
      <c r="CR504">
        <v>58.67</v>
      </c>
      <c r="CS504">
        <v>55.94</v>
      </c>
      <c r="CT504">
        <v>57.649000000000001</v>
      </c>
      <c r="CU504">
        <v>57.369</v>
      </c>
      <c r="CV504">
        <v>57.814</v>
      </c>
      <c r="CW504">
        <v>58.234000000000002</v>
      </c>
      <c r="CX504">
        <v>61.058999999999997</v>
      </c>
      <c r="CY504">
        <v>56.881999999999998</v>
      </c>
      <c r="CZ504">
        <v>58.140999999999998</v>
      </c>
      <c r="DA504">
        <v>54.518999999999998</v>
      </c>
      <c r="DB504">
        <v>57.454000000000001</v>
      </c>
      <c r="DC504">
        <v>2.9340000000000002</v>
      </c>
      <c r="DD504">
        <v>59.654000000000003</v>
      </c>
      <c r="DE504">
        <v>52.317999999999998</v>
      </c>
      <c r="DF504">
        <v>58.140999999999998</v>
      </c>
      <c r="DG504">
        <v>57.85</v>
      </c>
      <c r="DH504">
        <v>56.29</v>
      </c>
      <c r="DI504">
        <v>0.50376962911196399</v>
      </c>
      <c r="DJ504">
        <v>3.2877778231773398</v>
      </c>
      <c r="DK504" t="s">
        <v>129</v>
      </c>
      <c r="DL504" t="s">
        <v>119</v>
      </c>
    </row>
    <row r="505" spans="1:116" hidden="1" x14ac:dyDescent="0.35">
      <c r="A505" s="1">
        <v>45693</v>
      </c>
      <c r="B505">
        <v>141</v>
      </c>
      <c r="C505">
        <v>11</v>
      </c>
      <c r="D505">
        <v>6</v>
      </c>
      <c r="E505">
        <v>141</v>
      </c>
      <c r="F505">
        <v>2</v>
      </c>
      <c r="G505">
        <v>2</v>
      </c>
      <c r="H505">
        <v>140</v>
      </c>
      <c r="I505" t="s">
        <v>226</v>
      </c>
      <c r="J505" t="s">
        <v>227</v>
      </c>
      <c r="K505" t="s">
        <v>413</v>
      </c>
      <c r="L505" t="s">
        <v>414</v>
      </c>
      <c r="M505" t="s">
        <v>29</v>
      </c>
      <c r="N505" t="s">
        <v>128</v>
      </c>
      <c r="O505">
        <v>91.198999999999998</v>
      </c>
      <c r="P505">
        <v>91.070999999999998</v>
      </c>
      <c r="Q505">
        <v>91.043000000000006</v>
      </c>
      <c r="R505">
        <v>91.611999999999995</v>
      </c>
      <c r="S505">
        <v>90.909000000000006</v>
      </c>
      <c r="T505">
        <v>90.34</v>
      </c>
      <c r="U505">
        <v>90.515000000000001</v>
      </c>
      <c r="V505">
        <v>91.86</v>
      </c>
      <c r="W505">
        <v>91.533000000000001</v>
      </c>
      <c r="X505">
        <v>90.519000000000005</v>
      </c>
      <c r="Y505">
        <v>92.555000000000007</v>
      </c>
      <c r="Z505">
        <v>91.713999999999999</v>
      </c>
      <c r="AA505">
        <v>90.637</v>
      </c>
      <c r="AB505">
        <v>88.909000000000006</v>
      </c>
      <c r="AC505">
        <v>90.866</v>
      </c>
      <c r="AD505">
        <v>90.816999999999993</v>
      </c>
      <c r="AE505">
        <v>91.393000000000001</v>
      </c>
      <c r="AF505">
        <v>91.424000000000007</v>
      </c>
      <c r="AG505">
        <v>91.453000000000003</v>
      </c>
      <c r="AH505">
        <v>90.230999999999995</v>
      </c>
      <c r="AI505">
        <v>91.744</v>
      </c>
      <c r="AJ505">
        <v>91.213999999999999</v>
      </c>
      <c r="AK505">
        <v>90.346999999999994</v>
      </c>
      <c r="AL505">
        <v>91.016000000000005</v>
      </c>
      <c r="AM505">
        <v>92.129000000000005</v>
      </c>
      <c r="AN505">
        <v>90.31</v>
      </c>
      <c r="AO505">
        <v>91.662999999999997</v>
      </c>
      <c r="AP505">
        <v>91.195999999999998</v>
      </c>
      <c r="AQ505">
        <v>91.728999999999999</v>
      </c>
      <c r="AR505">
        <v>90.36</v>
      </c>
      <c r="AS505">
        <v>91.686000000000007</v>
      </c>
      <c r="AT505">
        <v>91.947000000000003</v>
      </c>
      <c r="AU505">
        <v>92.480999999999995</v>
      </c>
      <c r="AV505">
        <v>91.414000000000001</v>
      </c>
      <c r="AW505">
        <v>90.49</v>
      </c>
      <c r="AX505">
        <v>90.989000000000004</v>
      </c>
      <c r="AY505">
        <v>90.980999999999995</v>
      </c>
      <c r="AZ505">
        <v>91.894000000000005</v>
      </c>
      <c r="BA505">
        <v>91.84</v>
      </c>
      <c r="BB505">
        <v>91.561000000000007</v>
      </c>
      <c r="BC505">
        <v>91.331999999999994</v>
      </c>
      <c r="BD505">
        <v>91.927999999999997</v>
      </c>
      <c r="BE505">
        <v>92.231999999999999</v>
      </c>
      <c r="BF505">
        <v>91.369</v>
      </c>
      <c r="BG505">
        <v>91.03</v>
      </c>
      <c r="BH505">
        <v>91.67</v>
      </c>
      <c r="BI505">
        <v>91.129000000000005</v>
      </c>
      <c r="BJ505">
        <v>90.679000000000002</v>
      </c>
      <c r="BK505">
        <v>92.271000000000001</v>
      </c>
      <c r="BL505">
        <v>91.915000000000006</v>
      </c>
      <c r="BM505">
        <v>91.748999999999995</v>
      </c>
      <c r="BN505">
        <v>92.087999999999994</v>
      </c>
      <c r="BO505">
        <v>92.825000000000003</v>
      </c>
      <c r="BP505">
        <v>93.132999999999996</v>
      </c>
      <c r="BQ505">
        <v>92.212999999999994</v>
      </c>
      <c r="BR505">
        <v>91.494</v>
      </c>
      <c r="BS505">
        <v>91.912000000000006</v>
      </c>
      <c r="BT505">
        <v>91.415999999999997</v>
      </c>
      <c r="BU505">
        <v>92.061000000000007</v>
      </c>
      <c r="BV505">
        <v>91.546999999999997</v>
      </c>
      <c r="BW505">
        <v>78.876000000000005</v>
      </c>
      <c r="BX505">
        <v>84.346999999999994</v>
      </c>
      <c r="BY505">
        <v>93.722999999999999</v>
      </c>
      <c r="BZ505">
        <v>94.475999999999999</v>
      </c>
      <c r="CA505">
        <v>93.766000000000005</v>
      </c>
      <c r="CB505">
        <v>93.620999999999995</v>
      </c>
      <c r="CC505">
        <v>94.531999999999996</v>
      </c>
      <c r="CD505">
        <v>94.884</v>
      </c>
      <c r="CE505">
        <v>93.799000000000007</v>
      </c>
      <c r="CF505">
        <v>94.097999999999999</v>
      </c>
      <c r="CG505">
        <v>93.930999999999997</v>
      </c>
      <c r="CH505">
        <v>86.906999999999996</v>
      </c>
      <c r="CI505">
        <v>94.584000000000003</v>
      </c>
      <c r="CJ505">
        <v>94.513000000000005</v>
      </c>
      <c r="CK505">
        <v>93.706000000000003</v>
      </c>
      <c r="CL505">
        <v>94.316000000000003</v>
      </c>
      <c r="CM505">
        <v>93.861999999999995</v>
      </c>
      <c r="CN505">
        <v>94.072000000000003</v>
      </c>
      <c r="CO505">
        <v>95.067999999999998</v>
      </c>
      <c r="CP505">
        <v>93.825000000000003</v>
      </c>
      <c r="CQ505">
        <v>93.762</v>
      </c>
      <c r="CR505">
        <v>93.858999999999995</v>
      </c>
      <c r="CS505">
        <v>93.676000000000002</v>
      </c>
      <c r="CT505">
        <v>93.198999999999998</v>
      </c>
      <c r="CU505">
        <v>91.206999999999994</v>
      </c>
      <c r="CV505">
        <v>93.460999999999999</v>
      </c>
      <c r="CW505">
        <v>93.668999999999997</v>
      </c>
      <c r="CX505">
        <v>94.042000000000002</v>
      </c>
      <c r="CY505">
        <v>94.293000000000006</v>
      </c>
      <c r="CZ505">
        <v>93.394999999999996</v>
      </c>
      <c r="DA505">
        <v>91.085999999999999</v>
      </c>
      <c r="DB505">
        <v>93.581000000000003</v>
      </c>
      <c r="DC505">
        <v>2.4950000000000001</v>
      </c>
      <c r="DD505">
        <v>95.453000000000003</v>
      </c>
      <c r="DE505">
        <v>89.213999999999999</v>
      </c>
      <c r="DF505">
        <v>93.394999999999996</v>
      </c>
      <c r="DG505">
        <v>93.364000000000004</v>
      </c>
      <c r="DH505">
        <v>92.787000000000006</v>
      </c>
      <c r="DI505">
        <v>3.3356438022051203E-2</v>
      </c>
      <c r="DJ505">
        <v>0.65486644913226999</v>
      </c>
      <c r="DK505" t="s">
        <v>129</v>
      </c>
      <c r="DL505" t="s">
        <v>119</v>
      </c>
    </row>
    <row r="506" spans="1:116" hidden="1" x14ac:dyDescent="0.35">
      <c r="A506" s="1">
        <v>45693</v>
      </c>
      <c r="B506">
        <v>100000118</v>
      </c>
      <c r="C506">
        <v>11</v>
      </c>
      <c r="D506">
        <v>6</v>
      </c>
      <c r="E506">
        <v>141</v>
      </c>
      <c r="F506">
        <v>2</v>
      </c>
      <c r="H506">
        <v>140</v>
      </c>
      <c r="I506" t="s">
        <v>226</v>
      </c>
      <c r="J506" t="s">
        <v>227</v>
      </c>
      <c r="K506" t="s">
        <v>413</v>
      </c>
      <c r="L506" t="s">
        <v>414</v>
      </c>
      <c r="M506" t="s">
        <v>93</v>
      </c>
      <c r="N506" t="s">
        <v>128</v>
      </c>
      <c r="O506">
        <v>91.305999999999997</v>
      </c>
      <c r="P506">
        <v>91.212999999999994</v>
      </c>
      <c r="Q506">
        <v>91.18</v>
      </c>
      <c r="R506">
        <v>91.695999999999998</v>
      </c>
      <c r="S506">
        <v>91.045000000000002</v>
      </c>
      <c r="T506">
        <v>90.521000000000001</v>
      </c>
      <c r="U506">
        <v>90.784000000000006</v>
      </c>
      <c r="V506">
        <v>91.623999999999995</v>
      </c>
      <c r="W506">
        <v>91.617999999999995</v>
      </c>
      <c r="X506">
        <v>90.802999999999997</v>
      </c>
      <c r="Y506">
        <v>92.902000000000001</v>
      </c>
      <c r="Z506">
        <v>91.844999999999999</v>
      </c>
      <c r="AA506">
        <v>90.724000000000004</v>
      </c>
      <c r="AB506">
        <v>88.741</v>
      </c>
      <c r="AC506">
        <v>90.884</v>
      </c>
      <c r="AD506">
        <v>90.718000000000004</v>
      </c>
      <c r="AE506">
        <v>91.680999999999997</v>
      </c>
      <c r="AF506">
        <v>91.427999999999997</v>
      </c>
      <c r="AG506">
        <v>91.625</v>
      </c>
      <c r="AH506">
        <v>90.378</v>
      </c>
      <c r="AI506">
        <v>91.515000000000001</v>
      </c>
      <c r="AJ506">
        <v>91.192999999999998</v>
      </c>
      <c r="AK506">
        <v>90.481999999999999</v>
      </c>
      <c r="AL506">
        <v>90.933000000000007</v>
      </c>
      <c r="AM506">
        <v>92.12</v>
      </c>
      <c r="AN506">
        <v>90.811000000000007</v>
      </c>
      <c r="AO506">
        <v>91.617000000000004</v>
      </c>
      <c r="AP506">
        <v>91.153000000000006</v>
      </c>
      <c r="AQ506">
        <v>91.873999999999995</v>
      </c>
      <c r="AR506">
        <v>90.328999999999994</v>
      </c>
      <c r="AS506">
        <v>91.831999999999994</v>
      </c>
      <c r="AT506">
        <v>92.015000000000001</v>
      </c>
      <c r="AU506">
        <v>92.3</v>
      </c>
      <c r="AV506">
        <v>91.382000000000005</v>
      </c>
      <c r="AW506">
        <v>90.558000000000007</v>
      </c>
      <c r="AX506">
        <v>91.346000000000004</v>
      </c>
      <c r="AY506">
        <v>91.471999999999994</v>
      </c>
      <c r="AZ506">
        <v>91.995999999999995</v>
      </c>
      <c r="BA506">
        <v>91.94</v>
      </c>
      <c r="BB506">
        <v>91.588999999999999</v>
      </c>
      <c r="BC506">
        <v>91.475999999999999</v>
      </c>
      <c r="BD506">
        <v>91.581000000000003</v>
      </c>
      <c r="BE506">
        <v>92.337999999999994</v>
      </c>
      <c r="BF506">
        <v>91.468999999999994</v>
      </c>
      <c r="BG506">
        <v>91.218000000000004</v>
      </c>
      <c r="BH506">
        <v>91.927999999999997</v>
      </c>
      <c r="BI506">
        <v>91.27</v>
      </c>
      <c r="BJ506">
        <v>90.992999999999995</v>
      </c>
      <c r="BK506">
        <v>91.909000000000006</v>
      </c>
      <c r="BL506">
        <v>91.876000000000005</v>
      </c>
      <c r="BM506">
        <v>91.754000000000005</v>
      </c>
      <c r="BN506">
        <v>91.947000000000003</v>
      </c>
      <c r="BO506">
        <v>92.435000000000002</v>
      </c>
      <c r="BP506">
        <v>93.100999999999999</v>
      </c>
      <c r="BQ506">
        <v>92.272999999999996</v>
      </c>
      <c r="BR506">
        <v>91.93</v>
      </c>
      <c r="BS506">
        <v>92.02</v>
      </c>
      <c r="BT506">
        <v>91.646000000000001</v>
      </c>
      <c r="BU506">
        <v>92.165000000000006</v>
      </c>
      <c r="BV506">
        <v>91.891999999999996</v>
      </c>
      <c r="BW506">
        <v>78.525999999999996</v>
      </c>
      <c r="BX506">
        <v>83.936000000000007</v>
      </c>
      <c r="BY506">
        <v>93.617000000000004</v>
      </c>
      <c r="BZ506">
        <v>94.15</v>
      </c>
      <c r="CA506">
        <v>93.963999999999999</v>
      </c>
      <c r="CB506">
        <v>93.626999999999995</v>
      </c>
      <c r="CC506">
        <v>94.616</v>
      </c>
      <c r="CD506">
        <v>94.513000000000005</v>
      </c>
      <c r="CE506">
        <v>93.908000000000001</v>
      </c>
      <c r="CF506">
        <v>94.099000000000004</v>
      </c>
      <c r="CG506">
        <v>93.959000000000003</v>
      </c>
      <c r="CH506">
        <v>86.451999999999998</v>
      </c>
      <c r="CI506">
        <v>94.486000000000004</v>
      </c>
      <c r="CJ506">
        <v>94.707999999999998</v>
      </c>
      <c r="CK506">
        <v>93.828999999999994</v>
      </c>
      <c r="CL506">
        <v>94.162000000000006</v>
      </c>
      <c r="CM506">
        <v>93.888000000000005</v>
      </c>
      <c r="CN506">
        <v>94.081999999999994</v>
      </c>
      <c r="CO506">
        <v>95.081999999999994</v>
      </c>
      <c r="CP506">
        <v>93.739000000000004</v>
      </c>
      <c r="CQ506">
        <v>93.680999999999997</v>
      </c>
      <c r="CR506">
        <v>93.75</v>
      </c>
      <c r="CS506">
        <v>94.007999999999996</v>
      </c>
      <c r="CT506">
        <v>93.245000000000005</v>
      </c>
      <c r="CU506">
        <v>90.893000000000001</v>
      </c>
      <c r="CV506">
        <v>93.686999999999998</v>
      </c>
      <c r="CW506">
        <v>93.495000000000005</v>
      </c>
      <c r="CX506">
        <v>93.953000000000003</v>
      </c>
      <c r="CY506">
        <v>94.194999999999993</v>
      </c>
      <c r="CZ506">
        <v>93.28</v>
      </c>
      <c r="DA506">
        <v>91.213999999999999</v>
      </c>
      <c r="DB506">
        <v>93.585999999999999</v>
      </c>
      <c r="DC506">
        <v>2.3719999999999999</v>
      </c>
      <c r="DD506">
        <v>95.366</v>
      </c>
      <c r="DE506">
        <v>89.435000000000002</v>
      </c>
      <c r="DF506">
        <v>93.28</v>
      </c>
      <c r="DG506">
        <v>93.353999999999999</v>
      </c>
      <c r="DH506">
        <v>92.738</v>
      </c>
      <c r="DI506">
        <v>-7.8962349038054894E-2</v>
      </c>
      <c r="DJ506">
        <v>0.58436988478662799</v>
      </c>
      <c r="DK506" t="s">
        <v>129</v>
      </c>
      <c r="DL506" t="s">
        <v>119</v>
      </c>
    </row>
    <row r="507" spans="1:116" hidden="1" x14ac:dyDescent="0.35">
      <c r="A507" s="1">
        <v>45693</v>
      </c>
      <c r="B507">
        <v>377</v>
      </c>
      <c r="C507">
        <v>11</v>
      </c>
      <c r="D507">
        <v>6</v>
      </c>
      <c r="E507">
        <v>141</v>
      </c>
      <c r="F507">
        <v>2</v>
      </c>
      <c r="G507">
        <v>2</v>
      </c>
      <c r="H507">
        <v>376</v>
      </c>
      <c r="I507" t="s">
        <v>226</v>
      </c>
      <c r="J507" t="s">
        <v>227</v>
      </c>
      <c r="K507" t="s">
        <v>413</v>
      </c>
      <c r="L507" t="s">
        <v>414</v>
      </c>
      <c r="M507" t="s">
        <v>94</v>
      </c>
      <c r="N507" t="s">
        <v>128</v>
      </c>
      <c r="O507">
        <v>91.625</v>
      </c>
      <c r="P507">
        <v>91.644000000000005</v>
      </c>
      <c r="Q507">
        <v>91.596000000000004</v>
      </c>
      <c r="R507">
        <v>91.953999999999994</v>
      </c>
      <c r="S507">
        <v>91.483000000000004</v>
      </c>
      <c r="T507">
        <v>91.08</v>
      </c>
      <c r="U507">
        <v>91.570999999999998</v>
      </c>
      <c r="V507">
        <v>90.918000000000006</v>
      </c>
      <c r="W507">
        <v>91.893000000000001</v>
      </c>
      <c r="X507">
        <v>91.694000000000003</v>
      </c>
      <c r="Y507">
        <v>93.962000000000003</v>
      </c>
      <c r="Z507">
        <v>92.238</v>
      </c>
      <c r="AA507">
        <v>90.992000000000004</v>
      </c>
      <c r="AB507">
        <v>88.269000000000005</v>
      </c>
      <c r="AC507">
        <v>90.938000000000002</v>
      </c>
      <c r="AD507">
        <v>90.421999999999997</v>
      </c>
      <c r="AE507">
        <v>92.552000000000007</v>
      </c>
      <c r="AF507">
        <v>91.44</v>
      </c>
      <c r="AG507">
        <v>92.143000000000001</v>
      </c>
      <c r="AH507">
        <v>90.84</v>
      </c>
      <c r="AI507">
        <v>90.813999999999993</v>
      </c>
      <c r="AJ507">
        <v>91.132999999999996</v>
      </c>
      <c r="AK507">
        <v>90.893000000000001</v>
      </c>
      <c r="AL507">
        <v>90.683000000000007</v>
      </c>
      <c r="AM507">
        <v>92.094999999999999</v>
      </c>
      <c r="AN507">
        <v>92.215999999999994</v>
      </c>
      <c r="AO507">
        <v>91.471000000000004</v>
      </c>
      <c r="AP507">
        <v>91.025000000000006</v>
      </c>
      <c r="AQ507">
        <v>92.302999999999997</v>
      </c>
      <c r="AR507">
        <v>90.234999999999999</v>
      </c>
      <c r="AS507">
        <v>92.272000000000006</v>
      </c>
      <c r="AT507">
        <v>92.213999999999999</v>
      </c>
      <c r="AU507">
        <v>91.772999999999996</v>
      </c>
      <c r="AV507">
        <v>91.289000000000001</v>
      </c>
      <c r="AW507">
        <v>90.745999999999995</v>
      </c>
      <c r="AX507">
        <v>92.325000000000003</v>
      </c>
      <c r="AY507">
        <v>92.918000000000006</v>
      </c>
      <c r="AZ507">
        <v>92.286000000000001</v>
      </c>
      <c r="BA507">
        <v>92.227999999999994</v>
      </c>
      <c r="BB507">
        <v>91.667000000000002</v>
      </c>
      <c r="BC507">
        <v>91.894999999999996</v>
      </c>
      <c r="BD507">
        <v>90.56</v>
      </c>
      <c r="BE507">
        <v>92.644999999999996</v>
      </c>
      <c r="BF507">
        <v>91.771000000000001</v>
      </c>
      <c r="BG507">
        <v>91.748000000000005</v>
      </c>
      <c r="BH507">
        <v>92.727000000000004</v>
      </c>
      <c r="BI507">
        <v>91.676000000000002</v>
      </c>
      <c r="BJ507">
        <v>91.879000000000005</v>
      </c>
      <c r="BK507">
        <v>90.861999999999995</v>
      </c>
      <c r="BL507">
        <v>91.765000000000001</v>
      </c>
      <c r="BM507">
        <v>91.768000000000001</v>
      </c>
      <c r="BN507">
        <v>91.53</v>
      </c>
      <c r="BO507">
        <v>91.209000000000003</v>
      </c>
      <c r="BP507">
        <v>93.025000000000006</v>
      </c>
      <c r="BQ507">
        <v>92.432000000000002</v>
      </c>
      <c r="BR507">
        <v>93.197999999999993</v>
      </c>
      <c r="BS507">
        <v>92.340999999999994</v>
      </c>
      <c r="BT507">
        <v>92.299000000000007</v>
      </c>
      <c r="BU507">
        <v>92.444000000000003</v>
      </c>
      <c r="BV507">
        <v>92.942999999999998</v>
      </c>
      <c r="BW507">
        <v>77.501999999999995</v>
      </c>
      <c r="BX507">
        <v>82.710999999999999</v>
      </c>
      <c r="BY507">
        <v>93.332999999999998</v>
      </c>
      <c r="BZ507">
        <v>93.228999999999999</v>
      </c>
      <c r="CA507">
        <v>94.51</v>
      </c>
      <c r="CB507">
        <v>93.643000000000001</v>
      </c>
      <c r="CC507">
        <v>94.846000000000004</v>
      </c>
      <c r="CD507">
        <v>93.367000000000004</v>
      </c>
      <c r="CE507">
        <v>94.230999999999995</v>
      </c>
      <c r="CF507">
        <v>94.102000000000004</v>
      </c>
      <c r="CG507">
        <v>94.036000000000001</v>
      </c>
      <c r="CH507">
        <v>85.191000000000003</v>
      </c>
      <c r="CI507">
        <v>94.216999999999999</v>
      </c>
      <c r="CJ507">
        <v>95.313999999999993</v>
      </c>
      <c r="CK507">
        <v>94.182000000000002</v>
      </c>
      <c r="CL507">
        <v>93.709000000000003</v>
      </c>
      <c r="CM507">
        <v>93.96</v>
      </c>
      <c r="CN507">
        <v>94.108999999999995</v>
      </c>
      <c r="CO507">
        <v>95.122</v>
      </c>
      <c r="CP507">
        <v>93.495999999999995</v>
      </c>
      <c r="CQ507">
        <v>93.441000000000003</v>
      </c>
      <c r="CR507">
        <v>93.44</v>
      </c>
      <c r="CS507">
        <v>94.927000000000007</v>
      </c>
      <c r="CT507">
        <v>93.367999999999995</v>
      </c>
      <c r="CU507">
        <v>90.022000000000006</v>
      </c>
      <c r="CV507">
        <v>94.295000000000002</v>
      </c>
      <c r="CW507">
        <v>93.015000000000001</v>
      </c>
      <c r="CX507">
        <v>93.697999999999993</v>
      </c>
      <c r="CY507">
        <v>93.911000000000001</v>
      </c>
      <c r="CZ507">
        <v>92.957999999999998</v>
      </c>
      <c r="DA507">
        <v>91.447999999999993</v>
      </c>
      <c r="DB507">
        <v>93.358000000000004</v>
      </c>
      <c r="DC507">
        <v>1.911</v>
      </c>
      <c r="DD507">
        <v>94.792000000000002</v>
      </c>
      <c r="DE507">
        <v>90.015000000000001</v>
      </c>
      <c r="DF507">
        <v>92.957999999999998</v>
      </c>
      <c r="DG507">
        <v>93.319000000000003</v>
      </c>
      <c r="DH507">
        <v>92.596000000000004</v>
      </c>
      <c r="DI507">
        <v>-0.38730259814219098</v>
      </c>
      <c r="DJ507">
        <v>0.39130700860731998</v>
      </c>
      <c r="DK507" t="s">
        <v>129</v>
      </c>
      <c r="DL507" t="s">
        <v>119</v>
      </c>
    </row>
    <row r="508" spans="1:116" hidden="1" x14ac:dyDescent="0.35">
      <c r="A508" s="1">
        <v>45693</v>
      </c>
      <c r="B508">
        <v>183</v>
      </c>
      <c r="C508">
        <v>15</v>
      </c>
      <c r="D508">
        <v>5</v>
      </c>
      <c r="E508">
        <v>183</v>
      </c>
      <c r="F508">
        <v>2</v>
      </c>
      <c r="G508">
        <v>2</v>
      </c>
      <c r="H508">
        <v>182</v>
      </c>
      <c r="I508" t="s">
        <v>113</v>
      </c>
      <c r="J508" t="s">
        <v>114</v>
      </c>
      <c r="K508" t="s">
        <v>415</v>
      </c>
      <c r="L508" t="s">
        <v>416</v>
      </c>
      <c r="M508" t="s">
        <v>29</v>
      </c>
      <c r="N508" t="s">
        <v>128</v>
      </c>
      <c r="O508">
        <v>2.323</v>
      </c>
      <c r="P508">
        <v>2.9460000000000002</v>
      </c>
      <c r="Q508">
        <v>3.4239999999999999</v>
      </c>
      <c r="R508">
        <v>2.8330000000000002</v>
      </c>
      <c r="S508">
        <v>2.706</v>
      </c>
      <c r="T508">
        <v>2.476</v>
      </c>
      <c r="U508">
        <v>2.7069999999999999</v>
      </c>
      <c r="V508">
        <v>3.4630000000000001</v>
      </c>
      <c r="W508">
        <v>2.6709999999999998</v>
      </c>
      <c r="X508">
        <v>3.2210000000000001</v>
      </c>
      <c r="Y508">
        <v>3.5880000000000001</v>
      </c>
      <c r="Z508">
        <v>2.3159999999999998</v>
      </c>
      <c r="AA508">
        <v>2.5169999999999999</v>
      </c>
      <c r="AB508">
        <v>2.5019999999999998</v>
      </c>
      <c r="AC508">
        <v>3.3639999999999999</v>
      </c>
      <c r="AD508">
        <v>3.032</v>
      </c>
      <c r="AE508">
        <v>2.95</v>
      </c>
      <c r="AF508">
        <v>8.4619999999999997</v>
      </c>
      <c r="AG508">
        <v>6.2240000000000002</v>
      </c>
      <c r="AH508">
        <v>2.6280000000000001</v>
      </c>
      <c r="AI508">
        <v>1.93</v>
      </c>
      <c r="AJ508">
        <v>2.9710000000000001</v>
      </c>
      <c r="AK508">
        <v>2.5619999999999998</v>
      </c>
      <c r="AL508">
        <v>2.2949999999999999</v>
      </c>
      <c r="AM508">
        <v>2.8410000000000002</v>
      </c>
      <c r="AN508">
        <v>2.1680000000000001</v>
      </c>
      <c r="AO508">
        <v>3.129</v>
      </c>
      <c r="AP508">
        <v>2.2189999999999999</v>
      </c>
      <c r="AQ508">
        <v>2.798</v>
      </c>
      <c r="AR508">
        <v>2.1579999999999999</v>
      </c>
      <c r="AS508">
        <v>2.3519999999999999</v>
      </c>
      <c r="AT508">
        <v>3.3839999999999999</v>
      </c>
      <c r="AU508">
        <v>2.7189999999999999</v>
      </c>
      <c r="AV508">
        <v>2.2440000000000002</v>
      </c>
      <c r="AW508">
        <v>4.1539999999999999</v>
      </c>
      <c r="AX508">
        <v>2.399</v>
      </c>
      <c r="AY508">
        <v>2.629</v>
      </c>
      <c r="AZ508">
        <v>3.1930000000000001</v>
      </c>
      <c r="BA508">
        <v>3.585</v>
      </c>
      <c r="BB508">
        <v>2.851</v>
      </c>
      <c r="BC508">
        <v>2.8690000000000002</v>
      </c>
      <c r="BD508">
        <v>2.899</v>
      </c>
      <c r="BE508">
        <v>2.56</v>
      </c>
      <c r="BF508">
        <v>2.242</v>
      </c>
      <c r="BG508">
        <v>3.0590000000000002</v>
      </c>
      <c r="BH508">
        <v>2.5779999999999998</v>
      </c>
      <c r="BI508">
        <v>3.1309999999999998</v>
      </c>
      <c r="BJ508">
        <v>3.2669999999999999</v>
      </c>
      <c r="BK508">
        <v>2.5630000000000002</v>
      </c>
      <c r="BL508">
        <v>2.6440000000000001</v>
      </c>
      <c r="BM508">
        <v>2.4049999999999998</v>
      </c>
      <c r="BN508">
        <v>2.863</v>
      </c>
      <c r="BO508">
        <v>2.6989999999999998</v>
      </c>
      <c r="BP508">
        <v>2.5329999999999999</v>
      </c>
      <c r="BQ508">
        <v>3.08</v>
      </c>
      <c r="BR508">
        <v>3.5169999999999999</v>
      </c>
      <c r="BS508">
        <v>2.4580000000000002</v>
      </c>
      <c r="BT508">
        <v>2.6669999999999998</v>
      </c>
      <c r="BU508">
        <v>2.6840000000000002</v>
      </c>
      <c r="BV508">
        <v>3.1909999999999998</v>
      </c>
      <c r="BW508">
        <v>2.952</v>
      </c>
      <c r="BX508">
        <v>2.6619999999999999</v>
      </c>
      <c r="BY508">
        <v>3.22</v>
      </c>
      <c r="BZ508">
        <v>2.7549999999999999</v>
      </c>
      <c r="CA508">
        <v>3.2130000000000001</v>
      </c>
      <c r="CB508">
        <v>2.71</v>
      </c>
      <c r="CC508">
        <v>3.5670000000000002</v>
      </c>
      <c r="CD508">
        <v>2.593</v>
      </c>
      <c r="CE508">
        <v>2.3679999999999999</v>
      </c>
      <c r="CF508">
        <v>2.508</v>
      </c>
      <c r="CG508">
        <v>2.9369999999999998</v>
      </c>
      <c r="CH508">
        <v>2.3050000000000002</v>
      </c>
      <c r="CI508">
        <v>2.3719999999999999</v>
      </c>
      <c r="CJ508">
        <v>2.7050000000000001</v>
      </c>
      <c r="CK508">
        <v>2.665</v>
      </c>
      <c r="CL508">
        <v>2.6629999999999998</v>
      </c>
      <c r="CM508">
        <v>2.278</v>
      </c>
      <c r="CN508">
        <v>2.5150000000000001</v>
      </c>
      <c r="CO508">
        <v>1.7849999999999999</v>
      </c>
      <c r="CP508">
        <v>2.6269999999999998</v>
      </c>
      <c r="CQ508">
        <v>2.6349999999999998</v>
      </c>
      <c r="CR508">
        <v>1.7430000000000001</v>
      </c>
      <c r="CS508">
        <v>2.395</v>
      </c>
      <c r="CT508">
        <v>2.3879999999999999</v>
      </c>
      <c r="CU508">
        <v>2.4510000000000001</v>
      </c>
      <c r="CV508">
        <v>2.5659999999999998</v>
      </c>
      <c r="CW508">
        <v>2.75</v>
      </c>
      <c r="CX508">
        <v>3.9649999999999999</v>
      </c>
      <c r="CY508">
        <v>3.6640000000000001</v>
      </c>
      <c r="CZ508">
        <v>2.4809999999999999</v>
      </c>
      <c r="DA508">
        <v>2.4769999999999999</v>
      </c>
      <c r="DB508">
        <v>3.052</v>
      </c>
      <c r="DC508">
        <v>0.57499999999999996</v>
      </c>
      <c r="DD508">
        <v>3.484</v>
      </c>
      <c r="DE508">
        <v>2.0459999999999998</v>
      </c>
      <c r="DF508">
        <v>2.4809999999999999</v>
      </c>
      <c r="DG508">
        <v>2.883</v>
      </c>
      <c r="DH508">
        <v>2.7050000000000001</v>
      </c>
      <c r="DI508">
        <v>-13.935279250706101</v>
      </c>
      <c r="DJ508">
        <v>-8.2787006457337409</v>
      </c>
      <c r="DK508" t="s">
        <v>129</v>
      </c>
      <c r="DL508" t="s">
        <v>119</v>
      </c>
    </row>
    <row r="509" spans="1:116" hidden="1" x14ac:dyDescent="0.35">
      <c r="A509" s="1">
        <v>45693</v>
      </c>
      <c r="B509">
        <v>100000140</v>
      </c>
      <c r="C509">
        <v>15</v>
      </c>
      <c r="D509">
        <v>5</v>
      </c>
      <c r="E509">
        <v>183</v>
      </c>
      <c r="F509">
        <v>2</v>
      </c>
      <c r="H509">
        <v>182</v>
      </c>
      <c r="I509" t="s">
        <v>113</v>
      </c>
      <c r="J509" t="s">
        <v>114</v>
      </c>
      <c r="K509" t="s">
        <v>415</v>
      </c>
      <c r="L509" t="s">
        <v>416</v>
      </c>
      <c r="M509" t="s">
        <v>93</v>
      </c>
      <c r="N509" t="s">
        <v>128</v>
      </c>
      <c r="O509">
        <v>2.4500000000000002</v>
      </c>
      <c r="P509">
        <v>2.919</v>
      </c>
      <c r="Q509">
        <v>3.2320000000000002</v>
      </c>
      <c r="R509">
        <v>3.0579999999999998</v>
      </c>
      <c r="S509">
        <v>2.6960000000000002</v>
      </c>
      <c r="T509">
        <v>2.7890000000000001</v>
      </c>
      <c r="U509">
        <v>2.7240000000000002</v>
      </c>
      <c r="V509">
        <v>3.79</v>
      </c>
      <c r="W509">
        <v>2.9580000000000002</v>
      </c>
      <c r="X509">
        <v>3.0779999999999998</v>
      </c>
      <c r="Y509">
        <v>3.7829999999999999</v>
      </c>
      <c r="Z509">
        <v>2.552</v>
      </c>
      <c r="AA509">
        <v>2.5329999999999999</v>
      </c>
      <c r="AB509">
        <v>2.62</v>
      </c>
      <c r="AC509">
        <v>3.4289999999999998</v>
      </c>
      <c r="AD509">
        <v>3.1280000000000001</v>
      </c>
      <c r="AE509">
        <v>2.964</v>
      </c>
      <c r="AF509">
        <v>9.3659999999999997</v>
      </c>
      <c r="AG509">
        <v>6.4720000000000004</v>
      </c>
      <c r="AH509">
        <v>2.577</v>
      </c>
      <c r="AI509">
        <v>2.0430000000000001</v>
      </c>
      <c r="AJ509">
        <v>2.9009999999999998</v>
      </c>
      <c r="AK509">
        <v>2.76</v>
      </c>
      <c r="AL509">
        <v>2.6640000000000001</v>
      </c>
      <c r="AM509">
        <v>3.0630000000000002</v>
      </c>
      <c r="AN509">
        <v>2.1240000000000001</v>
      </c>
      <c r="AO509">
        <v>2.9790000000000001</v>
      </c>
      <c r="AP509">
        <v>2.512</v>
      </c>
      <c r="AQ509">
        <v>2.9540000000000002</v>
      </c>
      <c r="AR509">
        <v>2.407</v>
      </c>
      <c r="AS509">
        <v>2.3109999999999999</v>
      </c>
      <c r="AT509">
        <v>3.1509999999999998</v>
      </c>
      <c r="AU509">
        <v>2.5979999999999999</v>
      </c>
      <c r="AV509">
        <v>2.3109999999999999</v>
      </c>
      <c r="AW509">
        <v>4.3410000000000002</v>
      </c>
      <c r="AX509">
        <v>2.5390000000000001</v>
      </c>
      <c r="AY509">
        <v>2.9430000000000001</v>
      </c>
      <c r="AZ509">
        <v>3.468</v>
      </c>
      <c r="BA509">
        <v>3.5739999999999998</v>
      </c>
      <c r="BB509">
        <v>2.782</v>
      </c>
      <c r="BC509">
        <v>2.895</v>
      </c>
      <c r="BD509">
        <v>2.9140000000000001</v>
      </c>
      <c r="BE509">
        <v>2.452</v>
      </c>
      <c r="BF509">
        <v>2.3580000000000001</v>
      </c>
      <c r="BG509">
        <v>3.0739999999999998</v>
      </c>
      <c r="BH509">
        <v>2.681</v>
      </c>
      <c r="BI509">
        <v>3.2080000000000002</v>
      </c>
      <c r="BJ509">
        <v>3.1219999999999999</v>
      </c>
      <c r="BK509">
        <v>2.3679999999999999</v>
      </c>
      <c r="BL509">
        <v>2.262</v>
      </c>
      <c r="BM509">
        <v>2.335</v>
      </c>
      <c r="BN509">
        <v>2.83</v>
      </c>
      <c r="BO509">
        <v>2.6909999999999998</v>
      </c>
      <c r="BP509">
        <v>2.5409999999999999</v>
      </c>
      <c r="BQ509">
        <v>2.8260000000000001</v>
      </c>
      <c r="BR509">
        <v>3.3479999999999999</v>
      </c>
      <c r="BS509">
        <v>2.4969999999999999</v>
      </c>
      <c r="BT509">
        <v>2.63</v>
      </c>
      <c r="BU509">
        <v>2.9630000000000001</v>
      </c>
      <c r="BV509">
        <v>2.9929999999999999</v>
      </c>
      <c r="BW509">
        <v>2.9489999999999998</v>
      </c>
      <c r="BX509">
        <v>2.4060000000000001</v>
      </c>
      <c r="BY509">
        <v>3.26</v>
      </c>
      <c r="BZ509">
        <v>2.931</v>
      </c>
      <c r="CA509">
        <v>3.121</v>
      </c>
      <c r="CB509">
        <v>2.7759999999999998</v>
      </c>
      <c r="CC509">
        <v>3.7450000000000001</v>
      </c>
      <c r="CD509">
        <v>2.9470000000000001</v>
      </c>
      <c r="CE509">
        <v>2.3559999999999999</v>
      </c>
      <c r="CF509">
        <v>2.5230000000000001</v>
      </c>
      <c r="CG509">
        <v>2.9649999999999999</v>
      </c>
      <c r="CH509">
        <v>2.2650000000000001</v>
      </c>
      <c r="CI509">
        <v>2.4950000000000001</v>
      </c>
      <c r="CJ509">
        <v>2.8940000000000001</v>
      </c>
      <c r="CK509">
        <v>2.38</v>
      </c>
      <c r="CL509">
        <v>3.1</v>
      </c>
      <c r="CM509">
        <v>2.4239999999999999</v>
      </c>
      <c r="CN509">
        <v>2.504</v>
      </c>
      <c r="CO509">
        <v>1.873</v>
      </c>
      <c r="CP509">
        <v>2.7759999999999998</v>
      </c>
      <c r="CQ509">
        <v>2.8079999999999998</v>
      </c>
      <c r="CR509">
        <v>2.012</v>
      </c>
      <c r="CS509">
        <v>2.7080000000000002</v>
      </c>
      <c r="CT509">
        <v>2.379</v>
      </c>
      <c r="CU509">
        <v>2.7240000000000002</v>
      </c>
      <c r="CV509">
        <v>2.6240000000000001</v>
      </c>
      <c r="CW509">
        <v>3.39</v>
      </c>
      <c r="CX509">
        <v>3.8980000000000001</v>
      </c>
      <c r="CY509">
        <v>3.9940000000000002</v>
      </c>
      <c r="CZ509">
        <v>2.5249999999999999</v>
      </c>
      <c r="DA509">
        <v>2.5150000000000001</v>
      </c>
      <c r="DB509">
        <v>3.0710000000000002</v>
      </c>
      <c r="DC509">
        <v>0.55600000000000005</v>
      </c>
      <c r="DD509">
        <v>3.4889999999999999</v>
      </c>
      <c r="DE509">
        <v>2.097</v>
      </c>
      <c r="DF509">
        <v>2.5249999999999999</v>
      </c>
      <c r="DG509">
        <v>3.1019999999999999</v>
      </c>
      <c r="DH509">
        <v>2.8069999999999999</v>
      </c>
      <c r="DI509">
        <v>-18.6121471658148</v>
      </c>
      <c r="DJ509">
        <v>-10.0569935882213</v>
      </c>
      <c r="DK509" t="s">
        <v>129</v>
      </c>
      <c r="DL509" t="s">
        <v>119</v>
      </c>
    </row>
    <row r="510" spans="1:116" hidden="1" x14ac:dyDescent="0.35">
      <c r="A510" s="1">
        <v>45693</v>
      </c>
      <c r="B510">
        <v>417</v>
      </c>
      <c r="C510">
        <v>15</v>
      </c>
      <c r="D510">
        <v>5</v>
      </c>
      <c r="E510">
        <v>181</v>
      </c>
      <c r="F510">
        <v>2</v>
      </c>
      <c r="G510">
        <v>2</v>
      </c>
      <c r="H510">
        <v>416</v>
      </c>
      <c r="I510" t="s">
        <v>113</v>
      </c>
      <c r="J510" t="s">
        <v>114</v>
      </c>
      <c r="K510" t="s">
        <v>415</v>
      </c>
      <c r="L510" t="s">
        <v>416</v>
      </c>
      <c r="M510" t="s">
        <v>94</v>
      </c>
      <c r="N510" t="s">
        <v>128</v>
      </c>
      <c r="O510">
        <v>2.7069999999999999</v>
      </c>
      <c r="P510">
        <v>2.8650000000000002</v>
      </c>
      <c r="Q510">
        <v>2.8359999999999999</v>
      </c>
      <c r="R510">
        <v>3.5409999999999999</v>
      </c>
      <c r="S510">
        <v>2.673</v>
      </c>
      <c r="T510">
        <v>3.4860000000000002</v>
      </c>
      <c r="U510">
        <v>2.7589999999999999</v>
      </c>
      <c r="V510">
        <v>4.4809999999999999</v>
      </c>
      <c r="W510">
        <v>3.5670000000000002</v>
      </c>
      <c r="X510">
        <v>2.7650000000000001</v>
      </c>
      <c r="Y510">
        <v>4.1890000000000001</v>
      </c>
      <c r="Z510">
        <v>3.0459999999999998</v>
      </c>
      <c r="AA510">
        <v>2.5640000000000001</v>
      </c>
      <c r="AB510">
        <v>2.87</v>
      </c>
      <c r="AC510">
        <v>3.581</v>
      </c>
      <c r="AD510">
        <v>3.3420000000000001</v>
      </c>
      <c r="AE510">
        <v>2.996</v>
      </c>
      <c r="AF510">
        <v>10.928000000000001</v>
      </c>
      <c r="AG510">
        <v>6.9870000000000001</v>
      </c>
      <c r="AH510">
        <v>2.4670000000000001</v>
      </c>
      <c r="AI510">
        <v>2.2799999999999998</v>
      </c>
      <c r="AJ510">
        <v>2.7549999999999999</v>
      </c>
      <c r="AK510">
        <v>3.1840000000000002</v>
      </c>
      <c r="AL510">
        <v>3.4180000000000001</v>
      </c>
      <c r="AM510">
        <v>3.4969999999999999</v>
      </c>
      <c r="AN510">
        <v>2.0379999999999998</v>
      </c>
      <c r="AO510">
        <v>2.6760000000000002</v>
      </c>
      <c r="AP510">
        <v>3.1230000000000002</v>
      </c>
      <c r="AQ510">
        <v>3.274</v>
      </c>
      <c r="AR510">
        <v>2.91</v>
      </c>
      <c r="AS510">
        <v>2.2290000000000001</v>
      </c>
      <c r="AT510">
        <v>2.6850000000000001</v>
      </c>
      <c r="AU510">
        <v>2.3410000000000002</v>
      </c>
      <c r="AV510">
        <v>2.4430000000000001</v>
      </c>
      <c r="AW510">
        <v>4.7249999999999996</v>
      </c>
      <c r="AX510">
        <v>2.8250000000000002</v>
      </c>
      <c r="AY510">
        <v>3.5710000000000002</v>
      </c>
      <c r="AZ510">
        <v>4.0129999999999999</v>
      </c>
      <c r="BA510">
        <v>3.552</v>
      </c>
      <c r="BB510">
        <v>2.6349999999999998</v>
      </c>
      <c r="BC510">
        <v>2.9510000000000001</v>
      </c>
      <c r="BD510">
        <v>2.9460000000000002</v>
      </c>
      <c r="BE510">
        <v>2.2280000000000002</v>
      </c>
      <c r="BF510">
        <v>2.617</v>
      </c>
      <c r="BG510">
        <v>3.1030000000000002</v>
      </c>
      <c r="BH510">
        <v>2.89</v>
      </c>
      <c r="BI510">
        <v>3.36</v>
      </c>
      <c r="BJ510">
        <v>2.8050000000000002</v>
      </c>
      <c r="BK510">
        <v>1.948</v>
      </c>
      <c r="BL510">
        <v>1.4730000000000001</v>
      </c>
      <c r="BM510">
        <v>2.1960000000000002</v>
      </c>
      <c r="BN510">
        <v>2.7589999999999999</v>
      </c>
      <c r="BO510">
        <v>2.6749999999999998</v>
      </c>
      <c r="BP510">
        <v>2.5550000000000002</v>
      </c>
      <c r="BQ510">
        <v>2.3260000000000001</v>
      </c>
      <c r="BR510">
        <v>3.0150000000000001</v>
      </c>
      <c r="BS510">
        <v>2.5790000000000002</v>
      </c>
      <c r="BT510">
        <v>2.5550000000000002</v>
      </c>
      <c r="BU510">
        <v>3.5049999999999999</v>
      </c>
      <c r="BV510">
        <v>2.5819999999999999</v>
      </c>
      <c r="BW510">
        <v>2.9449999999999998</v>
      </c>
      <c r="BX510">
        <v>1.8859999999999999</v>
      </c>
      <c r="BY510">
        <v>3.34</v>
      </c>
      <c r="BZ510">
        <v>3.2970000000000002</v>
      </c>
      <c r="CA510">
        <v>2.9220000000000002</v>
      </c>
      <c r="CB510">
        <v>2.9060000000000001</v>
      </c>
      <c r="CC510">
        <v>4.1130000000000004</v>
      </c>
      <c r="CD510">
        <v>3.7629999999999999</v>
      </c>
      <c r="CE510">
        <v>2.3319999999999999</v>
      </c>
      <c r="CF510">
        <v>2.5529999999999999</v>
      </c>
      <c r="CG510">
        <v>3.0219999999999998</v>
      </c>
      <c r="CH510">
        <v>2.1819999999999999</v>
      </c>
      <c r="CI510">
        <v>2.7360000000000002</v>
      </c>
      <c r="CJ510">
        <v>3.302</v>
      </c>
      <c r="CK510">
        <v>1.7869999999999999</v>
      </c>
      <c r="CL510">
        <v>3.99</v>
      </c>
      <c r="CM510">
        <v>2.7090000000000001</v>
      </c>
      <c r="CN510">
        <v>2.4830000000000001</v>
      </c>
      <c r="CO510">
        <v>2.0680000000000001</v>
      </c>
      <c r="CP510">
        <v>3.0750000000000002</v>
      </c>
      <c r="CQ510">
        <v>3.1589999999999998</v>
      </c>
      <c r="CR510">
        <v>2.5529999999999999</v>
      </c>
      <c r="CS510">
        <v>3.2869999999999999</v>
      </c>
      <c r="CT510">
        <v>2.363</v>
      </c>
      <c r="CU510">
        <v>3.2879999999999998</v>
      </c>
      <c r="CV510">
        <v>2.7320000000000002</v>
      </c>
      <c r="CW510">
        <v>4.55</v>
      </c>
      <c r="CX510">
        <v>3.7650000000000001</v>
      </c>
      <c r="CY510">
        <v>4.6890000000000001</v>
      </c>
      <c r="CZ510">
        <v>2.6120000000000001</v>
      </c>
      <c r="DA510">
        <v>2.5680000000000001</v>
      </c>
      <c r="DB510">
        <v>3.3420000000000001</v>
      </c>
      <c r="DC510">
        <v>0.77400000000000002</v>
      </c>
      <c r="DD510">
        <v>3.9220000000000002</v>
      </c>
      <c r="DE510">
        <v>1.9870000000000001</v>
      </c>
      <c r="DF510">
        <v>2.6120000000000001</v>
      </c>
      <c r="DG510">
        <v>3.5249999999999999</v>
      </c>
      <c r="DH510">
        <v>3.0129999999999999</v>
      </c>
      <c r="DI510">
        <v>-25.897706087379401</v>
      </c>
      <c r="DJ510">
        <v>-13.298443222429899</v>
      </c>
      <c r="DK510" t="s">
        <v>129</v>
      </c>
      <c r="DL510" t="s">
        <v>119</v>
      </c>
    </row>
    <row r="511" spans="1:116" hidden="1" x14ac:dyDescent="0.35">
      <c r="A511" s="1">
        <v>45693</v>
      </c>
      <c r="B511">
        <v>64</v>
      </c>
      <c r="C511">
        <v>5</v>
      </c>
      <c r="D511">
        <v>4</v>
      </c>
      <c r="E511">
        <v>64</v>
      </c>
      <c r="F511">
        <v>6</v>
      </c>
      <c r="G511">
        <v>2</v>
      </c>
      <c r="H511">
        <v>59</v>
      </c>
      <c r="I511" t="s">
        <v>31</v>
      </c>
      <c r="J511" t="s">
        <v>32</v>
      </c>
      <c r="K511" t="s">
        <v>417</v>
      </c>
      <c r="L511" t="s">
        <v>418</v>
      </c>
      <c r="M511" t="s">
        <v>29</v>
      </c>
      <c r="N511" t="s">
        <v>128</v>
      </c>
      <c r="O511">
        <v>26.228999999999999</v>
      </c>
      <c r="P511">
        <v>30.039000000000001</v>
      </c>
      <c r="Q511">
        <v>30.167999999999999</v>
      </c>
      <c r="R511">
        <v>28.94</v>
      </c>
      <c r="S511">
        <v>31.527999999999999</v>
      </c>
      <c r="T511">
        <v>25.803000000000001</v>
      </c>
      <c r="U511">
        <v>27.433</v>
      </c>
      <c r="V511">
        <v>25.87</v>
      </c>
      <c r="W511">
        <v>24.016999999999999</v>
      </c>
      <c r="X511">
        <v>27.396999999999998</v>
      </c>
      <c r="Y511">
        <v>24.684999999999999</v>
      </c>
      <c r="Z511">
        <v>21.268999999999998</v>
      </c>
      <c r="AA511">
        <v>31.283000000000001</v>
      </c>
      <c r="AB511">
        <v>23.942</v>
      </c>
      <c r="AC511">
        <v>22.585999999999999</v>
      </c>
      <c r="AD511">
        <v>23.774999999999999</v>
      </c>
      <c r="AE511">
        <v>28.718</v>
      </c>
      <c r="AF511">
        <v>23.094000000000001</v>
      </c>
      <c r="AG511">
        <v>22.934999999999999</v>
      </c>
      <c r="AH511">
        <v>25.431999999999999</v>
      </c>
      <c r="AI511">
        <v>21.713000000000001</v>
      </c>
      <c r="AJ511">
        <v>22.364999999999998</v>
      </c>
      <c r="AK511">
        <v>20.542000000000002</v>
      </c>
      <c r="AL511">
        <v>25.161999999999999</v>
      </c>
      <c r="AM511">
        <v>20.619</v>
      </c>
      <c r="AN511">
        <v>19.073</v>
      </c>
      <c r="AO511">
        <v>21.105</v>
      </c>
      <c r="AP511">
        <v>19.242000000000001</v>
      </c>
      <c r="AQ511">
        <v>18.95</v>
      </c>
      <c r="AR511">
        <v>21.07</v>
      </c>
      <c r="AS511">
        <v>23.741</v>
      </c>
      <c r="AT511">
        <v>21.518000000000001</v>
      </c>
      <c r="AU511">
        <v>20.532</v>
      </c>
      <c r="AV511">
        <v>23.277999999999999</v>
      </c>
      <c r="AW511">
        <v>23.251999999999999</v>
      </c>
      <c r="AX511">
        <v>22.925000000000001</v>
      </c>
      <c r="AY511">
        <v>22.265000000000001</v>
      </c>
      <c r="AZ511">
        <v>25.181999999999999</v>
      </c>
      <c r="BA511">
        <v>21.742000000000001</v>
      </c>
      <c r="BB511">
        <v>19.510999999999999</v>
      </c>
      <c r="BC511">
        <v>22.571000000000002</v>
      </c>
      <c r="BD511">
        <v>20.535</v>
      </c>
      <c r="BE511">
        <v>19.420999999999999</v>
      </c>
      <c r="BF511">
        <v>24.544</v>
      </c>
      <c r="BG511">
        <v>25.876000000000001</v>
      </c>
      <c r="BH511">
        <v>20.527000000000001</v>
      </c>
      <c r="BI511">
        <v>20.106000000000002</v>
      </c>
      <c r="BJ511">
        <v>21.829000000000001</v>
      </c>
      <c r="BK511">
        <v>20.341999999999999</v>
      </c>
      <c r="BL511">
        <v>20.29</v>
      </c>
      <c r="BM511">
        <v>22.07</v>
      </c>
      <c r="BN511">
        <v>25.433</v>
      </c>
      <c r="BO511">
        <v>21.041</v>
      </c>
      <c r="BP511">
        <v>19.181999999999999</v>
      </c>
      <c r="BQ511">
        <v>20.91</v>
      </c>
      <c r="BR511">
        <v>19.018999999999998</v>
      </c>
      <c r="BS511">
        <v>19.597000000000001</v>
      </c>
      <c r="BT511">
        <v>21.693999999999999</v>
      </c>
      <c r="BU511">
        <v>23.876000000000001</v>
      </c>
      <c r="BV511">
        <v>21.047000000000001</v>
      </c>
      <c r="BW511">
        <v>19.245000000000001</v>
      </c>
      <c r="BX511">
        <v>20.794</v>
      </c>
      <c r="BY511">
        <v>20.233000000000001</v>
      </c>
      <c r="BZ511">
        <v>21.158999999999999</v>
      </c>
      <c r="CA511">
        <v>23.724</v>
      </c>
      <c r="CB511">
        <v>27.056000000000001</v>
      </c>
      <c r="CC511">
        <v>21.574000000000002</v>
      </c>
      <c r="CD511">
        <v>20.312999999999999</v>
      </c>
      <c r="CE511">
        <v>23.631</v>
      </c>
      <c r="CF511">
        <v>25.17</v>
      </c>
      <c r="CG511">
        <v>20.52</v>
      </c>
      <c r="CH511">
        <v>21.34</v>
      </c>
      <c r="CI511">
        <v>23.832999999999998</v>
      </c>
      <c r="CJ511">
        <v>21.780999999999999</v>
      </c>
      <c r="CK511">
        <v>21.439</v>
      </c>
      <c r="CL511">
        <v>21.667000000000002</v>
      </c>
      <c r="CM511">
        <v>19.576000000000001</v>
      </c>
      <c r="CN511">
        <v>19.015999999999998</v>
      </c>
      <c r="CO511">
        <v>26.13</v>
      </c>
      <c r="CP511">
        <v>34.143999999999998</v>
      </c>
      <c r="CQ511">
        <v>26.959</v>
      </c>
      <c r="CR511">
        <v>27.501999999999999</v>
      </c>
      <c r="CS511">
        <v>30.68</v>
      </c>
      <c r="CT511">
        <v>28.901</v>
      </c>
      <c r="CU511">
        <v>26.343</v>
      </c>
      <c r="CV511">
        <v>30.602</v>
      </c>
      <c r="CW511">
        <v>34.695999999999998</v>
      </c>
      <c r="CX511">
        <v>31.82</v>
      </c>
      <c r="CY511">
        <v>27.219000000000001</v>
      </c>
      <c r="CZ511">
        <v>27.189</v>
      </c>
      <c r="DA511">
        <v>20.823</v>
      </c>
      <c r="DB511">
        <v>25.873999999999999</v>
      </c>
      <c r="DC511">
        <v>5.0519999999999996</v>
      </c>
      <c r="DD511">
        <v>29.663</v>
      </c>
      <c r="DE511">
        <v>17.033999999999999</v>
      </c>
      <c r="DF511">
        <v>27.189</v>
      </c>
      <c r="DG511">
        <v>30.036999999999999</v>
      </c>
      <c r="DH511">
        <v>24.603999999999999</v>
      </c>
      <c r="DI511">
        <v>-9.4825003210295709</v>
      </c>
      <c r="DJ511">
        <v>10.5073200074785</v>
      </c>
      <c r="DK511" t="s">
        <v>129</v>
      </c>
      <c r="DL511" t="s">
        <v>119</v>
      </c>
    </row>
    <row r="512" spans="1:116" hidden="1" x14ac:dyDescent="0.35">
      <c r="A512" s="1">
        <v>45693</v>
      </c>
      <c r="B512">
        <v>10000063</v>
      </c>
      <c r="C512">
        <v>5</v>
      </c>
      <c r="D512">
        <v>4</v>
      </c>
      <c r="E512">
        <v>64</v>
      </c>
      <c r="F512">
        <v>6</v>
      </c>
      <c r="H512">
        <v>59</v>
      </c>
      <c r="I512" t="s">
        <v>31</v>
      </c>
      <c r="J512" t="s">
        <v>32</v>
      </c>
      <c r="K512" t="s">
        <v>417</v>
      </c>
      <c r="L512" t="s">
        <v>418</v>
      </c>
      <c r="M512" t="s">
        <v>93</v>
      </c>
      <c r="N512" t="s">
        <v>128</v>
      </c>
      <c r="O512">
        <v>28.402000000000001</v>
      </c>
      <c r="P512">
        <v>32.052</v>
      </c>
      <c r="Q512">
        <v>32.341000000000001</v>
      </c>
      <c r="R512">
        <v>30.4</v>
      </c>
      <c r="S512">
        <v>32.006999999999998</v>
      </c>
      <c r="T512">
        <v>27.059000000000001</v>
      </c>
      <c r="U512">
        <v>28.576000000000001</v>
      </c>
      <c r="V512">
        <v>26.550999999999998</v>
      </c>
      <c r="W512">
        <v>26.120999999999999</v>
      </c>
      <c r="X512">
        <v>28.972999999999999</v>
      </c>
      <c r="Y512">
        <v>25.364000000000001</v>
      </c>
      <c r="Z512">
        <v>23.777999999999999</v>
      </c>
      <c r="AA512">
        <v>33.476999999999997</v>
      </c>
      <c r="AB512">
        <v>26.707999999999998</v>
      </c>
      <c r="AC512">
        <v>24.795000000000002</v>
      </c>
      <c r="AD512">
        <v>25.172999999999998</v>
      </c>
      <c r="AE512">
        <v>29.952999999999999</v>
      </c>
      <c r="AF512">
        <v>25.207000000000001</v>
      </c>
      <c r="AG512">
        <v>24.576000000000001</v>
      </c>
      <c r="AH512">
        <v>26.934000000000001</v>
      </c>
      <c r="AI512">
        <v>23.584</v>
      </c>
      <c r="AJ512">
        <v>24.248000000000001</v>
      </c>
      <c r="AK512">
        <v>22.47</v>
      </c>
      <c r="AL512">
        <v>26.727</v>
      </c>
      <c r="AM512">
        <v>22.608000000000001</v>
      </c>
      <c r="AN512">
        <v>21.114000000000001</v>
      </c>
      <c r="AO512">
        <v>22.646000000000001</v>
      </c>
      <c r="AP512">
        <v>22.199000000000002</v>
      </c>
      <c r="AQ512">
        <v>20.515000000000001</v>
      </c>
      <c r="AR512">
        <v>23.116</v>
      </c>
      <c r="AS512">
        <v>25.731999999999999</v>
      </c>
      <c r="AT512">
        <v>23.271999999999998</v>
      </c>
      <c r="AU512">
        <v>22.881</v>
      </c>
      <c r="AV512">
        <v>25.350999999999999</v>
      </c>
      <c r="AW512">
        <v>25.239000000000001</v>
      </c>
      <c r="AX512">
        <v>24.581</v>
      </c>
      <c r="AY512">
        <v>24.141999999999999</v>
      </c>
      <c r="AZ512">
        <v>27.41</v>
      </c>
      <c r="BA512">
        <v>23.814</v>
      </c>
      <c r="BB512">
        <v>21.478000000000002</v>
      </c>
      <c r="BC512">
        <v>24.788</v>
      </c>
      <c r="BD512">
        <v>22.917999999999999</v>
      </c>
      <c r="BE512">
        <v>21.66</v>
      </c>
      <c r="BF512">
        <v>26.225000000000001</v>
      </c>
      <c r="BG512">
        <v>27.384</v>
      </c>
      <c r="BH512">
        <v>22.181999999999999</v>
      </c>
      <c r="BI512">
        <v>21.385000000000002</v>
      </c>
      <c r="BJ512">
        <v>23.922000000000001</v>
      </c>
      <c r="BK512">
        <v>21.698</v>
      </c>
      <c r="BL512">
        <v>21.67</v>
      </c>
      <c r="BM512">
        <v>24.27</v>
      </c>
      <c r="BN512">
        <v>27.25</v>
      </c>
      <c r="BO512">
        <v>23.437000000000001</v>
      </c>
      <c r="BP512">
        <v>21.594999999999999</v>
      </c>
      <c r="BQ512">
        <v>22.353000000000002</v>
      </c>
      <c r="BR512">
        <v>20.736000000000001</v>
      </c>
      <c r="BS512">
        <v>20.716000000000001</v>
      </c>
      <c r="BT512">
        <v>23.905999999999999</v>
      </c>
      <c r="BU512">
        <v>25.481000000000002</v>
      </c>
      <c r="BV512">
        <v>23.553000000000001</v>
      </c>
      <c r="BW512">
        <v>21.887</v>
      </c>
      <c r="BX512">
        <v>22.638999999999999</v>
      </c>
      <c r="BY512">
        <v>22.472999999999999</v>
      </c>
      <c r="BZ512">
        <v>23.077000000000002</v>
      </c>
      <c r="CA512">
        <v>26.379000000000001</v>
      </c>
      <c r="CB512">
        <v>28.288</v>
      </c>
      <c r="CC512">
        <v>24</v>
      </c>
      <c r="CD512">
        <v>21.817</v>
      </c>
      <c r="CE512">
        <v>25.861999999999998</v>
      </c>
      <c r="CF512">
        <v>27.141999999999999</v>
      </c>
      <c r="CG512">
        <v>23.061</v>
      </c>
      <c r="CH512">
        <v>23.41</v>
      </c>
      <c r="CI512">
        <v>26.373000000000001</v>
      </c>
      <c r="CJ512">
        <v>23.794</v>
      </c>
      <c r="CK512">
        <v>23.574999999999999</v>
      </c>
      <c r="CL512">
        <v>24.25</v>
      </c>
      <c r="CM512">
        <v>22.032</v>
      </c>
      <c r="CN512">
        <v>20.837</v>
      </c>
      <c r="CO512">
        <v>28.149000000000001</v>
      </c>
      <c r="CP512">
        <v>36.218000000000004</v>
      </c>
      <c r="CQ512">
        <v>29.353999999999999</v>
      </c>
      <c r="CR512">
        <v>30.606999999999999</v>
      </c>
      <c r="CS512">
        <v>33.015000000000001</v>
      </c>
      <c r="CT512">
        <v>32.026000000000003</v>
      </c>
      <c r="CU512">
        <v>29.17</v>
      </c>
      <c r="CV512">
        <v>33.898000000000003</v>
      </c>
      <c r="CW512">
        <v>36.86</v>
      </c>
      <c r="CX512">
        <v>34.265999999999998</v>
      </c>
      <c r="CY512">
        <v>28.684999999999999</v>
      </c>
      <c r="CZ512">
        <v>29.361999999999998</v>
      </c>
      <c r="DA512">
        <v>22.89</v>
      </c>
      <c r="DB512">
        <v>27.404</v>
      </c>
      <c r="DC512">
        <v>4.5129999999999999</v>
      </c>
      <c r="DD512">
        <v>30.788</v>
      </c>
      <c r="DE512">
        <v>19.504999999999999</v>
      </c>
      <c r="DF512">
        <v>29.361999999999998</v>
      </c>
      <c r="DG512">
        <v>32.56</v>
      </c>
      <c r="DH512">
        <v>26.89</v>
      </c>
      <c r="DI512">
        <v>-9.8218673218673107</v>
      </c>
      <c r="DJ512">
        <v>9.1934146277970505</v>
      </c>
      <c r="DK512" t="s">
        <v>129</v>
      </c>
      <c r="DL512" t="s">
        <v>119</v>
      </c>
    </row>
    <row r="513" spans="1:116" hidden="1" x14ac:dyDescent="0.35">
      <c r="A513" s="1">
        <v>45693</v>
      </c>
      <c r="B513">
        <v>300</v>
      </c>
      <c r="C513">
        <v>5</v>
      </c>
      <c r="D513">
        <v>4</v>
      </c>
      <c r="E513">
        <v>64</v>
      </c>
      <c r="F513">
        <v>6</v>
      </c>
      <c r="G513">
        <v>2</v>
      </c>
      <c r="H513">
        <v>295</v>
      </c>
      <c r="I513" t="s">
        <v>31</v>
      </c>
      <c r="J513" t="s">
        <v>32</v>
      </c>
      <c r="K513" t="s">
        <v>417</v>
      </c>
      <c r="L513" t="s">
        <v>418</v>
      </c>
      <c r="M513" t="s">
        <v>94</v>
      </c>
      <c r="N513" t="s">
        <v>128</v>
      </c>
      <c r="O513">
        <v>39.378999999999998</v>
      </c>
      <c r="P513">
        <v>40.631</v>
      </c>
      <c r="Q513">
        <v>41.713999999999999</v>
      </c>
      <c r="R513">
        <v>37.771999999999998</v>
      </c>
      <c r="S513">
        <v>34.582000000000001</v>
      </c>
      <c r="T513">
        <v>33.332999999999998</v>
      </c>
      <c r="U513">
        <v>33.125</v>
      </c>
      <c r="V513">
        <v>29.67</v>
      </c>
      <c r="W513">
        <v>34.572000000000003</v>
      </c>
      <c r="X513">
        <v>35.892000000000003</v>
      </c>
      <c r="Y513">
        <v>28.72</v>
      </c>
      <c r="Z513">
        <v>36.363999999999997</v>
      </c>
      <c r="AA513">
        <v>43.152000000000001</v>
      </c>
      <c r="AB513">
        <v>39.012999999999998</v>
      </c>
      <c r="AC513">
        <v>34.847999999999999</v>
      </c>
      <c r="AD513">
        <v>32.051000000000002</v>
      </c>
      <c r="AE513">
        <v>36.040999999999997</v>
      </c>
      <c r="AF513">
        <v>34.384999999999998</v>
      </c>
      <c r="AG513">
        <v>33.127000000000002</v>
      </c>
      <c r="AH513">
        <v>33.783999999999999</v>
      </c>
      <c r="AI513">
        <v>31.681000000000001</v>
      </c>
      <c r="AJ513">
        <v>34.078000000000003</v>
      </c>
      <c r="AK513">
        <v>32.345999999999997</v>
      </c>
      <c r="AL513">
        <v>33.395000000000003</v>
      </c>
      <c r="AM513">
        <v>32.287999999999997</v>
      </c>
      <c r="AN513">
        <v>34.643000000000001</v>
      </c>
      <c r="AO513">
        <v>30.29</v>
      </c>
      <c r="AP513">
        <v>37.365000000000002</v>
      </c>
      <c r="AQ513">
        <v>29.57</v>
      </c>
      <c r="AR513">
        <v>34.529000000000003</v>
      </c>
      <c r="AS513">
        <v>36.546999999999997</v>
      </c>
      <c r="AT513">
        <v>35.134999999999998</v>
      </c>
      <c r="AU513">
        <v>38.036999999999999</v>
      </c>
      <c r="AV513">
        <v>35.701000000000001</v>
      </c>
      <c r="AW513">
        <v>34.911999999999999</v>
      </c>
      <c r="AX513">
        <v>32.896999999999998</v>
      </c>
      <c r="AY513">
        <v>34.073</v>
      </c>
      <c r="AZ513">
        <v>38.159999999999997</v>
      </c>
      <c r="BA513">
        <v>35.234999999999999</v>
      </c>
      <c r="BB513">
        <v>31.481000000000002</v>
      </c>
      <c r="BC513">
        <v>36.116999999999997</v>
      </c>
      <c r="BD513">
        <v>35.32</v>
      </c>
      <c r="BE513">
        <v>34.073999999999998</v>
      </c>
      <c r="BF513">
        <v>35.185000000000002</v>
      </c>
      <c r="BG513">
        <v>34.762999999999998</v>
      </c>
      <c r="BH513">
        <v>32.340000000000003</v>
      </c>
      <c r="BI513">
        <v>28.61</v>
      </c>
      <c r="BJ513">
        <v>34.936999999999998</v>
      </c>
      <c r="BK513">
        <v>29.561</v>
      </c>
      <c r="BL513">
        <v>29.584</v>
      </c>
      <c r="BM513">
        <v>36.069000000000003</v>
      </c>
      <c r="BN513">
        <v>35.771999999999998</v>
      </c>
      <c r="BO513">
        <v>35.548999999999999</v>
      </c>
      <c r="BP513">
        <v>35.692999999999998</v>
      </c>
      <c r="BQ513">
        <v>29.484999999999999</v>
      </c>
      <c r="BR513">
        <v>30.14</v>
      </c>
      <c r="BS513">
        <v>26.35</v>
      </c>
      <c r="BT513">
        <v>34.204999999999998</v>
      </c>
      <c r="BU513">
        <v>34.473999999999997</v>
      </c>
      <c r="BV513">
        <v>38.127000000000002</v>
      </c>
      <c r="BW513">
        <v>38.384</v>
      </c>
      <c r="BX513">
        <v>31.991</v>
      </c>
      <c r="BY513">
        <v>33.051000000000002</v>
      </c>
      <c r="BZ513">
        <v>33.414000000000001</v>
      </c>
      <c r="CA513">
        <v>40.881</v>
      </c>
      <c r="CB513">
        <v>33.808</v>
      </c>
      <c r="CC513">
        <v>37.079000000000001</v>
      </c>
      <c r="CD513">
        <v>32.228999999999999</v>
      </c>
      <c r="CE513">
        <v>35.932000000000002</v>
      </c>
      <c r="CF513">
        <v>36.292000000000002</v>
      </c>
      <c r="CG513">
        <v>36.817999999999998</v>
      </c>
      <c r="CH513">
        <v>34.834000000000003</v>
      </c>
      <c r="CI513">
        <v>37.082999999999998</v>
      </c>
      <c r="CJ513">
        <v>34.756</v>
      </c>
      <c r="CK513">
        <v>33.630000000000003</v>
      </c>
      <c r="CL513">
        <v>36.609000000000002</v>
      </c>
      <c r="CM513">
        <v>34.99</v>
      </c>
      <c r="CN513">
        <v>30.242000000000001</v>
      </c>
      <c r="CO513">
        <v>37.462000000000003</v>
      </c>
      <c r="CP513">
        <v>44.509</v>
      </c>
      <c r="CQ513">
        <v>40.960999999999999</v>
      </c>
      <c r="CR513">
        <v>44.802</v>
      </c>
      <c r="CS513">
        <v>42.356000000000002</v>
      </c>
      <c r="CT513">
        <v>46.33</v>
      </c>
      <c r="CU513">
        <v>41.81</v>
      </c>
      <c r="CV513">
        <v>48.143000000000001</v>
      </c>
      <c r="CW513">
        <v>43.951999999999998</v>
      </c>
      <c r="CX513">
        <v>44.591999999999999</v>
      </c>
      <c r="CY513">
        <v>35.677</v>
      </c>
      <c r="CZ513">
        <v>38.484000000000002</v>
      </c>
      <c r="DA513">
        <v>33.177999999999997</v>
      </c>
      <c r="DB513">
        <v>37.293999999999997</v>
      </c>
      <c r="DC513">
        <v>4.1159999999999997</v>
      </c>
      <c r="DD513">
        <v>40.381999999999998</v>
      </c>
      <c r="DE513">
        <v>30.091999999999999</v>
      </c>
      <c r="DF513">
        <v>38.484000000000002</v>
      </c>
      <c r="DG513">
        <v>43.265999999999998</v>
      </c>
      <c r="DH513">
        <v>38.024999999999999</v>
      </c>
      <c r="DI513">
        <v>-11.051971207818699</v>
      </c>
      <c r="DJ513">
        <v>1.2076329132565899</v>
      </c>
      <c r="DK513" t="s">
        <v>129</v>
      </c>
      <c r="DL513" t="s">
        <v>119</v>
      </c>
    </row>
    <row r="514" spans="1:116" hidden="1" x14ac:dyDescent="0.35">
      <c r="A514" s="1">
        <v>45693</v>
      </c>
      <c r="B514">
        <v>65</v>
      </c>
      <c r="C514">
        <v>5</v>
      </c>
      <c r="D514">
        <v>4</v>
      </c>
      <c r="E514">
        <v>65</v>
      </c>
      <c r="F514">
        <v>7</v>
      </c>
      <c r="G514">
        <v>3</v>
      </c>
      <c r="H514">
        <v>64</v>
      </c>
      <c r="I514" t="s">
        <v>31</v>
      </c>
      <c r="J514" t="s">
        <v>32</v>
      </c>
      <c r="K514" t="s">
        <v>419</v>
      </c>
      <c r="L514" t="s">
        <v>420</v>
      </c>
      <c r="M514" t="s">
        <v>29</v>
      </c>
      <c r="N514" t="s">
        <v>128</v>
      </c>
      <c r="O514">
        <v>28.468</v>
      </c>
      <c r="P514">
        <v>30.145</v>
      </c>
      <c r="Q514">
        <v>44.802</v>
      </c>
      <c r="R514">
        <v>40.520000000000003</v>
      </c>
      <c r="S514">
        <v>49.66</v>
      </c>
      <c r="T514">
        <v>38.122999999999998</v>
      </c>
      <c r="U514">
        <v>47.353000000000002</v>
      </c>
      <c r="V514">
        <v>46.521999999999998</v>
      </c>
      <c r="W514">
        <v>52.023000000000003</v>
      </c>
      <c r="X514">
        <v>48.103000000000002</v>
      </c>
      <c r="Y514">
        <v>37.677</v>
      </c>
      <c r="Z514">
        <v>41.476999999999997</v>
      </c>
      <c r="AA514">
        <v>0.93600000000000005</v>
      </c>
      <c r="AB514">
        <v>38.947000000000003</v>
      </c>
      <c r="AC514">
        <v>39.066000000000003</v>
      </c>
      <c r="AD514">
        <v>47.807000000000002</v>
      </c>
      <c r="AE514">
        <v>48.746000000000002</v>
      </c>
      <c r="AF514">
        <v>48.741999999999997</v>
      </c>
      <c r="AG514">
        <v>45.337000000000003</v>
      </c>
      <c r="AH514">
        <v>48.543999999999997</v>
      </c>
      <c r="AI514">
        <v>52.752000000000002</v>
      </c>
      <c r="AJ514">
        <v>47.607999999999997</v>
      </c>
      <c r="AK514">
        <v>45.021999999999998</v>
      </c>
      <c r="AL514">
        <v>44.234000000000002</v>
      </c>
      <c r="AM514">
        <v>44.061999999999998</v>
      </c>
      <c r="AN514">
        <v>44.067999999999998</v>
      </c>
      <c r="AO514">
        <v>50.637999999999998</v>
      </c>
      <c r="AP514">
        <v>46.389000000000003</v>
      </c>
      <c r="AQ514">
        <v>47.793999999999997</v>
      </c>
      <c r="AR514">
        <v>48.472999999999999</v>
      </c>
      <c r="AS514">
        <v>44.173999999999999</v>
      </c>
      <c r="AT514">
        <v>40.848999999999997</v>
      </c>
      <c r="AU514">
        <v>40.045999999999999</v>
      </c>
      <c r="AV514">
        <v>48.552999999999997</v>
      </c>
      <c r="AW514">
        <v>50.232999999999997</v>
      </c>
      <c r="AX514">
        <v>44.643000000000001</v>
      </c>
      <c r="AY514">
        <v>43.835999999999999</v>
      </c>
      <c r="AZ514">
        <v>47.664999999999999</v>
      </c>
      <c r="BA514">
        <v>36.975000000000001</v>
      </c>
      <c r="BB514">
        <v>45.6</v>
      </c>
      <c r="BC514">
        <v>45.988</v>
      </c>
      <c r="BD514">
        <v>52.273000000000003</v>
      </c>
      <c r="BE514">
        <v>43.807000000000002</v>
      </c>
      <c r="BF514">
        <v>46.902999999999999</v>
      </c>
      <c r="BG514">
        <v>45.097999999999999</v>
      </c>
      <c r="BH514">
        <v>48.311</v>
      </c>
      <c r="BI514">
        <v>43.884999999999998</v>
      </c>
      <c r="BJ514">
        <v>48.451999999999998</v>
      </c>
      <c r="BK514">
        <v>47.75</v>
      </c>
      <c r="BL514">
        <v>45.378</v>
      </c>
      <c r="BM514">
        <v>48.905000000000001</v>
      </c>
      <c r="BN514">
        <v>50.085000000000001</v>
      </c>
      <c r="BO514">
        <v>45.38</v>
      </c>
      <c r="BP514">
        <v>41.052999999999997</v>
      </c>
      <c r="BQ514">
        <v>49.301000000000002</v>
      </c>
      <c r="BR514">
        <v>49.103000000000002</v>
      </c>
      <c r="BS514">
        <v>48.359000000000002</v>
      </c>
      <c r="BT514">
        <v>47.012</v>
      </c>
      <c r="BU514">
        <v>47.531999999999996</v>
      </c>
      <c r="BV514">
        <v>41.53</v>
      </c>
      <c r="BW514">
        <v>43.137</v>
      </c>
      <c r="BX514">
        <v>53.482999999999997</v>
      </c>
      <c r="BY514">
        <v>56.319000000000003</v>
      </c>
      <c r="BZ514">
        <v>52.442</v>
      </c>
      <c r="CA514">
        <v>47.734999999999999</v>
      </c>
      <c r="CB514">
        <v>44.347000000000001</v>
      </c>
      <c r="CC514">
        <v>46.377000000000002</v>
      </c>
      <c r="CD514">
        <v>38.33</v>
      </c>
      <c r="CE514">
        <v>50.802</v>
      </c>
      <c r="CF514">
        <v>45.439</v>
      </c>
      <c r="CG514">
        <v>49.898000000000003</v>
      </c>
      <c r="CH514">
        <v>47.283999999999999</v>
      </c>
      <c r="CI514">
        <v>48.951000000000001</v>
      </c>
      <c r="CJ514">
        <v>38.817</v>
      </c>
      <c r="CK514">
        <v>40.177</v>
      </c>
      <c r="CL514">
        <v>46.468000000000004</v>
      </c>
      <c r="CM514">
        <v>46.091999999999999</v>
      </c>
      <c r="CN514">
        <v>46.201000000000001</v>
      </c>
      <c r="CO514">
        <v>36.966999999999999</v>
      </c>
      <c r="CP514">
        <v>53.814</v>
      </c>
      <c r="CQ514">
        <v>55.165999999999997</v>
      </c>
      <c r="CR514">
        <v>44.360999999999997</v>
      </c>
      <c r="CS514">
        <v>50.170999999999999</v>
      </c>
      <c r="CT514">
        <v>42.427999999999997</v>
      </c>
      <c r="CU514">
        <v>54.701999999999998</v>
      </c>
      <c r="CV514">
        <v>39.317999999999998</v>
      </c>
      <c r="CW514">
        <v>59.22</v>
      </c>
      <c r="CX514">
        <v>56.78</v>
      </c>
      <c r="CY514">
        <v>56.563000000000002</v>
      </c>
      <c r="CZ514">
        <v>57.895000000000003</v>
      </c>
      <c r="DA514">
        <v>43.847999999999999</v>
      </c>
      <c r="DB514">
        <v>48.94</v>
      </c>
      <c r="DC514">
        <v>5.0910000000000002</v>
      </c>
      <c r="DD514">
        <v>52.758000000000003</v>
      </c>
      <c r="DE514">
        <v>40.03</v>
      </c>
      <c r="DF514">
        <v>57.895000000000003</v>
      </c>
      <c r="DG514">
        <v>51.311999999999998</v>
      </c>
      <c r="DH514">
        <v>47.777000000000001</v>
      </c>
      <c r="DI514">
        <v>12.829985912434299</v>
      </c>
      <c r="DJ514">
        <v>21.176793163280401</v>
      </c>
      <c r="DK514" t="s">
        <v>146</v>
      </c>
      <c r="DL514" t="s">
        <v>147</v>
      </c>
    </row>
    <row r="515" spans="1:116" hidden="1" x14ac:dyDescent="0.35">
      <c r="A515" s="1">
        <v>45693</v>
      </c>
      <c r="B515">
        <v>10000064</v>
      </c>
      <c r="C515">
        <v>5</v>
      </c>
      <c r="D515">
        <v>4</v>
      </c>
      <c r="E515">
        <v>65</v>
      </c>
      <c r="F515">
        <v>7</v>
      </c>
      <c r="H515">
        <v>64</v>
      </c>
      <c r="I515" t="s">
        <v>31</v>
      </c>
      <c r="J515" t="s">
        <v>32</v>
      </c>
      <c r="K515" t="s">
        <v>419</v>
      </c>
      <c r="L515" t="s">
        <v>420</v>
      </c>
      <c r="M515" t="s">
        <v>93</v>
      </c>
      <c r="N515" t="s">
        <v>128</v>
      </c>
      <c r="O515">
        <v>29.582999999999998</v>
      </c>
      <c r="P515">
        <v>30.033000000000001</v>
      </c>
      <c r="Q515">
        <v>44.567999999999998</v>
      </c>
      <c r="R515">
        <v>37.814</v>
      </c>
      <c r="S515">
        <v>49.293999999999997</v>
      </c>
      <c r="T515">
        <v>39.268999999999998</v>
      </c>
      <c r="U515">
        <v>48.298999999999999</v>
      </c>
      <c r="V515">
        <v>46.353999999999999</v>
      </c>
      <c r="W515">
        <v>49.503999999999998</v>
      </c>
      <c r="X515">
        <v>47.012</v>
      </c>
      <c r="Y515">
        <v>37.155999999999999</v>
      </c>
      <c r="Z515">
        <v>42.585000000000001</v>
      </c>
      <c r="AA515">
        <v>0.85599999999999998</v>
      </c>
      <c r="AB515">
        <v>37.904000000000003</v>
      </c>
      <c r="AC515">
        <v>41.283999999999999</v>
      </c>
      <c r="AD515">
        <v>49.225000000000001</v>
      </c>
      <c r="AE515">
        <v>47.429000000000002</v>
      </c>
      <c r="AF515">
        <v>45.433</v>
      </c>
      <c r="AG515">
        <v>43.813000000000002</v>
      </c>
      <c r="AH515">
        <v>47.97</v>
      </c>
      <c r="AI515">
        <v>51.801000000000002</v>
      </c>
      <c r="AJ515">
        <v>48.148000000000003</v>
      </c>
      <c r="AK515">
        <v>44.536000000000001</v>
      </c>
      <c r="AL515">
        <v>46.063000000000002</v>
      </c>
      <c r="AM515">
        <v>39.243000000000002</v>
      </c>
      <c r="AN515">
        <v>44.124000000000002</v>
      </c>
      <c r="AO515">
        <v>49.67</v>
      </c>
      <c r="AP515">
        <v>46.825000000000003</v>
      </c>
      <c r="AQ515">
        <v>46.524999999999999</v>
      </c>
      <c r="AR515">
        <v>46.902999999999999</v>
      </c>
      <c r="AS515">
        <v>44.308999999999997</v>
      </c>
      <c r="AT515">
        <v>40.597999999999999</v>
      </c>
      <c r="AU515">
        <v>40.468000000000004</v>
      </c>
      <c r="AV515">
        <v>48.216000000000001</v>
      </c>
      <c r="AW515">
        <v>49.526000000000003</v>
      </c>
      <c r="AX515">
        <v>43.686999999999998</v>
      </c>
      <c r="AY515">
        <v>44.622</v>
      </c>
      <c r="AZ515">
        <v>47.793999999999997</v>
      </c>
      <c r="BA515">
        <v>37.661999999999999</v>
      </c>
      <c r="BB515">
        <v>44.533999999999999</v>
      </c>
      <c r="BC515">
        <v>45.155999999999999</v>
      </c>
      <c r="BD515">
        <v>50.155000000000001</v>
      </c>
      <c r="BE515">
        <v>45.819000000000003</v>
      </c>
      <c r="BF515">
        <v>45.466999999999999</v>
      </c>
      <c r="BG515">
        <v>45.034999999999997</v>
      </c>
      <c r="BH515">
        <v>47.311999999999998</v>
      </c>
      <c r="BI515">
        <v>43.487000000000002</v>
      </c>
      <c r="BJ515">
        <v>46.508000000000003</v>
      </c>
      <c r="BK515">
        <v>47.573999999999998</v>
      </c>
      <c r="BL515">
        <v>47.235999999999997</v>
      </c>
      <c r="BM515">
        <v>49.65</v>
      </c>
      <c r="BN515">
        <v>49.017000000000003</v>
      </c>
      <c r="BO515">
        <v>46.436</v>
      </c>
      <c r="BP515">
        <v>41.915999999999997</v>
      </c>
      <c r="BQ515">
        <v>50.155000000000001</v>
      </c>
      <c r="BR515">
        <v>49.390999999999998</v>
      </c>
      <c r="BS515">
        <v>46.978000000000002</v>
      </c>
      <c r="BT515">
        <v>46.725999999999999</v>
      </c>
      <c r="BU515">
        <v>47.673999999999999</v>
      </c>
      <c r="BV515">
        <v>42.082999999999998</v>
      </c>
      <c r="BW515">
        <v>44.585999999999999</v>
      </c>
      <c r="BX515">
        <v>52.585999999999999</v>
      </c>
      <c r="BY515">
        <v>51.73</v>
      </c>
      <c r="BZ515">
        <v>51.067</v>
      </c>
      <c r="CA515">
        <v>47.354999999999997</v>
      </c>
      <c r="CB515">
        <v>46.039000000000001</v>
      </c>
      <c r="CC515">
        <v>46.52</v>
      </c>
      <c r="CD515">
        <v>40.767000000000003</v>
      </c>
      <c r="CE515">
        <v>49.466999999999999</v>
      </c>
      <c r="CF515">
        <v>44.588000000000001</v>
      </c>
      <c r="CG515">
        <v>48.540999999999997</v>
      </c>
      <c r="CH515">
        <v>46.584000000000003</v>
      </c>
      <c r="CI515">
        <v>49.17</v>
      </c>
      <c r="CJ515">
        <v>39.164999999999999</v>
      </c>
      <c r="CK515">
        <v>40.893999999999998</v>
      </c>
      <c r="CL515">
        <v>47.115000000000002</v>
      </c>
      <c r="CM515">
        <v>46.707000000000001</v>
      </c>
      <c r="CN515">
        <v>47.095999999999997</v>
      </c>
      <c r="CO515">
        <v>39.292999999999999</v>
      </c>
      <c r="CP515">
        <v>55.719000000000001</v>
      </c>
      <c r="CQ515">
        <v>54</v>
      </c>
      <c r="CR515">
        <v>45.011000000000003</v>
      </c>
      <c r="CS515">
        <v>51.061999999999998</v>
      </c>
      <c r="CT515">
        <v>43.664000000000001</v>
      </c>
      <c r="CU515">
        <v>54.643000000000001</v>
      </c>
      <c r="CV515">
        <v>42.206000000000003</v>
      </c>
      <c r="CW515">
        <v>59.753999999999998</v>
      </c>
      <c r="CX515">
        <v>58.643000000000001</v>
      </c>
      <c r="CY515">
        <v>56.369</v>
      </c>
      <c r="CZ515">
        <v>60.262</v>
      </c>
      <c r="DA515">
        <v>43.718000000000004</v>
      </c>
      <c r="DB515">
        <v>49.131999999999998</v>
      </c>
      <c r="DC515">
        <v>5.4130000000000003</v>
      </c>
      <c r="DD515">
        <v>53.192</v>
      </c>
      <c r="DE515">
        <v>39.658999999999999</v>
      </c>
      <c r="DF515">
        <v>60.262</v>
      </c>
      <c r="DG515">
        <v>52.334000000000003</v>
      </c>
      <c r="DH515">
        <v>48.081000000000003</v>
      </c>
      <c r="DI515">
        <v>15.147908642494199</v>
      </c>
      <c r="DJ515">
        <v>25.334852997454298</v>
      </c>
      <c r="DK515" t="s">
        <v>146</v>
      </c>
      <c r="DL515" t="s">
        <v>147</v>
      </c>
    </row>
    <row r="516" spans="1:116" hidden="1" x14ac:dyDescent="0.35">
      <c r="A516" s="1">
        <v>45693</v>
      </c>
      <c r="B516">
        <v>301</v>
      </c>
      <c r="C516">
        <v>5</v>
      </c>
      <c r="D516">
        <v>4</v>
      </c>
      <c r="E516">
        <v>65</v>
      </c>
      <c r="F516">
        <v>7</v>
      </c>
      <c r="G516">
        <v>3</v>
      </c>
      <c r="H516">
        <v>300</v>
      </c>
      <c r="I516" t="s">
        <v>31</v>
      </c>
      <c r="J516" t="s">
        <v>32</v>
      </c>
      <c r="K516" t="s">
        <v>419</v>
      </c>
      <c r="L516" t="s">
        <v>420</v>
      </c>
      <c r="M516" t="s">
        <v>94</v>
      </c>
      <c r="N516" t="s">
        <v>128</v>
      </c>
      <c r="O516">
        <v>33.332999999999998</v>
      </c>
      <c r="P516">
        <v>29.68</v>
      </c>
      <c r="Q516">
        <v>43.835999999999999</v>
      </c>
      <c r="R516">
        <v>27.338000000000001</v>
      </c>
      <c r="S516">
        <v>47.5</v>
      </c>
      <c r="T516">
        <v>43.704000000000001</v>
      </c>
      <c r="U516">
        <v>51.414999999999999</v>
      </c>
      <c r="V516">
        <v>45.679000000000002</v>
      </c>
      <c r="W516">
        <v>42.472999999999999</v>
      </c>
      <c r="X516">
        <v>43.353000000000002</v>
      </c>
      <c r="Y516">
        <v>34.94</v>
      </c>
      <c r="Z516">
        <v>45.832999999999998</v>
      </c>
      <c r="AA516">
        <v>0.59899999999999998</v>
      </c>
      <c r="AB516">
        <v>35.057000000000002</v>
      </c>
      <c r="AC516">
        <v>47.826000000000001</v>
      </c>
      <c r="AD516">
        <v>54.4</v>
      </c>
      <c r="AE516">
        <v>42.253999999999998</v>
      </c>
      <c r="AF516">
        <v>35.78</v>
      </c>
      <c r="AG516">
        <v>38.317999999999998</v>
      </c>
      <c r="AH516">
        <v>46</v>
      </c>
      <c r="AI516">
        <v>48.98</v>
      </c>
      <c r="AJ516">
        <v>50</v>
      </c>
      <c r="AK516">
        <v>42.957999999999998</v>
      </c>
      <c r="AL516">
        <v>51.933999999999997</v>
      </c>
      <c r="AM516">
        <v>24.271999999999998</v>
      </c>
      <c r="AN516">
        <v>44.33</v>
      </c>
      <c r="AO516">
        <v>46.323999999999998</v>
      </c>
      <c r="AP516">
        <v>47.976999999999997</v>
      </c>
      <c r="AQ516">
        <v>41.817999999999998</v>
      </c>
      <c r="AR516">
        <v>41.558</v>
      </c>
      <c r="AS516">
        <v>44.784999999999997</v>
      </c>
      <c r="AT516">
        <v>39.56</v>
      </c>
      <c r="AU516">
        <v>41.935000000000002</v>
      </c>
      <c r="AV516">
        <v>47.12</v>
      </c>
      <c r="AW516">
        <v>47.235999999999997</v>
      </c>
      <c r="AX516">
        <v>40.341000000000001</v>
      </c>
      <c r="AY516">
        <v>47.337000000000003</v>
      </c>
      <c r="AZ516">
        <v>48.204999999999998</v>
      </c>
      <c r="BA516">
        <v>40</v>
      </c>
      <c r="BB516">
        <v>41.176000000000002</v>
      </c>
      <c r="BC516">
        <v>42.5</v>
      </c>
      <c r="BD516">
        <v>43.75</v>
      </c>
      <c r="BE516">
        <v>52.173999999999999</v>
      </c>
      <c r="BF516">
        <v>40.131999999999998</v>
      </c>
      <c r="BG516">
        <v>44.805</v>
      </c>
      <c r="BH516">
        <v>43.420999999999999</v>
      </c>
      <c r="BI516">
        <v>41.905000000000001</v>
      </c>
      <c r="BJ516">
        <v>40.119999999999997</v>
      </c>
      <c r="BK516">
        <v>46.875</v>
      </c>
      <c r="BL516">
        <v>54.545000000000002</v>
      </c>
      <c r="BM516">
        <v>52.095999999999997</v>
      </c>
      <c r="BN516">
        <v>45.454999999999998</v>
      </c>
      <c r="BO516">
        <v>49.593000000000004</v>
      </c>
      <c r="BP516">
        <v>44.628</v>
      </c>
      <c r="BQ516">
        <v>53.146999999999998</v>
      </c>
      <c r="BR516">
        <v>50.387999999999998</v>
      </c>
      <c r="BS516">
        <v>41.802999999999997</v>
      </c>
      <c r="BT516">
        <v>45.881999999999998</v>
      </c>
      <c r="BU516">
        <v>48.226999999999997</v>
      </c>
      <c r="BV516">
        <v>43.86</v>
      </c>
      <c r="BW516">
        <v>49.122999999999998</v>
      </c>
      <c r="BX516">
        <v>49.63</v>
      </c>
      <c r="BY516">
        <v>38.462000000000003</v>
      </c>
      <c r="BZ516">
        <v>46.377000000000002</v>
      </c>
      <c r="CA516">
        <v>46.154000000000003</v>
      </c>
      <c r="CB516">
        <v>52.104999999999997</v>
      </c>
      <c r="CC516">
        <v>46.97</v>
      </c>
      <c r="CD516">
        <v>51.402000000000001</v>
      </c>
      <c r="CE516">
        <v>45.503</v>
      </c>
      <c r="CF516">
        <v>41.847999999999999</v>
      </c>
      <c r="CG516">
        <v>44.444000000000003</v>
      </c>
      <c r="CH516">
        <v>44.218000000000004</v>
      </c>
      <c r="CI516">
        <v>49.762999999999998</v>
      </c>
      <c r="CJ516">
        <v>40.350999999999999</v>
      </c>
      <c r="CK516">
        <v>43.045999999999999</v>
      </c>
      <c r="CL516">
        <v>48.947000000000003</v>
      </c>
      <c r="CM516">
        <v>48.521000000000001</v>
      </c>
      <c r="CN516">
        <v>50</v>
      </c>
      <c r="CO516">
        <v>46.774000000000001</v>
      </c>
      <c r="CP516">
        <v>61.558</v>
      </c>
      <c r="CQ516">
        <v>50.279000000000003</v>
      </c>
      <c r="CR516">
        <v>46.835000000000001</v>
      </c>
      <c r="CS516">
        <v>53.642000000000003</v>
      </c>
      <c r="CT516">
        <v>47.195</v>
      </c>
      <c r="CU516">
        <v>54.478000000000002</v>
      </c>
      <c r="CV516">
        <v>50.137999999999998</v>
      </c>
      <c r="CW516">
        <v>61.134</v>
      </c>
      <c r="CX516">
        <v>64.254999999999995</v>
      </c>
      <c r="CY516">
        <v>55.664999999999999</v>
      </c>
      <c r="CZ516">
        <v>67.286000000000001</v>
      </c>
      <c r="DA516">
        <v>42.015000000000001</v>
      </c>
      <c r="DB516">
        <v>49.621000000000002</v>
      </c>
      <c r="DC516">
        <v>7.6059999999999999</v>
      </c>
      <c r="DD516">
        <v>55.325000000000003</v>
      </c>
      <c r="DE516">
        <v>36.31</v>
      </c>
      <c r="DF516">
        <v>67.286000000000001</v>
      </c>
      <c r="DG516">
        <v>55.215000000000003</v>
      </c>
      <c r="DH516">
        <v>49.088999999999999</v>
      </c>
      <c r="DI516">
        <v>21.861182333049602</v>
      </c>
      <c r="DJ516">
        <v>37.068753025951999</v>
      </c>
      <c r="DK516" t="s">
        <v>146</v>
      </c>
      <c r="DL516" t="s">
        <v>147</v>
      </c>
    </row>
    <row r="517" spans="1:116" x14ac:dyDescent="0.35">
      <c r="A517" s="1">
        <v>45693</v>
      </c>
      <c r="B517">
        <v>200</v>
      </c>
      <c r="C517">
        <v>16</v>
      </c>
      <c r="D517">
        <v>11</v>
      </c>
      <c r="E517">
        <v>200</v>
      </c>
      <c r="F517">
        <v>1</v>
      </c>
      <c r="G517">
        <v>1</v>
      </c>
      <c r="I517" t="s">
        <v>124</v>
      </c>
      <c r="J517" t="s">
        <v>125</v>
      </c>
      <c r="K517" t="s">
        <v>421</v>
      </c>
      <c r="L517" t="s">
        <v>422</v>
      </c>
      <c r="M517" t="s">
        <v>29</v>
      </c>
      <c r="N517" t="s">
        <v>128</v>
      </c>
      <c r="O517">
        <v>11257</v>
      </c>
      <c r="P517">
        <v>11826</v>
      </c>
      <c r="Q517">
        <v>10183</v>
      </c>
      <c r="R517">
        <v>9041</v>
      </c>
      <c r="S517">
        <v>9295</v>
      </c>
      <c r="T517">
        <v>12334</v>
      </c>
      <c r="U517">
        <v>12711</v>
      </c>
      <c r="V517">
        <v>14006</v>
      </c>
      <c r="W517">
        <v>12753</v>
      </c>
      <c r="X517">
        <v>10174</v>
      </c>
      <c r="Y517">
        <v>9059</v>
      </c>
      <c r="Z517">
        <v>11277</v>
      </c>
      <c r="AA517">
        <v>10879</v>
      </c>
      <c r="AB517">
        <v>11405</v>
      </c>
      <c r="AC517">
        <v>13807</v>
      </c>
      <c r="AD517">
        <v>12002</v>
      </c>
      <c r="AE517">
        <v>9933</v>
      </c>
      <c r="AF517">
        <v>9064</v>
      </c>
      <c r="AG517">
        <v>11028</v>
      </c>
      <c r="AH517">
        <v>10696</v>
      </c>
      <c r="AI517">
        <v>10729</v>
      </c>
      <c r="AJ517">
        <v>10191</v>
      </c>
      <c r="AK517">
        <v>10794</v>
      </c>
      <c r="AL517">
        <v>9366</v>
      </c>
      <c r="AM517">
        <v>8492</v>
      </c>
      <c r="AN517">
        <v>10820</v>
      </c>
      <c r="AO517">
        <v>11336</v>
      </c>
      <c r="AP517">
        <v>10952</v>
      </c>
      <c r="AQ517">
        <v>10576</v>
      </c>
      <c r="AR517">
        <v>12492</v>
      </c>
      <c r="AS517">
        <v>10742</v>
      </c>
      <c r="AT517">
        <v>8900</v>
      </c>
      <c r="AU517">
        <v>12256</v>
      </c>
      <c r="AV517">
        <v>12332</v>
      </c>
      <c r="AW517">
        <v>11683</v>
      </c>
      <c r="AX517">
        <v>11103</v>
      </c>
      <c r="AY517">
        <v>10945</v>
      </c>
      <c r="AZ517">
        <v>9246</v>
      </c>
      <c r="BA517">
        <v>8244</v>
      </c>
      <c r="BB517">
        <v>10415</v>
      </c>
      <c r="BC517">
        <v>10252</v>
      </c>
      <c r="BD517">
        <v>10521</v>
      </c>
      <c r="BE517">
        <v>10508</v>
      </c>
      <c r="BF517">
        <v>10073</v>
      </c>
      <c r="BG517">
        <v>8468</v>
      </c>
      <c r="BH517">
        <v>7107</v>
      </c>
      <c r="BI517">
        <v>10453</v>
      </c>
      <c r="BJ517">
        <v>10774</v>
      </c>
      <c r="BK517">
        <v>10568</v>
      </c>
      <c r="BL517">
        <v>10218</v>
      </c>
      <c r="BM517">
        <v>10589</v>
      </c>
      <c r="BN517">
        <v>8897</v>
      </c>
      <c r="BO517">
        <v>8035</v>
      </c>
      <c r="BP517">
        <v>10209</v>
      </c>
      <c r="BQ517">
        <v>10504</v>
      </c>
      <c r="BR517">
        <v>9821</v>
      </c>
      <c r="BS517">
        <v>9970</v>
      </c>
      <c r="BT517">
        <v>10072</v>
      </c>
      <c r="BU517">
        <v>8119</v>
      </c>
      <c r="BV517">
        <v>7194</v>
      </c>
      <c r="BW517">
        <v>9962</v>
      </c>
      <c r="BX517">
        <v>10002</v>
      </c>
      <c r="BY517">
        <v>9862</v>
      </c>
      <c r="BZ517">
        <v>9190</v>
      </c>
      <c r="CA517">
        <v>11514</v>
      </c>
      <c r="CB517">
        <v>9691</v>
      </c>
      <c r="CC517">
        <v>9608</v>
      </c>
      <c r="CD517">
        <v>11203</v>
      </c>
      <c r="CE517">
        <v>9968</v>
      </c>
      <c r="CF517">
        <v>9613</v>
      </c>
      <c r="CG517">
        <v>10124</v>
      </c>
      <c r="CH517">
        <v>10805</v>
      </c>
      <c r="CI517">
        <v>9021</v>
      </c>
      <c r="CJ517">
        <v>7776</v>
      </c>
      <c r="CK517">
        <v>9973</v>
      </c>
      <c r="CL517">
        <v>10270</v>
      </c>
      <c r="CM517">
        <v>10068</v>
      </c>
      <c r="CN517">
        <v>11411</v>
      </c>
      <c r="CO517">
        <v>12243</v>
      </c>
      <c r="CP517">
        <v>9420</v>
      </c>
      <c r="CQ517">
        <v>8092</v>
      </c>
      <c r="CR517">
        <v>10437</v>
      </c>
      <c r="CS517">
        <v>10116</v>
      </c>
      <c r="CT517">
        <v>10540</v>
      </c>
      <c r="CU517">
        <v>11469</v>
      </c>
      <c r="CV517">
        <v>10340</v>
      </c>
      <c r="CW517">
        <v>9345</v>
      </c>
      <c r="CX517">
        <v>8419</v>
      </c>
      <c r="CY517">
        <v>10802</v>
      </c>
      <c r="CZ517">
        <v>10400</v>
      </c>
      <c r="DA517">
        <v>9609.25</v>
      </c>
      <c r="DB517">
        <v>10950.25</v>
      </c>
      <c r="DC517">
        <v>1341</v>
      </c>
      <c r="DD517">
        <v>12626.5</v>
      </c>
      <c r="DE517">
        <v>7933</v>
      </c>
      <c r="DF517">
        <v>10400</v>
      </c>
      <c r="DG517">
        <v>10147.286</v>
      </c>
      <c r="DH517">
        <v>9949.2669999999998</v>
      </c>
      <c r="DI517">
        <v>2.49046191099661</v>
      </c>
      <c r="DJ517">
        <v>4.5303171423019402</v>
      </c>
      <c r="DK517" t="s">
        <v>129</v>
      </c>
      <c r="DL517" t="s">
        <v>119</v>
      </c>
    </row>
    <row r="518" spans="1:116" x14ac:dyDescent="0.35">
      <c r="A518" s="1">
        <v>45693</v>
      </c>
      <c r="B518">
        <v>100000157</v>
      </c>
      <c r="C518">
        <v>16</v>
      </c>
      <c r="D518">
        <v>11</v>
      </c>
      <c r="E518">
        <v>200</v>
      </c>
      <c r="F518">
        <v>1</v>
      </c>
      <c r="I518" t="s">
        <v>124</v>
      </c>
      <c r="J518" t="s">
        <v>125</v>
      </c>
      <c r="K518" t="s">
        <v>421</v>
      </c>
      <c r="L518" t="s">
        <v>422</v>
      </c>
      <c r="M518" t="s">
        <v>93</v>
      </c>
      <c r="N518" t="s">
        <v>128</v>
      </c>
      <c r="O518">
        <v>14638</v>
      </c>
      <c r="P518">
        <v>15412</v>
      </c>
      <c r="Q518">
        <v>13301</v>
      </c>
      <c r="R518">
        <v>11819</v>
      </c>
      <c r="S518">
        <v>12054</v>
      </c>
      <c r="T518">
        <v>16023</v>
      </c>
      <c r="U518">
        <v>16520</v>
      </c>
      <c r="V518">
        <v>18217</v>
      </c>
      <c r="W518">
        <v>16630</v>
      </c>
      <c r="X518">
        <v>13424</v>
      </c>
      <c r="Y518">
        <v>11854</v>
      </c>
      <c r="Z518">
        <v>14577</v>
      </c>
      <c r="AA518">
        <v>14088</v>
      </c>
      <c r="AB518">
        <v>14823</v>
      </c>
      <c r="AC518">
        <v>17853</v>
      </c>
      <c r="AD518">
        <v>15516</v>
      </c>
      <c r="AE518">
        <v>12990</v>
      </c>
      <c r="AF518">
        <v>12225</v>
      </c>
      <c r="AG518">
        <v>14371</v>
      </c>
      <c r="AH518">
        <v>13895</v>
      </c>
      <c r="AI518">
        <v>13872</v>
      </c>
      <c r="AJ518">
        <v>13236</v>
      </c>
      <c r="AK518">
        <v>13958</v>
      </c>
      <c r="AL518">
        <v>12241</v>
      </c>
      <c r="AM518">
        <v>11097</v>
      </c>
      <c r="AN518">
        <v>14048</v>
      </c>
      <c r="AO518">
        <v>14699</v>
      </c>
      <c r="AP518">
        <v>14242</v>
      </c>
      <c r="AQ518">
        <v>13637</v>
      </c>
      <c r="AR518">
        <v>16397</v>
      </c>
      <c r="AS518">
        <v>14113</v>
      </c>
      <c r="AT518">
        <v>11720</v>
      </c>
      <c r="AU518">
        <v>15868</v>
      </c>
      <c r="AV518">
        <v>16016</v>
      </c>
      <c r="AW518">
        <v>15315</v>
      </c>
      <c r="AX518">
        <v>14644</v>
      </c>
      <c r="AY518">
        <v>14332</v>
      </c>
      <c r="AZ518">
        <v>12210</v>
      </c>
      <c r="BA518">
        <v>10821</v>
      </c>
      <c r="BB518">
        <v>13502</v>
      </c>
      <c r="BC518">
        <v>13416</v>
      </c>
      <c r="BD518">
        <v>13764</v>
      </c>
      <c r="BE518">
        <v>13720</v>
      </c>
      <c r="BF518">
        <v>13108</v>
      </c>
      <c r="BG518">
        <v>11282</v>
      </c>
      <c r="BH518">
        <v>9273</v>
      </c>
      <c r="BI518">
        <v>13595</v>
      </c>
      <c r="BJ518">
        <v>14087</v>
      </c>
      <c r="BK518">
        <v>13774</v>
      </c>
      <c r="BL518">
        <v>13269</v>
      </c>
      <c r="BM518">
        <v>13829</v>
      </c>
      <c r="BN518">
        <v>11633</v>
      </c>
      <c r="BO518">
        <v>10525</v>
      </c>
      <c r="BP518">
        <v>13384</v>
      </c>
      <c r="BQ518">
        <v>13893</v>
      </c>
      <c r="BR518">
        <v>12820</v>
      </c>
      <c r="BS518">
        <v>12895</v>
      </c>
      <c r="BT518">
        <v>13074</v>
      </c>
      <c r="BU518">
        <v>10662</v>
      </c>
      <c r="BV518">
        <v>9386</v>
      </c>
      <c r="BW518">
        <v>12898</v>
      </c>
      <c r="BX518">
        <v>12956</v>
      </c>
      <c r="BY518">
        <v>12858</v>
      </c>
      <c r="BZ518">
        <v>12035</v>
      </c>
      <c r="CA518">
        <v>15157</v>
      </c>
      <c r="CB518">
        <v>12711</v>
      </c>
      <c r="CC518">
        <v>12608</v>
      </c>
      <c r="CD518">
        <v>14371</v>
      </c>
      <c r="CE518">
        <v>12937</v>
      </c>
      <c r="CF518">
        <v>12519</v>
      </c>
      <c r="CG518">
        <v>13101</v>
      </c>
      <c r="CH518">
        <v>13980</v>
      </c>
      <c r="CI518">
        <v>11982</v>
      </c>
      <c r="CJ518">
        <v>10211</v>
      </c>
      <c r="CK518">
        <v>12935</v>
      </c>
      <c r="CL518">
        <v>13338</v>
      </c>
      <c r="CM518">
        <v>13107</v>
      </c>
      <c r="CN518">
        <v>14892</v>
      </c>
      <c r="CO518">
        <v>16232</v>
      </c>
      <c r="CP518">
        <v>12382</v>
      </c>
      <c r="CQ518">
        <v>10566</v>
      </c>
      <c r="CR518">
        <v>13610</v>
      </c>
      <c r="CS518">
        <v>13168</v>
      </c>
      <c r="CT518">
        <v>13771</v>
      </c>
      <c r="CU518">
        <v>14619</v>
      </c>
      <c r="CV518">
        <v>13582</v>
      </c>
      <c r="CW518">
        <v>12255</v>
      </c>
      <c r="CX518">
        <v>11101</v>
      </c>
      <c r="CY518">
        <v>13975</v>
      </c>
      <c r="CZ518">
        <v>13522</v>
      </c>
      <c r="DA518">
        <v>12541.25</v>
      </c>
      <c r="DB518">
        <v>14309.5</v>
      </c>
      <c r="DC518">
        <v>1768.25</v>
      </c>
      <c r="DD518">
        <v>16519.812000000002</v>
      </c>
      <c r="DE518">
        <v>10330.938</v>
      </c>
      <c r="DF518">
        <v>13522</v>
      </c>
      <c r="DG518">
        <v>13210.143</v>
      </c>
      <c r="DH518">
        <v>12974.767</v>
      </c>
      <c r="DI518">
        <v>2.3607401239307402</v>
      </c>
      <c r="DJ518">
        <v>4.2176737924638301</v>
      </c>
      <c r="DK518" t="s">
        <v>129</v>
      </c>
      <c r="DL518" t="s">
        <v>119</v>
      </c>
    </row>
    <row r="519" spans="1:116" x14ac:dyDescent="0.35">
      <c r="A519" s="1">
        <v>45693</v>
      </c>
      <c r="B519">
        <v>434</v>
      </c>
      <c r="C519">
        <v>16</v>
      </c>
      <c r="D519">
        <v>11</v>
      </c>
      <c r="E519">
        <v>198</v>
      </c>
      <c r="F519">
        <v>1</v>
      </c>
      <c r="G519">
        <v>1</v>
      </c>
      <c r="I519" t="s">
        <v>124</v>
      </c>
      <c r="J519" t="s">
        <v>125</v>
      </c>
      <c r="K519" t="s">
        <v>421</v>
      </c>
      <c r="L519" t="s">
        <v>422</v>
      </c>
      <c r="M519" t="s">
        <v>94</v>
      </c>
      <c r="N519" t="s">
        <v>128</v>
      </c>
      <c r="O519">
        <v>3381</v>
      </c>
      <c r="P519">
        <v>3586</v>
      </c>
      <c r="Q519">
        <v>3118</v>
      </c>
      <c r="R519">
        <v>2778</v>
      </c>
      <c r="S519">
        <v>2759</v>
      </c>
      <c r="T519">
        <v>3689</v>
      </c>
      <c r="U519">
        <v>3809</v>
      </c>
      <c r="V519">
        <v>4211</v>
      </c>
      <c r="W519">
        <v>3877</v>
      </c>
      <c r="X519">
        <v>3250</v>
      </c>
      <c r="Y519">
        <v>2795</v>
      </c>
      <c r="Z519">
        <v>3300</v>
      </c>
      <c r="AA519">
        <v>3209</v>
      </c>
      <c r="AB519">
        <v>3418</v>
      </c>
      <c r="AC519">
        <v>4046</v>
      </c>
      <c r="AD519">
        <v>3514</v>
      </c>
      <c r="AE519">
        <v>3057</v>
      </c>
      <c r="AF519">
        <v>3161</v>
      </c>
      <c r="AG519">
        <v>3343</v>
      </c>
      <c r="AH519">
        <v>3199</v>
      </c>
      <c r="AI519">
        <v>3143</v>
      </c>
      <c r="AJ519">
        <v>3045</v>
      </c>
      <c r="AK519">
        <v>3164</v>
      </c>
      <c r="AL519">
        <v>2875</v>
      </c>
      <c r="AM519">
        <v>2605</v>
      </c>
      <c r="AN519">
        <v>3228</v>
      </c>
      <c r="AO519">
        <v>3363</v>
      </c>
      <c r="AP519">
        <v>3290</v>
      </c>
      <c r="AQ519">
        <v>3061</v>
      </c>
      <c r="AR519">
        <v>3905</v>
      </c>
      <c r="AS519">
        <v>3371</v>
      </c>
      <c r="AT519">
        <v>2820</v>
      </c>
      <c r="AU519">
        <v>3612</v>
      </c>
      <c r="AV519">
        <v>3684</v>
      </c>
      <c r="AW519">
        <v>3632</v>
      </c>
      <c r="AX519">
        <v>3541</v>
      </c>
      <c r="AY519">
        <v>3387</v>
      </c>
      <c r="AZ519">
        <v>2964</v>
      </c>
      <c r="BA519">
        <v>2577</v>
      </c>
      <c r="BB519">
        <v>3087</v>
      </c>
      <c r="BC519">
        <v>3164</v>
      </c>
      <c r="BD519">
        <v>3243</v>
      </c>
      <c r="BE519">
        <v>3212</v>
      </c>
      <c r="BF519">
        <v>3035</v>
      </c>
      <c r="BG519">
        <v>2814</v>
      </c>
      <c r="BH519">
        <v>2166</v>
      </c>
      <c r="BI519">
        <v>3142</v>
      </c>
      <c r="BJ519">
        <v>3313</v>
      </c>
      <c r="BK519">
        <v>3206</v>
      </c>
      <c r="BL519">
        <v>3051</v>
      </c>
      <c r="BM519">
        <v>3240</v>
      </c>
      <c r="BN519">
        <v>2736</v>
      </c>
      <c r="BO519">
        <v>2490</v>
      </c>
      <c r="BP519">
        <v>3175</v>
      </c>
      <c r="BQ519">
        <v>3389</v>
      </c>
      <c r="BR519">
        <v>2999</v>
      </c>
      <c r="BS519">
        <v>2925</v>
      </c>
      <c r="BT519">
        <v>3002</v>
      </c>
      <c r="BU519">
        <v>2543</v>
      </c>
      <c r="BV519">
        <v>2192</v>
      </c>
      <c r="BW519">
        <v>2936</v>
      </c>
      <c r="BX519">
        <v>2954</v>
      </c>
      <c r="BY519">
        <v>2996</v>
      </c>
      <c r="BZ519">
        <v>2845</v>
      </c>
      <c r="CA519">
        <v>3643</v>
      </c>
      <c r="CB519">
        <v>3020</v>
      </c>
      <c r="CC519">
        <v>3000</v>
      </c>
      <c r="CD519">
        <v>3168</v>
      </c>
      <c r="CE519">
        <v>2969</v>
      </c>
      <c r="CF519">
        <v>2906</v>
      </c>
      <c r="CG519">
        <v>2977</v>
      </c>
      <c r="CH519">
        <v>3175</v>
      </c>
      <c r="CI519">
        <v>2961</v>
      </c>
      <c r="CJ519">
        <v>2435</v>
      </c>
      <c r="CK519">
        <v>2962</v>
      </c>
      <c r="CL519">
        <v>3068</v>
      </c>
      <c r="CM519">
        <v>3039</v>
      </c>
      <c r="CN519">
        <v>3481</v>
      </c>
      <c r="CO519">
        <v>3989</v>
      </c>
      <c r="CP519">
        <v>2962</v>
      </c>
      <c r="CQ519">
        <v>2474</v>
      </c>
      <c r="CR519">
        <v>3173</v>
      </c>
      <c r="CS519">
        <v>3052</v>
      </c>
      <c r="CT519">
        <v>3231</v>
      </c>
      <c r="CU519">
        <v>3150</v>
      </c>
      <c r="CV519">
        <v>3242</v>
      </c>
      <c r="CW519">
        <v>2910</v>
      </c>
      <c r="CX519">
        <v>2682</v>
      </c>
      <c r="CY519">
        <v>3173</v>
      </c>
      <c r="CZ519">
        <v>3122</v>
      </c>
      <c r="DA519">
        <v>2961.25</v>
      </c>
      <c r="DB519">
        <v>3309.75</v>
      </c>
      <c r="DC519">
        <v>348.5</v>
      </c>
      <c r="DD519">
        <v>3745.375</v>
      </c>
      <c r="DE519">
        <v>2525.625</v>
      </c>
      <c r="DF519">
        <v>3122</v>
      </c>
      <c r="DG519">
        <v>3062.857</v>
      </c>
      <c r="DH519">
        <v>3025.5</v>
      </c>
      <c r="DI519">
        <v>1.9309701492537299</v>
      </c>
      <c r="DJ519">
        <v>3.1895554453809201</v>
      </c>
      <c r="DK519" t="s">
        <v>129</v>
      </c>
      <c r="DL519" t="s">
        <v>119</v>
      </c>
    </row>
    <row r="520" spans="1:116" x14ac:dyDescent="0.35">
      <c r="A520" s="1">
        <v>45693</v>
      </c>
      <c r="B520">
        <v>206</v>
      </c>
      <c r="C520">
        <v>16</v>
      </c>
      <c r="D520">
        <v>11</v>
      </c>
      <c r="E520">
        <v>206</v>
      </c>
      <c r="F520">
        <v>7</v>
      </c>
      <c r="G520">
        <v>2</v>
      </c>
      <c r="H520">
        <v>200</v>
      </c>
      <c r="I520" t="s">
        <v>124</v>
      </c>
      <c r="J520" t="s">
        <v>125</v>
      </c>
      <c r="K520" t="s">
        <v>423</v>
      </c>
      <c r="L520" t="s">
        <v>424</v>
      </c>
      <c r="M520" t="s">
        <v>29</v>
      </c>
      <c r="N520" t="s">
        <v>128</v>
      </c>
      <c r="O520">
        <v>0.34599999999999997</v>
      </c>
      <c r="P520">
        <v>0.372</v>
      </c>
      <c r="Q520">
        <v>0.39300000000000002</v>
      </c>
      <c r="R520">
        <v>0.28799999999999998</v>
      </c>
      <c r="S520">
        <v>0.45200000000000001</v>
      </c>
      <c r="T520">
        <v>0.38900000000000001</v>
      </c>
      <c r="U520">
        <v>0.38500000000000001</v>
      </c>
      <c r="V520">
        <v>0.378</v>
      </c>
      <c r="W520">
        <v>0.314</v>
      </c>
      <c r="X520">
        <v>0.36399999999999999</v>
      </c>
      <c r="Y520">
        <v>0.34200000000000003</v>
      </c>
      <c r="Z520">
        <v>0.30099999999999999</v>
      </c>
      <c r="AA520">
        <v>0.34</v>
      </c>
      <c r="AB520">
        <v>0.33300000000000002</v>
      </c>
      <c r="AC520">
        <v>0.40600000000000003</v>
      </c>
      <c r="AD520">
        <v>0.317</v>
      </c>
      <c r="AE520">
        <v>0.372</v>
      </c>
      <c r="AF520">
        <v>0.375</v>
      </c>
      <c r="AG520">
        <v>0.49</v>
      </c>
      <c r="AH520">
        <v>0.41099999999999998</v>
      </c>
      <c r="AI520">
        <v>0.38200000000000001</v>
      </c>
      <c r="AJ520">
        <v>0.40200000000000002</v>
      </c>
      <c r="AK520">
        <v>0.51900000000000002</v>
      </c>
      <c r="AL520">
        <v>0.36299999999999999</v>
      </c>
      <c r="AM520">
        <v>0.36499999999999999</v>
      </c>
      <c r="AN520">
        <v>0.39700000000000002</v>
      </c>
      <c r="AO520">
        <v>0.39700000000000002</v>
      </c>
      <c r="AP520">
        <v>0.40200000000000002</v>
      </c>
      <c r="AQ520">
        <v>0.44400000000000001</v>
      </c>
      <c r="AR520">
        <v>0.30399999999999999</v>
      </c>
      <c r="AS520">
        <v>0.41899999999999998</v>
      </c>
      <c r="AT520">
        <v>0.25800000000000001</v>
      </c>
      <c r="AU520">
        <v>0.40799999999999997</v>
      </c>
      <c r="AV520">
        <v>0.32400000000000001</v>
      </c>
      <c r="AW520">
        <v>0.33400000000000002</v>
      </c>
      <c r="AX520">
        <v>0.41399999999999998</v>
      </c>
      <c r="AY520">
        <v>0.375</v>
      </c>
      <c r="AZ520">
        <v>0.35699999999999998</v>
      </c>
      <c r="BA520">
        <v>0.24299999999999999</v>
      </c>
      <c r="BB520">
        <v>0.317</v>
      </c>
      <c r="BC520">
        <v>0.312</v>
      </c>
      <c r="BD520">
        <v>0.36099999999999999</v>
      </c>
      <c r="BE520">
        <v>0.371</v>
      </c>
      <c r="BF520">
        <v>0.34699999999999998</v>
      </c>
      <c r="BG520">
        <v>0.28299999999999997</v>
      </c>
      <c r="BH520">
        <v>0.35199999999999998</v>
      </c>
      <c r="BI520">
        <v>0.373</v>
      </c>
      <c r="BJ520">
        <v>0.45500000000000002</v>
      </c>
      <c r="BK520">
        <v>0.435</v>
      </c>
      <c r="BL520">
        <v>0.34300000000000003</v>
      </c>
      <c r="BM520">
        <v>0.29299999999999998</v>
      </c>
      <c r="BN520">
        <v>0.33700000000000002</v>
      </c>
      <c r="BO520">
        <v>0.51</v>
      </c>
      <c r="BP520">
        <v>0.372</v>
      </c>
      <c r="BQ520">
        <v>0.314</v>
      </c>
      <c r="BR520">
        <v>0.32600000000000001</v>
      </c>
      <c r="BS520">
        <v>0.38100000000000001</v>
      </c>
      <c r="BT520">
        <v>0.318</v>
      </c>
      <c r="BU520">
        <v>0.38200000000000001</v>
      </c>
      <c r="BV520">
        <v>0.48699999999999999</v>
      </c>
      <c r="BW520">
        <v>0.29099999999999998</v>
      </c>
      <c r="BX520">
        <v>0.41</v>
      </c>
      <c r="BY520">
        <v>0.38500000000000001</v>
      </c>
      <c r="BZ520">
        <v>0.35899999999999999</v>
      </c>
      <c r="CA520">
        <v>0.39100000000000001</v>
      </c>
      <c r="CB520">
        <v>0.29899999999999999</v>
      </c>
      <c r="CC520">
        <v>0.30199999999999999</v>
      </c>
      <c r="CD520">
        <v>0.41099999999999998</v>
      </c>
      <c r="CE520">
        <v>0.36099999999999999</v>
      </c>
      <c r="CF520">
        <v>0.218</v>
      </c>
      <c r="CG520">
        <v>0.42499999999999999</v>
      </c>
      <c r="CH520">
        <v>0.27800000000000002</v>
      </c>
      <c r="CI520">
        <v>0.38800000000000001</v>
      </c>
      <c r="CJ520">
        <v>0.33400000000000002</v>
      </c>
      <c r="CK520">
        <v>0.33100000000000002</v>
      </c>
      <c r="CL520">
        <v>0.40899999999999997</v>
      </c>
      <c r="CM520">
        <v>0.28799999999999998</v>
      </c>
      <c r="CN520">
        <v>0.35099999999999998</v>
      </c>
      <c r="CO520">
        <v>0.31900000000000001</v>
      </c>
      <c r="CP520">
        <v>0.29699999999999999</v>
      </c>
      <c r="CQ520">
        <v>0.39500000000000002</v>
      </c>
      <c r="CR520">
        <v>0.38300000000000001</v>
      </c>
      <c r="CS520">
        <v>0.36599999999999999</v>
      </c>
      <c r="CT520">
        <v>0.45500000000000002</v>
      </c>
      <c r="CU520">
        <v>0.30499999999999999</v>
      </c>
      <c r="CV520">
        <v>0.28000000000000003</v>
      </c>
      <c r="CW520">
        <v>0.22500000000000001</v>
      </c>
      <c r="CX520">
        <v>0.309</v>
      </c>
      <c r="CY520">
        <v>0.21299999999999999</v>
      </c>
      <c r="CZ520">
        <v>0.28799999999999998</v>
      </c>
      <c r="DA520">
        <v>0.315</v>
      </c>
      <c r="DB520">
        <v>0.39400000000000002</v>
      </c>
      <c r="DC520">
        <v>0.08</v>
      </c>
      <c r="DD520">
        <v>0.45400000000000001</v>
      </c>
      <c r="DE520">
        <v>0.255</v>
      </c>
      <c r="DF520">
        <v>0.28799999999999998</v>
      </c>
      <c r="DG520">
        <v>0.308</v>
      </c>
      <c r="DH520">
        <v>0.34200000000000003</v>
      </c>
      <c r="DI520">
        <v>-6.3632141198327901</v>
      </c>
      <c r="DJ520">
        <v>-15.830491962980901</v>
      </c>
      <c r="DK520" t="s">
        <v>129</v>
      </c>
      <c r="DL520" t="s">
        <v>119</v>
      </c>
    </row>
    <row r="521" spans="1:116" x14ac:dyDescent="0.35">
      <c r="A521" s="1">
        <v>45693</v>
      </c>
      <c r="B521">
        <v>100000163</v>
      </c>
      <c r="C521">
        <v>16</v>
      </c>
      <c r="D521">
        <v>11</v>
      </c>
      <c r="E521">
        <v>206</v>
      </c>
      <c r="F521">
        <v>7</v>
      </c>
      <c r="H521">
        <v>200</v>
      </c>
      <c r="I521" t="s">
        <v>124</v>
      </c>
      <c r="J521" t="s">
        <v>125</v>
      </c>
      <c r="K521" t="s">
        <v>423</v>
      </c>
      <c r="L521" t="s">
        <v>424</v>
      </c>
      <c r="M521" t="s">
        <v>93</v>
      </c>
      <c r="N521" t="s">
        <v>128</v>
      </c>
      <c r="O521">
        <v>0.34799999999999998</v>
      </c>
      <c r="P521">
        <v>0.35</v>
      </c>
      <c r="Q521">
        <v>0.36799999999999999</v>
      </c>
      <c r="R521">
        <v>0.32200000000000001</v>
      </c>
      <c r="S521">
        <v>0.44800000000000001</v>
      </c>
      <c r="T521">
        <v>0.35599999999999998</v>
      </c>
      <c r="U521">
        <v>0.315</v>
      </c>
      <c r="V521">
        <v>0.34</v>
      </c>
      <c r="W521">
        <v>0.31900000000000001</v>
      </c>
      <c r="X521">
        <v>0.34300000000000003</v>
      </c>
      <c r="Y521">
        <v>0.35399999999999998</v>
      </c>
      <c r="Z521">
        <v>0.28799999999999998</v>
      </c>
      <c r="AA521">
        <v>0.31900000000000001</v>
      </c>
      <c r="AB521">
        <v>0.28999999999999998</v>
      </c>
      <c r="AC521">
        <v>0.38100000000000001</v>
      </c>
      <c r="AD521">
        <v>0.28399999999999997</v>
      </c>
      <c r="AE521">
        <v>0.33900000000000002</v>
      </c>
      <c r="AF521">
        <v>0.38400000000000001</v>
      </c>
      <c r="AG521">
        <v>0.44500000000000001</v>
      </c>
      <c r="AH521">
        <v>0.42499999999999999</v>
      </c>
      <c r="AI521">
        <v>0.375</v>
      </c>
      <c r="AJ521">
        <v>0.34799999999999998</v>
      </c>
      <c r="AK521">
        <v>0.50900000000000001</v>
      </c>
      <c r="AL521">
        <v>0.32700000000000001</v>
      </c>
      <c r="AM521">
        <v>0.40600000000000003</v>
      </c>
      <c r="AN521">
        <v>0.39900000000000002</v>
      </c>
      <c r="AO521">
        <v>0.38100000000000001</v>
      </c>
      <c r="AP521">
        <v>0.372</v>
      </c>
      <c r="AQ521">
        <v>0.40300000000000002</v>
      </c>
      <c r="AR521">
        <v>0.28699999999999998</v>
      </c>
      <c r="AS521">
        <v>0.39700000000000002</v>
      </c>
      <c r="AT521">
        <v>0.26500000000000001</v>
      </c>
      <c r="AU521">
        <v>0.42899999999999999</v>
      </c>
      <c r="AV521">
        <v>0.3</v>
      </c>
      <c r="AW521">
        <v>0.34599999999999997</v>
      </c>
      <c r="AX521">
        <v>0.42299999999999999</v>
      </c>
      <c r="AY521">
        <v>0.37</v>
      </c>
      <c r="AZ521">
        <v>0.34399999999999997</v>
      </c>
      <c r="BA521">
        <v>0.27700000000000002</v>
      </c>
      <c r="BB521">
        <v>0.34799999999999998</v>
      </c>
      <c r="BC521">
        <v>0.32100000000000001</v>
      </c>
      <c r="BD521">
        <v>0.34100000000000003</v>
      </c>
      <c r="BE521">
        <v>0.40100000000000002</v>
      </c>
      <c r="BF521">
        <v>0.32800000000000001</v>
      </c>
      <c r="BG521">
        <v>0.31</v>
      </c>
      <c r="BH521">
        <v>0.29099999999999998</v>
      </c>
      <c r="BI521">
        <v>0.39</v>
      </c>
      <c r="BJ521">
        <v>0.45400000000000001</v>
      </c>
      <c r="BK521">
        <v>0.436</v>
      </c>
      <c r="BL521">
        <v>0.33200000000000002</v>
      </c>
      <c r="BM521">
        <v>0.29599999999999999</v>
      </c>
      <c r="BN521">
        <v>0.40400000000000003</v>
      </c>
      <c r="BO521">
        <v>0.44700000000000001</v>
      </c>
      <c r="BP521">
        <v>0.40300000000000002</v>
      </c>
      <c r="BQ521">
        <v>0.28799999999999998</v>
      </c>
      <c r="BR521">
        <v>0.29599999999999999</v>
      </c>
      <c r="BS521">
        <v>0.41899999999999998</v>
      </c>
      <c r="BT521">
        <v>0.34399999999999997</v>
      </c>
      <c r="BU521">
        <v>0.42199999999999999</v>
      </c>
      <c r="BV521">
        <v>0.42599999999999999</v>
      </c>
      <c r="BW521">
        <v>0.25600000000000001</v>
      </c>
      <c r="BX521">
        <v>0.39400000000000002</v>
      </c>
      <c r="BY521">
        <v>0.38100000000000001</v>
      </c>
      <c r="BZ521">
        <v>0.34100000000000003</v>
      </c>
      <c r="CA521">
        <v>0.376</v>
      </c>
      <c r="CB521">
        <v>0.28299999999999997</v>
      </c>
      <c r="CC521">
        <v>0.30099999999999999</v>
      </c>
      <c r="CD521">
        <v>0.35499999999999998</v>
      </c>
      <c r="CE521">
        <v>0.35599999999999998</v>
      </c>
      <c r="CF521">
        <v>0.25600000000000001</v>
      </c>
      <c r="CG521">
        <v>0.39700000000000002</v>
      </c>
      <c r="CH521">
        <v>0.28599999999999998</v>
      </c>
      <c r="CI521">
        <v>0.39200000000000002</v>
      </c>
      <c r="CJ521">
        <v>0.33300000000000002</v>
      </c>
      <c r="CK521">
        <v>0.33200000000000002</v>
      </c>
      <c r="CL521">
        <v>0.40500000000000003</v>
      </c>
      <c r="CM521">
        <v>0.30499999999999999</v>
      </c>
      <c r="CN521">
        <v>0.316</v>
      </c>
      <c r="CO521">
        <v>0.29599999999999999</v>
      </c>
      <c r="CP521">
        <v>0.26700000000000002</v>
      </c>
      <c r="CQ521">
        <v>0.39800000000000002</v>
      </c>
      <c r="CR521">
        <v>0.36</v>
      </c>
      <c r="CS521">
        <v>0.38</v>
      </c>
      <c r="CT521">
        <v>0.436</v>
      </c>
      <c r="CU521">
        <v>0.32100000000000001</v>
      </c>
      <c r="CV521">
        <v>0.29499999999999998</v>
      </c>
      <c r="CW521">
        <v>0.23699999999999999</v>
      </c>
      <c r="CX521">
        <v>0.30599999999999999</v>
      </c>
      <c r="CY521">
        <v>0.26500000000000001</v>
      </c>
      <c r="CZ521">
        <v>0.34799999999999998</v>
      </c>
      <c r="DA521">
        <v>0.307</v>
      </c>
      <c r="DB521">
        <v>0.39600000000000002</v>
      </c>
      <c r="DC521">
        <v>8.8999999999999996E-2</v>
      </c>
      <c r="DD521">
        <v>0.46300000000000002</v>
      </c>
      <c r="DE521">
        <v>0.24</v>
      </c>
      <c r="DF521">
        <v>0.34799999999999998</v>
      </c>
      <c r="DG521">
        <v>0.32</v>
      </c>
      <c r="DH521">
        <v>0.33500000000000002</v>
      </c>
      <c r="DI521">
        <v>8.7499999999999893</v>
      </c>
      <c r="DJ521">
        <v>3.8599283724631799</v>
      </c>
      <c r="DK521" t="s">
        <v>129</v>
      </c>
      <c r="DL521" t="s">
        <v>119</v>
      </c>
    </row>
    <row r="522" spans="1:116" x14ac:dyDescent="0.35">
      <c r="A522" s="1">
        <v>45693</v>
      </c>
      <c r="B522">
        <v>440</v>
      </c>
      <c r="C522">
        <v>16</v>
      </c>
      <c r="D522">
        <v>11</v>
      </c>
      <c r="E522">
        <v>204</v>
      </c>
      <c r="F522">
        <v>7</v>
      </c>
      <c r="G522">
        <v>2</v>
      </c>
      <c r="H522">
        <v>434</v>
      </c>
      <c r="I522" t="s">
        <v>124</v>
      </c>
      <c r="J522" t="s">
        <v>125</v>
      </c>
      <c r="K522" t="s">
        <v>423</v>
      </c>
      <c r="L522" t="s">
        <v>424</v>
      </c>
      <c r="M522" t="s">
        <v>94</v>
      </c>
      <c r="N522" t="s">
        <v>128</v>
      </c>
      <c r="O522">
        <v>0.35499999999999998</v>
      </c>
      <c r="P522">
        <v>0.27900000000000003</v>
      </c>
      <c r="Q522">
        <v>0.28899999999999998</v>
      </c>
      <c r="R522">
        <v>0.432</v>
      </c>
      <c r="S522">
        <v>0.435</v>
      </c>
      <c r="T522">
        <v>0.24399999999999999</v>
      </c>
      <c r="U522">
        <v>7.9000000000000001E-2</v>
      </c>
      <c r="V522">
        <v>0.214</v>
      </c>
      <c r="W522">
        <v>0.33500000000000002</v>
      </c>
      <c r="X522">
        <v>0.27700000000000002</v>
      </c>
      <c r="Y522">
        <v>0.39400000000000002</v>
      </c>
      <c r="Z522">
        <v>0.24199999999999999</v>
      </c>
      <c r="AA522">
        <v>0.249</v>
      </c>
      <c r="AB522">
        <v>0.14599999999999999</v>
      </c>
      <c r="AC522">
        <v>0.29699999999999999</v>
      </c>
      <c r="AD522">
        <v>0.17100000000000001</v>
      </c>
      <c r="AE522">
        <v>0.22900000000000001</v>
      </c>
      <c r="AF522">
        <v>0.41099999999999998</v>
      </c>
      <c r="AG522">
        <v>0.29899999999999999</v>
      </c>
      <c r="AH522">
        <v>0.46899999999999997</v>
      </c>
      <c r="AI522">
        <v>0.35</v>
      </c>
      <c r="AJ522">
        <v>0.16400000000000001</v>
      </c>
      <c r="AK522">
        <v>0.47399999999999998</v>
      </c>
      <c r="AL522">
        <v>0.20899999999999999</v>
      </c>
      <c r="AM522">
        <v>0.53700000000000003</v>
      </c>
      <c r="AN522">
        <v>0.40300000000000002</v>
      </c>
      <c r="AO522">
        <v>0.32700000000000001</v>
      </c>
      <c r="AP522">
        <v>0.27400000000000002</v>
      </c>
      <c r="AQ522">
        <v>0.26100000000000001</v>
      </c>
      <c r="AR522">
        <v>0.23</v>
      </c>
      <c r="AS522">
        <v>0.32600000000000001</v>
      </c>
      <c r="AT522">
        <v>0.28399999999999997</v>
      </c>
      <c r="AU522">
        <v>0.498</v>
      </c>
      <c r="AV522">
        <v>0.217</v>
      </c>
      <c r="AW522">
        <v>0.38500000000000001</v>
      </c>
      <c r="AX522">
        <v>0.45200000000000001</v>
      </c>
      <c r="AY522">
        <v>0.35399999999999998</v>
      </c>
      <c r="AZ522">
        <v>0.30399999999999999</v>
      </c>
      <c r="BA522">
        <v>0.38800000000000001</v>
      </c>
      <c r="BB522">
        <v>0.45400000000000001</v>
      </c>
      <c r="BC522">
        <v>0.34799999999999998</v>
      </c>
      <c r="BD522">
        <v>0.27800000000000002</v>
      </c>
      <c r="BE522">
        <v>0.498</v>
      </c>
      <c r="BF522">
        <v>0.26400000000000001</v>
      </c>
      <c r="BG522">
        <v>0.39100000000000001</v>
      </c>
      <c r="BH522">
        <v>9.1999999999999998E-2</v>
      </c>
      <c r="BI522">
        <v>0.44600000000000001</v>
      </c>
      <c r="BJ522">
        <v>0.45300000000000001</v>
      </c>
      <c r="BK522">
        <v>0.437</v>
      </c>
      <c r="BL522">
        <v>0.29499999999999998</v>
      </c>
      <c r="BM522">
        <v>0.309</v>
      </c>
      <c r="BN522">
        <v>0.621</v>
      </c>
      <c r="BO522">
        <v>0.24099999999999999</v>
      </c>
      <c r="BP522">
        <v>0.504</v>
      </c>
      <c r="BQ522">
        <v>0.20699999999999999</v>
      </c>
      <c r="BR522">
        <v>0.2</v>
      </c>
      <c r="BS522">
        <v>0.54700000000000004</v>
      </c>
      <c r="BT522">
        <v>0.433</v>
      </c>
      <c r="BU522">
        <v>0.55100000000000005</v>
      </c>
      <c r="BV522">
        <v>0.22800000000000001</v>
      </c>
      <c r="BW522">
        <v>0.13600000000000001</v>
      </c>
      <c r="BX522">
        <v>0.33900000000000002</v>
      </c>
      <c r="BY522">
        <v>0.36699999999999999</v>
      </c>
      <c r="BZ522">
        <v>0.28100000000000003</v>
      </c>
      <c r="CA522">
        <v>0.32900000000000001</v>
      </c>
      <c r="CB522">
        <v>0.23200000000000001</v>
      </c>
      <c r="CC522">
        <v>0.3</v>
      </c>
      <c r="CD522">
        <v>0.158</v>
      </c>
      <c r="CE522">
        <v>0.33700000000000002</v>
      </c>
      <c r="CF522">
        <v>0.379</v>
      </c>
      <c r="CG522">
        <v>0.30199999999999999</v>
      </c>
      <c r="CH522">
        <v>0.315</v>
      </c>
      <c r="CI522">
        <v>0.40500000000000003</v>
      </c>
      <c r="CJ522">
        <v>0.32900000000000001</v>
      </c>
      <c r="CK522">
        <v>0.33800000000000002</v>
      </c>
      <c r="CL522">
        <v>0.39100000000000001</v>
      </c>
      <c r="CM522">
        <v>0.36199999999999999</v>
      </c>
      <c r="CN522">
        <v>0.20100000000000001</v>
      </c>
      <c r="CO522">
        <v>0.22600000000000001</v>
      </c>
      <c r="CP522">
        <v>0.16900000000000001</v>
      </c>
      <c r="CQ522">
        <v>0.40400000000000003</v>
      </c>
      <c r="CR522">
        <v>0.28399999999999997</v>
      </c>
      <c r="CS522">
        <v>0.42599999999999999</v>
      </c>
      <c r="CT522">
        <v>0.371</v>
      </c>
      <c r="CU522">
        <v>0.38100000000000001</v>
      </c>
      <c r="CV522">
        <v>0.33900000000000002</v>
      </c>
      <c r="CW522">
        <v>0.27500000000000002</v>
      </c>
      <c r="CX522">
        <v>0.29799999999999999</v>
      </c>
      <c r="CY522">
        <v>0.441</v>
      </c>
      <c r="CZ522">
        <v>0.54500000000000004</v>
      </c>
      <c r="DA522">
        <v>0.252</v>
      </c>
      <c r="DB522">
        <v>0.40400000000000003</v>
      </c>
      <c r="DC522">
        <v>0.152</v>
      </c>
      <c r="DD522">
        <v>0.51800000000000002</v>
      </c>
      <c r="DE522">
        <v>0.13800000000000001</v>
      </c>
      <c r="DF522">
        <v>0.54500000000000004</v>
      </c>
      <c r="DG522">
        <v>0.36199999999999999</v>
      </c>
      <c r="DH522">
        <v>0.311</v>
      </c>
      <c r="DI522">
        <v>50.730936388779099</v>
      </c>
      <c r="DJ522">
        <v>74.997324199935704</v>
      </c>
      <c r="DK522" t="s">
        <v>146</v>
      </c>
      <c r="DL522" t="s">
        <v>147</v>
      </c>
    </row>
    <row r="523" spans="1:116" x14ac:dyDescent="0.35">
      <c r="A523" s="1">
        <v>45693</v>
      </c>
      <c r="B523">
        <v>212</v>
      </c>
      <c r="C523">
        <v>16</v>
      </c>
      <c r="D523">
        <v>11</v>
      </c>
      <c r="E523">
        <v>212</v>
      </c>
      <c r="F523">
        <v>13</v>
      </c>
      <c r="G523">
        <v>2</v>
      </c>
      <c r="H523">
        <v>200</v>
      </c>
      <c r="I523" t="s">
        <v>124</v>
      </c>
      <c r="J523" t="s">
        <v>125</v>
      </c>
      <c r="K523" t="s">
        <v>425</v>
      </c>
      <c r="L523" t="s">
        <v>426</v>
      </c>
      <c r="M523" t="s">
        <v>29</v>
      </c>
      <c r="N523" t="s">
        <v>117</v>
      </c>
      <c r="O523">
        <v>27.023</v>
      </c>
      <c r="P523">
        <v>27.100999999999999</v>
      </c>
      <c r="Q523">
        <v>26.710999999999999</v>
      </c>
      <c r="R523">
        <v>25.628</v>
      </c>
      <c r="S523">
        <v>24.754999999999999</v>
      </c>
      <c r="T523">
        <v>29.812000000000001</v>
      </c>
      <c r="U523">
        <v>27.952000000000002</v>
      </c>
      <c r="V523">
        <v>29.901</v>
      </c>
      <c r="W523">
        <v>28.856000000000002</v>
      </c>
      <c r="X523">
        <v>26.734999999999999</v>
      </c>
      <c r="Y523">
        <v>27.056000000000001</v>
      </c>
      <c r="Z523">
        <v>28.811</v>
      </c>
      <c r="AA523">
        <v>27.594000000000001</v>
      </c>
      <c r="AB523">
        <v>26.9</v>
      </c>
      <c r="AC523">
        <v>26.19</v>
      </c>
      <c r="AD523">
        <v>26.995999999999999</v>
      </c>
      <c r="AE523">
        <v>26.135000000000002</v>
      </c>
      <c r="AF523">
        <v>26.797999999999998</v>
      </c>
      <c r="AG523">
        <v>27.620999999999999</v>
      </c>
      <c r="AH523">
        <v>28.254000000000001</v>
      </c>
      <c r="AI523">
        <v>27.84</v>
      </c>
      <c r="AJ523">
        <v>27.407</v>
      </c>
      <c r="AK523">
        <v>26.311</v>
      </c>
      <c r="AL523">
        <v>25.507000000000001</v>
      </c>
      <c r="AM523">
        <v>25.870999999999999</v>
      </c>
      <c r="AN523">
        <v>27.791</v>
      </c>
      <c r="AO523">
        <v>27.638000000000002</v>
      </c>
      <c r="AP523">
        <v>28.369</v>
      </c>
      <c r="AQ523">
        <v>26.937999999999999</v>
      </c>
      <c r="AR523">
        <v>26.689</v>
      </c>
      <c r="AS523">
        <v>27.173999999999999</v>
      </c>
      <c r="AT523">
        <v>27.774999999999999</v>
      </c>
      <c r="AU523">
        <v>27.88</v>
      </c>
      <c r="AV523">
        <v>26.97</v>
      </c>
      <c r="AW523">
        <v>28.803000000000001</v>
      </c>
      <c r="AX523">
        <v>28.036999999999999</v>
      </c>
      <c r="AY523">
        <v>26.341000000000001</v>
      </c>
      <c r="AZ523">
        <v>26.995000000000001</v>
      </c>
      <c r="BA523">
        <v>25.946000000000002</v>
      </c>
      <c r="BB523">
        <v>28.228999999999999</v>
      </c>
      <c r="BC523">
        <v>29.047999999999998</v>
      </c>
      <c r="BD523">
        <v>27.745000000000001</v>
      </c>
      <c r="BE523">
        <v>26.893999999999998</v>
      </c>
      <c r="BF523">
        <v>26.288</v>
      </c>
      <c r="BG523">
        <v>27.030999999999999</v>
      </c>
      <c r="BH523">
        <v>26.087</v>
      </c>
      <c r="BI523">
        <v>27.350999999999999</v>
      </c>
      <c r="BJ523">
        <v>28.448</v>
      </c>
      <c r="BK523">
        <v>27.658999999999999</v>
      </c>
      <c r="BL523">
        <v>28.372</v>
      </c>
      <c r="BM523">
        <v>27.122</v>
      </c>
      <c r="BN523">
        <v>26.649000000000001</v>
      </c>
      <c r="BO523">
        <v>25.451000000000001</v>
      </c>
      <c r="BP523">
        <v>28.553000000000001</v>
      </c>
      <c r="BQ523">
        <v>28.561</v>
      </c>
      <c r="BR523">
        <v>28.001000000000001</v>
      </c>
      <c r="BS523">
        <v>27.923999999999999</v>
      </c>
      <c r="BT523">
        <v>25.824000000000002</v>
      </c>
      <c r="BU523">
        <v>26.062000000000001</v>
      </c>
      <c r="BV523">
        <v>25.548999999999999</v>
      </c>
      <c r="BW523">
        <v>28.768999999999998</v>
      </c>
      <c r="BX523">
        <v>27.713999999999999</v>
      </c>
      <c r="BY523">
        <v>27.459</v>
      </c>
      <c r="BZ523">
        <v>27.867000000000001</v>
      </c>
      <c r="CA523">
        <v>26.116</v>
      </c>
      <c r="CB523">
        <v>26.518999999999998</v>
      </c>
      <c r="CC523">
        <v>26.363</v>
      </c>
      <c r="CD523">
        <v>27.573</v>
      </c>
      <c r="CE523">
        <v>27.167000000000002</v>
      </c>
      <c r="CF523">
        <v>26.963000000000001</v>
      </c>
      <c r="CG523">
        <v>27.547999999999998</v>
      </c>
      <c r="CH523">
        <v>26.164000000000001</v>
      </c>
      <c r="CI523">
        <v>28.222999999999999</v>
      </c>
      <c r="CJ523">
        <v>26.954999999999998</v>
      </c>
      <c r="CK523">
        <v>28.056000000000001</v>
      </c>
      <c r="CL523">
        <v>28.51</v>
      </c>
      <c r="CM523">
        <v>27.065999999999999</v>
      </c>
      <c r="CN523">
        <v>26.167999999999999</v>
      </c>
      <c r="CO523">
        <v>26.251999999999999</v>
      </c>
      <c r="CP523">
        <v>26.315999999999999</v>
      </c>
      <c r="CQ523">
        <v>26.681000000000001</v>
      </c>
      <c r="CR523">
        <v>27.939</v>
      </c>
      <c r="CS523">
        <v>28.41</v>
      </c>
      <c r="CT523">
        <v>27.931999999999999</v>
      </c>
      <c r="CU523">
        <v>24.823</v>
      </c>
      <c r="CV523">
        <v>27.06</v>
      </c>
      <c r="CW523">
        <v>26.742000000000001</v>
      </c>
      <c r="CX523">
        <v>26.523</v>
      </c>
      <c r="CY523">
        <v>29.356000000000002</v>
      </c>
      <c r="CZ523">
        <v>27.99</v>
      </c>
      <c r="DA523">
        <v>26.52</v>
      </c>
      <c r="DB523">
        <v>27.949000000000002</v>
      </c>
      <c r="DC523">
        <v>1.429</v>
      </c>
      <c r="DD523">
        <v>29.02</v>
      </c>
      <c r="DE523">
        <v>25.448</v>
      </c>
      <c r="DF523">
        <v>27.99</v>
      </c>
      <c r="DG523">
        <v>27.263999999999999</v>
      </c>
      <c r="DH523">
        <v>27.158999999999999</v>
      </c>
      <c r="DI523">
        <v>2.6639279838194199</v>
      </c>
      <c r="DJ523">
        <v>3.0581148600302202</v>
      </c>
      <c r="DK523" t="s">
        <v>118</v>
      </c>
      <c r="DL523" t="s">
        <v>119</v>
      </c>
    </row>
    <row r="524" spans="1:116" x14ac:dyDescent="0.35">
      <c r="A524" s="1">
        <v>45693</v>
      </c>
      <c r="B524">
        <v>100000169</v>
      </c>
      <c r="C524">
        <v>16</v>
      </c>
      <c r="D524">
        <v>11</v>
      </c>
      <c r="E524">
        <v>212</v>
      </c>
      <c r="F524">
        <v>13</v>
      </c>
      <c r="H524">
        <v>200</v>
      </c>
      <c r="I524" t="s">
        <v>124</v>
      </c>
      <c r="J524" t="s">
        <v>125</v>
      </c>
      <c r="K524" t="s">
        <v>425</v>
      </c>
      <c r="L524" t="s">
        <v>426</v>
      </c>
      <c r="M524" t="s">
        <v>93</v>
      </c>
      <c r="N524" t="s">
        <v>117</v>
      </c>
      <c r="O524">
        <v>27.960999999999999</v>
      </c>
      <c r="P524">
        <v>28.03</v>
      </c>
      <c r="Q524">
        <v>27.847999999999999</v>
      </c>
      <c r="R524">
        <v>26.381</v>
      </c>
      <c r="S524">
        <v>25.776</v>
      </c>
      <c r="T524">
        <v>30.125</v>
      </c>
      <c r="U524">
        <v>28.65</v>
      </c>
      <c r="V524">
        <v>31.262</v>
      </c>
      <c r="W524">
        <v>29.873999999999999</v>
      </c>
      <c r="X524">
        <v>28.001999999999999</v>
      </c>
      <c r="Y524">
        <v>27.585999999999999</v>
      </c>
      <c r="Z524">
        <v>29.663</v>
      </c>
      <c r="AA524">
        <v>28.507000000000001</v>
      </c>
      <c r="AB524">
        <v>27.707000000000001</v>
      </c>
      <c r="AC524">
        <v>27.210999999999999</v>
      </c>
      <c r="AD524">
        <v>27.978000000000002</v>
      </c>
      <c r="AE524">
        <v>27.135999999999999</v>
      </c>
      <c r="AF524">
        <v>27.975000000000001</v>
      </c>
      <c r="AG524">
        <v>29.052</v>
      </c>
      <c r="AH524">
        <v>28.974</v>
      </c>
      <c r="AI524">
        <v>28.619</v>
      </c>
      <c r="AJ524">
        <v>28.09</v>
      </c>
      <c r="AK524">
        <v>27.268000000000001</v>
      </c>
      <c r="AL524">
        <v>26.312999999999999</v>
      </c>
      <c r="AM524">
        <v>26.646999999999998</v>
      </c>
      <c r="AN524">
        <v>28.530999999999999</v>
      </c>
      <c r="AO524">
        <v>28.349</v>
      </c>
      <c r="AP524">
        <v>29.356999999999999</v>
      </c>
      <c r="AQ524">
        <v>27.873000000000001</v>
      </c>
      <c r="AR524">
        <v>27.510999999999999</v>
      </c>
      <c r="AS524">
        <v>28.370999999999999</v>
      </c>
      <c r="AT524">
        <v>28.882000000000001</v>
      </c>
      <c r="AU524">
        <v>28.655000000000001</v>
      </c>
      <c r="AV524">
        <v>27.878</v>
      </c>
      <c r="AW524">
        <v>29.611000000000001</v>
      </c>
      <c r="AX524">
        <v>28.974</v>
      </c>
      <c r="AY524">
        <v>27.603000000000002</v>
      </c>
      <c r="AZ524">
        <v>28.001999999999999</v>
      </c>
      <c r="BA524">
        <v>27.151</v>
      </c>
      <c r="BB524">
        <v>29.202999999999999</v>
      </c>
      <c r="BC524">
        <v>29.972000000000001</v>
      </c>
      <c r="BD524">
        <v>28.661999999999999</v>
      </c>
      <c r="BE524">
        <v>27.777000000000001</v>
      </c>
      <c r="BF524">
        <v>27.806999999999999</v>
      </c>
      <c r="BG524">
        <v>28.346</v>
      </c>
      <c r="BH524">
        <v>27.327000000000002</v>
      </c>
      <c r="BI524">
        <v>28.524999999999999</v>
      </c>
      <c r="BJ524">
        <v>29.155000000000001</v>
      </c>
      <c r="BK524">
        <v>28.706</v>
      </c>
      <c r="BL524">
        <v>29.234000000000002</v>
      </c>
      <c r="BM524">
        <v>28.137</v>
      </c>
      <c r="BN524">
        <v>28.007000000000001</v>
      </c>
      <c r="BO524">
        <v>26.033000000000001</v>
      </c>
      <c r="BP524">
        <v>29.146999999999998</v>
      </c>
      <c r="BQ524">
        <v>29.661999999999999</v>
      </c>
      <c r="BR524">
        <v>29.056000000000001</v>
      </c>
      <c r="BS524">
        <v>28.701000000000001</v>
      </c>
      <c r="BT524">
        <v>27.245000000000001</v>
      </c>
      <c r="BU524">
        <v>27.34</v>
      </c>
      <c r="BV524">
        <v>26.806000000000001</v>
      </c>
      <c r="BW524">
        <v>29.648</v>
      </c>
      <c r="BX524">
        <v>28.920999999999999</v>
      </c>
      <c r="BY524">
        <v>28.440999999999999</v>
      </c>
      <c r="BZ524">
        <v>29.273</v>
      </c>
      <c r="CA524">
        <v>27.09</v>
      </c>
      <c r="CB524">
        <v>27.943999999999999</v>
      </c>
      <c r="CC524">
        <v>27.783999999999999</v>
      </c>
      <c r="CD524">
        <v>28.544</v>
      </c>
      <c r="CE524">
        <v>28.044</v>
      </c>
      <c r="CF524">
        <v>28.364999999999998</v>
      </c>
      <c r="CG524">
        <v>28.562999999999999</v>
      </c>
      <c r="CH524">
        <v>27.181999999999999</v>
      </c>
      <c r="CI524">
        <v>29.236000000000001</v>
      </c>
      <c r="CJ524">
        <v>28.224</v>
      </c>
      <c r="CK524">
        <v>28.821000000000002</v>
      </c>
      <c r="CL524">
        <v>29.375</v>
      </c>
      <c r="CM524">
        <v>28.367000000000001</v>
      </c>
      <c r="CN524">
        <v>27.72</v>
      </c>
      <c r="CO524">
        <v>26.984000000000002</v>
      </c>
      <c r="CP524">
        <v>27.547999999999998</v>
      </c>
      <c r="CQ524">
        <v>28.146999999999998</v>
      </c>
      <c r="CR524">
        <v>28.971</v>
      </c>
      <c r="CS524">
        <v>29.116</v>
      </c>
      <c r="CT524">
        <v>28.835999999999999</v>
      </c>
      <c r="CU524">
        <v>25.972999999999999</v>
      </c>
      <c r="CV524">
        <v>28.14</v>
      </c>
      <c r="CW524">
        <v>27.989000000000001</v>
      </c>
      <c r="CX524">
        <v>28.16</v>
      </c>
      <c r="CY524">
        <v>30.454000000000001</v>
      </c>
      <c r="CZ524">
        <v>28.834</v>
      </c>
      <c r="DA524">
        <v>27.734000000000002</v>
      </c>
      <c r="DB524">
        <v>28.957999999999998</v>
      </c>
      <c r="DC524">
        <v>1.224</v>
      </c>
      <c r="DD524">
        <v>29.876999999999999</v>
      </c>
      <c r="DE524">
        <v>26.815999999999999</v>
      </c>
      <c r="DF524">
        <v>28.834</v>
      </c>
      <c r="DG524">
        <v>28.381</v>
      </c>
      <c r="DH524">
        <v>28.289000000000001</v>
      </c>
      <c r="DI524">
        <v>1.5956268749874001</v>
      </c>
      <c r="DJ524">
        <v>1.9270242945988201</v>
      </c>
      <c r="DK524" t="s">
        <v>118</v>
      </c>
      <c r="DL524" t="s">
        <v>119</v>
      </c>
    </row>
    <row r="525" spans="1:116" x14ac:dyDescent="0.35">
      <c r="A525" s="1">
        <v>45693</v>
      </c>
      <c r="B525">
        <v>446</v>
      </c>
      <c r="C525">
        <v>16</v>
      </c>
      <c r="D525">
        <v>11</v>
      </c>
      <c r="E525">
        <v>210</v>
      </c>
      <c r="F525">
        <v>13</v>
      </c>
      <c r="G525">
        <v>2</v>
      </c>
      <c r="H525">
        <v>434</v>
      </c>
      <c r="I525" t="s">
        <v>124</v>
      </c>
      <c r="J525" t="s">
        <v>125</v>
      </c>
      <c r="K525" t="s">
        <v>425</v>
      </c>
      <c r="L525" t="s">
        <v>426</v>
      </c>
      <c r="M525" t="s">
        <v>94</v>
      </c>
      <c r="N525" t="s">
        <v>117</v>
      </c>
      <c r="O525">
        <v>31.085000000000001</v>
      </c>
      <c r="P525">
        <v>31.093</v>
      </c>
      <c r="Q525">
        <v>31.559000000000001</v>
      </c>
      <c r="R525">
        <v>28.834</v>
      </c>
      <c r="S525">
        <v>29.213000000000001</v>
      </c>
      <c r="T525">
        <v>31.173999999999999</v>
      </c>
      <c r="U525">
        <v>30.978999999999999</v>
      </c>
      <c r="V525">
        <v>35.786999999999999</v>
      </c>
      <c r="W525">
        <v>33.222000000000001</v>
      </c>
      <c r="X525">
        <v>31.969000000000001</v>
      </c>
      <c r="Y525">
        <v>29.302</v>
      </c>
      <c r="Z525">
        <v>32.576000000000001</v>
      </c>
      <c r="AA525">
        <v>31.599</v>
      </c>
      <c r="AB525">
        <v>30.398</v>
      </c>
      <c r="AC525">
        <v>30.696999999999999</v>
      </c>
      <c r="AD525">
        <v>31.332000000000001</v>
      </c>
      <c r="AE525">
        <v>30.388999999999999</v>
      </c>
      <c r="AF525">
        <v>31.350999999999999</v>
      </c>
      <c r="AG525">
        <v>33.771999999999998</v>
      </c>
      <c r="AH525">
        <v>31.385000000000002</v>
      </c>
      <c r="AI525">
        <v>31.276</v>
      </c>
      <c r="AJ525">
        <v>30.378</v>
      </c>
      <c r="AK525">
        <v>30.530999999999999</v>
      </c>
      <c r="AL525">
        <v>28.939</v>
      </c>
      <c r="AM525">
        <v>29.175000000000001</v>
      </c>
      <c r="AN525">
        <v>31.01</v>
      </c>
      <c r="AO525">
        <v>30.745999999999999</v>
      </c>
      <c r="AP525">
        <v>32.643999999999998</v>
      </c>
      <c r="AQ525">
        <v>31.100999999999999</v>
      </c>
      <c r="AR525">
        <v>30.140999999999998</v>
      </c>
      <c r="AS525">
        <v>32.186</v>
      </c>
      <c r="AT525">
        <v>32.375999999999998</v>
      </c>
      <c r="AU525">
        <v>31.285</v>
      </c>
      <c r="AV525">
        <v>30.917000000000002</v>
      </c>
      <c r="AW525">
        <v>32.213999999999999</v>
      </c>
      <c r="AX525">
        <v>31.911999999999999</v>
      </c>
      <c r="AY525">
        <v>31.68</v>
      </c>
      <c r="AZ525">
        <v>31.14</v>
      </c>
      <c r="BA525">
        <v>31.004999999999999</v>
      </c>
      <c r="BB525">
        <v>32.491</v>
      </c>
      <c r="BC525">
        <v>32.965000000000003</v>
      </c>
      <c r="BD525">
        <v>31.637</v>
      </c>
      <c r="BE525">
        <v>30.666</v>
      </c>
      <c r="BF525">
        <v>32.85</v>
      </c>
      <c r="BG525">
        <v>32.302999999999997</v>
      </c>
      <c r="BH525">
        <v>31.393999999999998</v>
      </c>
      <c r="BI525">
        <v>32.432000000000002</v>
      </c>
      <c r="BJ525">
        <v>31.452000000000002</v>
      </c>
      <c r="BK525">
        <v>32.158000000000001</v>
      </c>
      <c r="BL525">
        <v>32.121000000000002</v>
      </c>
      <c r="BM525">
        <v>31.451000000000001</v>
      </c>
      <c r="BN525">
        <v>32.42</v>
      </c>
      <c r="BO525">
        <v>27.911999999999999</v>
      </c>
      <c r="BP525">
        <v>31.055</v>
      </c>
      <c r="BQ525">
        <v>33.078000000000003</v>
      </c>
      <c r="BR525">
        <v>32.511000000000003</v>
      </c>
      <c r="BS525">
        <v>31.35</v>
      </c>
      <c r="BT525">
        <v>32.012</v>
      </c>
      <c r="BU525">
        <v>31.42</v>
      </c>
      <c r="BV525">
        <v>30.931000000000001</v>
      </c>
      <c r="BW525">
        <v>32.628999999999998</v>
      </c>
      <c r="BX525">
        <v>33.006</v>
      </c>
      <c r="BY525">
        <v>31.675999999999998</v>
      </c>
      <c r="BZ525">
        <v>33.814</v>
      </c>
      <c r="CA525">
        <v>30.167000000000002</v>
      </c>
      <c r="CB525">
        <v>32.517000000000003</v>
      </c>
      <c r="CC525">
        <v>32.332999999999998</v>
      </c>
      <c r="CD525">
        <v>31.975999999999999</v>
      </c>
      <c r="CE525">
        <v>30.986999999999998</v>
      </c>
      <c r="CF525">
        <v>33.000999999999998</v>
      </c>
      <c r="CG525">
        <v>32.012</v>
      </c>
      <c r="CH525">
        <v>30.646000000000001</v>
      </c>
      <c r="CI525">
        <v>32.32</v>
      </c>
      <c r="CJ525">
        <v>32.279000000000003</v>
      </c>
      <c r="CK525">
        <v>31.398</v>
      </c>
      <c r="CL525">
        <v>32.268999999999998</v>
      </c>
      <c r="CM525">
        <v>32.674999999999997</v>
      </c>
      <c r="CN525">
        <v>32.807000000000002</v>
      </c>
      <c r="CO525">
        <v>29.23</v>
      </c>
      <c r="CP525">
        <v>31.465</v>
      </c>
      <c r="CQ525">
        <v>32.942999999999998</v>
      </c>
      <c r="CR525">
        <v>32.366999999999997</v>
      </c>
      <c r="CS525">
        <v>31.454999999999998</v>
      </c>
      <c r="CT525">
        <v>31.786000000000001</v>
      </c>
      <c r="CU525">
        <v>30.158999999999999</v>
      </c>
      <c r="CV525">
        <v>31.585000000000001</v>
      </c>
      <c r="CW525">
        <v>31.992999999999999</v>
      </c>
      <c r="CX525">
        <v>33.295999999999999</v>
      </c>
      <c r="CY525">
        <v>34.195</v>
      </c>
      <c r="CZ525">
        <v>31.646000000000001</v>
      </c>
      <c r="DA525">
        <v>31.006</v>
      </c>
      <c r="DB525">
        <v>32.374000000000002</v>
      </c>
      <c r="DC525">
        <v>1.367</v>
      </c>
      <c r="DD525">
        <v>33.399000000000001</v>
      </c>
      <c r="DE525">
        <v>29.981000000000002</v>
      </c>
      <c r="DF525">
        <v>31.646000000000001</v>
      </c>
      <c r="DG525">
        <v>32.067</v>
      </c>
      <c r="DH525">
        <v>31.997</v>
      </c>
      <c r="DI525">
        <v>-1.31287616552842</v>
      </c>
      <c r="DJ525">
        <v>-1.0976990718989399</v>
      </c>
      <c r="DK525" t="s">
        <v>118</v>
      </c>
      <c r="DL525" t="s">
        <v>119</v>
      </c>
    </row>
    <row r="526" spans="1:116" x14ac:dyDescent="0.35">
      <c r="A526" s="1">
        <v>45693</v>
      </c>
      <c r="B526">
        <v>201</v>
      </c>
      <c r="C526">
        <v>16</v>
      </c>
      <c r="D526">
        <v>11</v>
      </c>
      <c r="E526">
        <v>201</v>
      </c>
      <c r="F526">
        <v>2</v>
      </c>
      <c r="G526">
        <v>2</v>
      </c>
      <c r="H526">
        <v>200</v>
      </c>
      <c r="I526" t="s">
        <v>124</v>
      </c>
      <c r="J526" t="s">
        <v>125</v>
      </c>
      <c r="K526" t="s">
        <v>427</v>
      </c>
      <c r="L526" t="s">
        <v>428</v>
      </c>
      <c r="M526" t="s">
        <v>29</v>
      </c>
      <c r="N526" t="s">
        <v>128</v>
      </c>
      <c r="O526">
        <v>29.155000000000001</v>
      </c>
      <c r="P526">
        <v>29.131</v>
      </c>
      <c r="Q526">
        <v>31.748999999999999</v>
      </c>
      <c r="R526">
        <v>32.353000000000002</v>
      </c>
      <c r="S526">
        <v>30.812000000000001</v>
      </c>
      <c r="T526">
        <v>28.652999999999999</v>
      </c>
      <c r="U526">
        <v>30.257000000000001</v>
      </c>
      <c r="V526">
        <v>29.295000000000002</v>
      </c>
      <c r="W526">
        <v>28.588999999999999</v>
      </c>
      <c r="X526">
        <v>30.547999999999998</v>
      </c>
      <c r="Y526">
        <v>30.931000000000001</v>
      </c>
      <c r="Z526">
        <v>28.5</v>
      </c>
      <c r="AA526">
        <v>29.681000000000001</v>
      </c>
      <c r="AB526">
        <v>29.530999999999999</v>
      </c>
      <c r="AC526">
        <v>31.238</v>
      </c>
      <c r="AD526">
        <v>29.428000000000001</v>
      </c>
      <c r="AE526">
        <v>31.550999999999998</v>
      </c>
      <c r="AF526">
        <v>31.09</v>
      </c>
      <c r="AG526">
        <v>28.509</v>
      </c>
      <c r="AH526">
        <v>29.16</v>
      </c>
      <c r="AI526">
        <v>29.518000000000001</v>
      </c>
      <c r="AJ526">
        <v>28.977</v>
      </c>
      <c r="AK526">
        <v>27.922999999999998</v>
      </c>
      <c r="AL526">
        <v>31.475999999999999</v>
      </c>
      <c r="AM526">
        <v>31.664999999999999</v>
      </c>
      <c r="AN526">
        <v>29.010999999999999</v>
      </c>
      <c r="AO526">
        <v>29.763999999999999</v>
      </c>
      <c r="AP526">
        <v>28.972000000000001</v>
      </c>
      <c r="AQ526">
        <v>29.227</v>
      </c>
      <c r="AR526">
        <v>30.667999999999999</v>
      </c>
      <c r="AS526">
        <v>32.265999999999998</v>
      </c>
      <c r="AT526">
        <v>31.190999999999999</v>
      </c>
      <c r="AU526">
        <v>28.925000000000001</v>
      </c>
      <c r="AV526">
        <v>29.841000000000001</v>
      </c>
      <c r="AW526">
        <v>29.777999999999999</v>
      </c>
      <c r="AX526">
        <v>29.605</v>
      </c>
      <c r="AY526">
        <v>29.611999999999998</v>
      </c>
      <c r="AZ526">
        <v>30.888999999999999</v>
      </c>
      <c r="BA526">
        <v>30.725000000000001</v>
      </c>
      <c r="BB526">
        <v>28.584</v>
      </c>
      <c r="BC526">
        <v>28.803999999999998</v>
      </c>
      <c r="BD526">
        <v>28.922999999999998</v>
      </c>
      <c r="BE526">
        <v>28.959</v>
      </c>
      <c r="BF526">
        <v>28.959</v>
      </c>
      <c r="BG526">
        <v>31.802</v>
      </c>
      <c r="BH526">
        <v>30.913</v>
      </c>
      <c r="BI526">
        <v>30.164000000000001</v>
      </c>
      <c r="BJ526">
        <v>29.887</v>
      </c>
      <c r="BK526">
        <v>30.337</v>
      </c>
      <c r="BL526">
        <v>29.096</v>
      </c>
      <c r="BM526">
        <v>29.795000000000002</v>
      </c>
      <c r="BN526">
        <v>32.719000000000001</v>
      </c>
      <c r="BO526">
        <v>30.741</v>
      </c>
      <c r="BP526">
        <v>29.053000000000001</v>
      </c>
      <c r="BQ526">
        <v>28.978999999999999</v>
      </c>
      <c r="BR526">
        <v>28.5</v>
      </c>
      <c r="BS526">
        <v>28.414999999999999</v>
      </c>
      <c r="BT526">
        <v>29.805</v>
      </c>
      <c r="BU526">
        <v>31.95</v>
      </c>
      <c r="BV526">
        <v>31.776</v>
      </c>
      <c r="BW526">
        <v>29.773</v>
      </c>
      <c r="BX526">
        <v>30.064</v>
      </c>
      <c r="BY526">
        <v>27.469000000000001</v>
      </c>
      <c r="BZ526">
        <v>27.573</v>
      </c>
      <c r="CA526">
        <v>27.454000000000001</v>
      </c>
      <c r="CB526">
        <v>31.234999999999999</v>
      </c>
      <c r="CC526">
        <v>33.326000000000001</v>
      </c>
      <c r="CD526">
        <v>30.143999999999998</v>
      </c>
      <c r="CE526">
        <v>28.913</v>
      </c>
      <c r="CF526">
        <v>28.533999999999999</v>
      </c>
      <c r="CG526">
        <v>28.931000000000001</v>
      </c>
      <c r="CH526">
        <v>30.523</v>
      </c>
      <c r="CI526">
        <v>33.222000000000001</v>
      </c>
      <c r="CJ526">
        <v>32.677</v>
      </c>
      <c r="CK526">
        <v>30.001000000000001</v>
      </c>
      <c r="CL526">
        <v>30.273</v>
      </c>
      <c r="CM526">
        <v>30.9</v>
      </c>
      <c r="CN526">
        <v>30.19</v>
      </c>
      <c r="CO526">
        <v>32.182000000000002</v>
      </c>
      <c r="CP526">
        <v>32.186999999999998</v>
      </c>
      <c r="CQ526">
        <v>31.783999999999999</v>
      </c>
      <c r="CR526">
        <v>28.734000000000002</v>
      </c>
      <c r="CS526">
        <v>29.913</v>
      </c>
      <c r="CT526">
        <v>29.184000000000001</v>
      </c>
      <c r="CU526">
        <v>28.52</v>
      </c>
      <c r="CV526">
        <v>28.577999999999999</v>
      </c>
      <c r="CW526">
        <v>32.488</v>
      </c>
      <c r="CX526">
        <v>31.655000000000001</v>
      </c>
      <c r="CY526">
        <v>29.382999999999999</v>
      </c>
      <c r="CZ526">
        <v>29.452000000000002</v>
      </c>
      <c r="DA526">
        <v>28.972999999999999</v>
      </c>
      <c r="DB526">
        <v>30.925999999999998</v>
      </c>
      <c r="DC526">
        <v>1.9530000000000001</v>
      </c>
      <c r="DD526">
        <v>32.390999999999998</v>
      </c>
      <c r="DE526">
        <v>27.507999999999999</v>
      </c>
      <c r="DF526">
        <v>29.452000000000002</v>
      </c>
      <c r="DG526">
        <v>29.96</v>
      </c>
      <c r="DH526">
        <v>30.253</v>
      </c>
      <c r="DI526">
        <v>-1.6960628644723199</v>
      </c>
      <c r="DJ526">
        <v>-2.6472422448120501</v>
      </c>
      <c r="DK526" t="s">
        <v>129</v>
      </c>
      <c r="DL526" t="s">
        <v>119</v>
      </c>
    </row>
    <row r="527" spans="1:116" x14ac:dyDescent="0.35">
      <c r="A527" s="1">
        <v>45693</v>
      </c>
      <c r="B527">
        <v>100000158</v>
      </c>
      <c r="C527">
        <v>16</v>
      </c>
      <c r="D527">
        <v>11</v>
      </c>
      <c r="E527">
        <v>201</v>
      </c>
      <c r="F527">
        <v>2</v>
      </c>
      <c r="H527">
        <v>200</v>
      </c>
      <c r="I527" t="s">
        <v>124</v>
      </c>
      <c r="J527" t="s">
        <v>125</v>
      </c>
      <c r="K527" t="s">
        <v>427</v>
      </c>
      <c r="L527" t="s">
        <v>428</v>
      </c>
      <c r="M527" t="s">
        <v>93</v>
      </c>
      <c r="N527" t="s">
        <v>128</v>
      </c>
      <c r="O527">
        <v>28.132000000000001</v>
      </c>
      <c r="P527">
        <v>28.257000000000001</v>
      </c>
      <c r="Q527">
        <v>30.643999999999998</v>
      </c>
      <c r="R527">
        <v>31.271999999999998</v>
      </c>
      <c r="S527">
        <v>29.931999999999999</v>
      </c>
      <c r="T527">
        <v>27.498000000000001</v>
      </c>
      <c r="U527">
        <v>29.170999999999999</v>
      </c>
      <c r="V527">
        <v>28.248000000000001</v>
      </c>
      <c r="W527">
        <v>27.606999999999999</v>
      </c>
      <c r="X527">
        <v>29.923999999999999</v>
      </c>
      <c r="Y527">
        <v>29.83</v>
      </c>
      <c r="Z527">
        <v>27.652999999999999</v>
      </c>
      <c r="AA527">
        <v>29.06</v>
      </c>
      <c r="AB527">
        <v>28.617999999999999</v>
      </c>
      <c r="AC527">
        <v>30.37</v>
      </c>
      <c r="AD527">
        <v>28.609000000000002</v>
      </c>
      <c r="AE527">
        <v>30.254000000000001</v>
      </c>
      <c r="AF527">
        <v>29.553999999999998</v>
      </c>
      <c r="AG527">
        <v>27.876000000000001</v>
      </c>
      <c r="AH527">
        <v>28.254999999999999</v>
      </c>
      <c r="AI527">
        <v>28.713000000000001</v>
      </c>
      <c r="AJ527">
        <v>28.172999999999998</v>
      </c>
      <c r="AK527">
        <v>27.353000000000002</v>
      </c>
      <c r="AL527">
        <v>30.266999999999999</v>
      </c>
      <c r="AM527">
        <v>30.414000000000001</v>
      </c>
      <c r="AN527">
        <v>28.175000000000001</v>
      </c>
      <c r="AO527">
        <v>29.001999999999999</v>
      </c>
      <c r="AP527">
        <v>27.888999999999999</v>
      </c>
      <c r="AQ527">
        <v>28.606000000000002</v>
      </c>
      <c r="AR527">
        <v>29.797999999999998</v>
      </c>
      <c r="AS527">
        <v>31.46</v>
      </c>
      <c r="AT527">
        <v>30.41</v>
      </c>
      <c r="AU527">
        <v>28.100999999999999</v>
      </c>
      <c r="AV527">
        <v>28.896000000000001</v>
      </c>
      <c r="AW527">
        <v>28.965</v>
      </c>
      <c r="AX527">
        <v>28.756</v>
      </c>
      <c r="AY527">
        <v>28.558</v>
      </c>
      <c r="AZ527">
        <v>30.515999999999998</v>
      </c>
      <c r="BA527">
        <v>29.628</v>
      </c>
      <c r="BB527">
        <v>27.847999999999999</v>
      </c>
      <c r="BC527">
        <v>28.503</v>
      </c>
      <c r="BD527">
        <v>28.501999999999999</v>
      </c>
      <c r="BE527">
        <v>28.55</v>
      </c>
      <c r="BF527">
        <v>28.364000000000001</v>
      </c>
      <c r="BG527">
        <v>30.597000000000001</v>
      </c>
      <c r="BH527">
        <v>30.077000000000002</v>
      </c>
      <c r="BI527">
        <v>29.084</v>
      </c>
      <c r="BJ527">
        <v>28.891999999999999</v>
      </c>
      <c r="BK527">
        <v>29.686</v>
      </c>
      <c r="BL527">
        <v>28.201000000000001</v>
      </c>
      <c r="BM527">
        <v>28.954000000000001</v>
      </c>
      <c r="BN527">
        <v>31.445</v>
      </c>
      <c r="BO527">
        <v>30.146999999999998</v>
      </c>
      <c r="BP527">
        <v>28.213000000000001</v>
      </c>
      <c r="BQ527">
        <v>28.324000000000002</v>
      </c>
      <c r="BR527">
        <v>27.956</v>
      </c>
      <c r="BS527">
        <v>28.166</v>
      </c>
      <c r="BT527">
        <v>28.896999999999998</v>
      </c>
      <c r="BU527">
        <v>31.167000000000002</v>
      </c>
      <c r="BV527">
        <v>30.885999999999999</v>
      </c>
      <c r="BW527">
        <v>28.670999999999999</v>
      </c>
      <c r="BX527">
        <v>29.207000000000001</v>
      </c>
      <c r="BY527">
        <v>27.251999999999999</v>
      </c>
      <c r="BZ527">
        <v>26.747</v>
      </c>
      <c r="CA527">
        <v>26.199000000000002</v>
      </c>
      <c r="CB527">
        <v>30.193999999999999</v>
      </c>
      <c r="CC527">
        <v>32.709000000000003</v>
      </c>
      <c r="CD527">
        <v>29.323</v>
      </c>
      <c r="CE527">
        <v>28.306000000000001</v>
      </c>
      <c r="CF527">
        <v>27.87</v>
      </c>
      <c r="CG527">
        <v>28.25</v>
      </c>
      <c r="CH527">
        <v>29.835000000000001</v>
      </c>
      <c r="CI527">
        <v>32.49</v>
      </c>
      <c r="CJ527">
        <v>31.623000000000001</v>
      </c>
      <c r="CK527">
        <v>29.231000000000002</v>
      </c>
      <c r="CL527">
        <v>29.465</v>
      </c>
      <c r="CM527">
        <v>29.931000000000001</v>
      </c>
      <c r="CN527">
        <v>29.15</v>
      </c>
      <c r="CO527">
        <v>31.376000000000001</v>
      </c>
      <c r="CP527">
        <v>31.425000000000001</v>
      </c>
      <c r="CQ527">
        <v>31.081</v>
      </c>
      <c r="CR527">
        <v>28.148</v>
      </c>
      <c r="CS527">
        <v>28.888000000000002</v>
      </c>
      <c r="CT527">
        <v>28.72</v>
      </c>
      <c r="CU527">
        <v>28.559000000000001</v>
      </c>
      <c r="CV527">
        <v>28.111000000000001</v>
      </c>
      <c r="CW527">
        <v>32.15</v>
      </c>
      <c r="CX527">
        <v>31.015000000000001</v>
      </c>
      <c r="CY527">
        <v>28.494</v>
      </c>
      <c r="CZ527">
        <v>28.309000000000001</v>
      </c>
      <c r="DA527">
        <v>28.251000000000001</v>
      </c>
      <c r="DB527">
        <v>30.13</v>
      </c>
      <c r="DC527">
        <v>1.8779999999999999</v>
      </c>
      <c r="DD527">
        <v>31.538</v>
      </c>
      <c r="DE527">
        <v>26.843</v>
      </c>
      <c r="DF527">
        <v>28.309000000000001</v>
      </c>
      <c r="DG527">
        <v>29.42</v>
      </c>
      <c r="DH527">
        <v>29.51</v>
      </c>
      <c r="DI527">
        <v>-3.7749408799778399</v>
      </c>
      <c r="DJ527">
        <v>-4.0704569945306996</v>
      </c>
      <c r="DK527" t="s">
        <v>129</v>
      </c>
      <c r="DL527" t="s">
        <v>119</v>
      </c>
    </row>
    <row r="528" spans="1:116" x14ac:dyDescent="0.35">
      <c r="A528" s="1">
        <v>45693</v>
      </c>
      <c r="B528">
        <v>435</v>
      </c>
      <c r="C528">
        <v>16</v>
      </c>
      <c r="D528">
        <v>11</v>
      </c>
      <c r="E528">
        <v>199</v>
      </c>
      <c r="F528">
        <v>2</v>
      </c>
      <c r="G528">
        <v>2</v>
      </c>
      <c r="H528">
        <v>434</v>
      </c>
      <c r="I528" t="s">
        <v>124</v>
      </c>
      <c r="J528" t="s">
        <v>125</v>
      </c>
      <c r="K528" t="s">
        <v>427</v>
      </c>
      <c r="L528" t="s">
        <v>428</v>
      </c>
      <c r="M528" t="s">
        <v>94</v>
      </c>
      <c r="N528" t="s">
        <v>128</v>
      </c>
      <c r="O528">
        <v>24.725999999999999</v>
      </c>
      <c r="P528">
        <v>25.376000000000001</v>
      </c>
      <c r="Q528">
        <v>27.036999999999999</v>
      </c>
      <c r="R528">
        <v>27.754000000000001</v>
      </c>
      <c r="S528">
        <v>26.966000000000001</v>
      </c>
      <c r="T528">
        <v>23.638000000000002</v>
      </c>
      <c r="U528">
        <v>25.545000000000002</v>
      </c>
      <c r="V528">
        <v>24.768000000000001</v>
      </c>
      <c r="W528">
        <v>24.375</v>
      </c>
      <c r="X528">
        <v>27.969000000000001</v>
      </c>
      <c r="Y528">
        <v>26.260999999999999</v>
      </c>
      <c r="Z528">
        <v>24.757999999999999</v>
      </c>
      <c r="AA528">
        <v>26.954999999999998</v>
      </c>
      <c r="AB528">
        <v>25.571000000000002</v>
      </c>
      <c r="AC528">
        <v>27.41</v>
      </c>
      <c r="AD528">
        <v>25.811</v>
      </c>
      <c r="AE528">
        <v>26.039000000000001</v>
      </c>
      <c r="AF528">
        <v>25.15</v>
      </c>
      <c r="AG528">
        <v>25.785</v>
      </c>
      <c r="AH528">
        <v>25.227</v>
      </c>
      <c r="AI528">
        <v>25.962</v>
      </c>
      <c r="AJ528">
        <v>25.484000000000002</v>
      </c>
      <c r="AK528">
        <v>25.411000000000001</v>
      </c>
      <c r="AL528">
        <v>26.33</v>
      </c>
      <c r="AM528">
        <v>26.334</v>
      </c>
      <c r="AN528">
        <v>25.372</v>
      </c>
      <c r="AO528">
        <v>26.434999999999999</v>
      </c>
      <c r="AP528">
        <v>24.286000000000001</v>
      </c>
      <c r="AQ528">
        <v>26.462</v>
      </c>
      <c r="AR528">
        <v>27.016999999999999</v>
      </c>
      <c r="AS528">
        <v>28.893999999999998</v>
      </c>
      <c r="AT528">
        <v>27.943000000000001</v>
      </c>
      <c r="AU528">
        <v>25.305</v>
      </c>
      <c r="AV528">
        <v>25.733000000000001</v>
      </c>
      <c r="AW528">
        <v>26.349</v>
      </c>
      <c r="AX528">
        <v>26.094000000000001</v>
      </c>
      <c r="AY528">
        <v>25.155000000000001</v>
      </c>
      <c r="AZ528">
        <v>29.352</v>
      </c>
      <c r="BA528">
        <v>26.116</v>
      </c>
      <c r="BB528">
        <v>25.364000000000001</v>
      </c>
      <c r="BC528">
        <v>27.527999999999999</v>
      </c>
      <c r="BD528">
        <v>27.135000000000002</v>
      </c>
      <c r="BE528">
        <v>27.21</v>
      </c>
      <c r="BF528">
        <v>26.391999999999999</v>
      </c>
      <c r="BG528">
        <v>26.972000000000001</v>
      </c>
      <c r="BH528">
        <v>27.331</v>
      </c>
      <c r="BI528">
        <v>25.492999999999999</v>
      </c>
      <c r="BJ528">
        <v>25.657</v>
      </c>
      <c r="BK528">
        <v>27.542000000000002</v>
      </c>
      <c r="BL528">
        <v>25.204999999999998</v>
      </c>
      <c r="BM528">
        <v>26.204000000000001</v>
      </c>
      <c r="BN528">
        <v>27.303000000000001</v>
      </c>
      <c r="BO528">
        <v>28.233000000000001</v>
      </c>
      <c r="BP528">
        <v>25.512</v>
      </c>
      <c r="BQ528">
        <v>26.291</v>
      </c>
      <c r="BR528">
        <v>26.175000000000001</v>
      </c>
      <c r="BS528">
        <v>27.315999999999999</v>
      </c>
      <c r="BT528">
        <v>25.849</v>
      </c>
      <c r="BU528">
        <v>28.667000000000002</v>
      </c>
      <c r="BV528">
        <v>27.965</v>
      </c>
      <c r="BW528">
        <v>24.931999999999999</v>
      </c>
      <c r="BX528">
        <v>26.303000000000001</v>
      </c>
      <c r="BY528">
        <v>26.535</v>
      </c>
      <c r="BZ528">
        <v>24.077000000000002</v>
      </c>
      <c r="CA528">
        <v>22.234000000000002</v>
      </c>
      <c r="CB528">
        <v>26.853999999999999</v>
      </c>
      <c r="CC528">
        <v>30.733000000000001</v>
      </c>
      <c r="CD528">
        <v>26.42</v>
      </c>
      <c r="CE528">
        <v>26.271000000000001</v>
      </c>
      <c r="CF528">
        <v>25.670999999999999</v>
      </c>
      <c r="CG528">
        <v>25.931999999999999</v>
      </c>
      <c r="CH528">
        <v>27.495999999999999</v>
      </c>
      <c r="CI528">
        <v>30.26</v>
      </c>
      <c r="CJ528">
        <v>28.254999999999999</v>
      </c>
      <c r="CK528">
        <v>26.637</v>
      </c>
      <c r="CL528">
        <v>26.76</v>
      </c>
      <c r="CM528">
        <v>26.719000000000001</v>
      </c>
      <c r="CN528">
        <v>25.74</v>
      </c>
      <c r="CO528">
        <v>28.904</v>
      </c>
      <c r="CP528">
        <v>29.001000000000001</v>
      </c>
      <c r="CQ528">
        <v>28.779</v>
      </c>
      <c r="CR528">
        <v>26.221</v>
      </c>
      <c r="CS528">
        <v>25.491</v>
      </c>
      <c r="CT528">
        <v>27.204999999999998</v>
      </c>
      <c r="CU528">
        <v>28.698</v>
      </c>
      <c r="CV528">
        <v>26.619</v>
      </c>
      <c r="CW528">
        <v>31.065000000000001</v>
      </c>
      <c r="CX528">
        <v>29.007999999999999</v>
      </c>
      <c r="CY528">
        <v>25.465</v>
      </c>
      <c r="CZ528">
        <v>24.504000000000001</v>
      </c>
      <c r="DA528">
        <v>25.498000000000001</v>
      </c>
      <c r="DB528">
        <v>27.312999999999999</v>
      </c>
      <c r="DC528">
        <v>1.8149999999999999</v>
      </c>
      <c r="DD528">
        <v>28.673999999999999</v>
      </c>
      <c r="DE528">
        <v>24.135999999999999</v>
      </c>
      <c r="DF528">
        <v>24.504000000000001</v>
      </c>
      <c r="DG528">
        <v>27.65</v>
      </c>
      <c r="DH528">
        <v>27.074999999999999</v>
      </c>
      <c r="DI528">
        <v>-11.3783963916487</v>
      </c>
      <c r="DJ528">
        <v>-9.4958448753462701</v>
      </c>
      <c r="DK528" t="s">
        <v>129</v>
      </c>
      <c r="DL528" t="s">
        <v>119</v>
      </c>
    </row>
    <row r="529" spans="1:116" x14ac:dyDescent="0.35">
      <c r="A529" s="1">
        <v>45693</v>
      </c>
      <c r="B529">
        <v>207</v>
      </c>
      <c r="C529">
        <v>16</v>
      </c>
      <c r="D529">
        <v>11</v>
      </c>
      <c r="E529">
        <v>207</v>
      </c>
      <c r="F529">
        <v>8</v>
      </c>
      <c r="G529">
        <v>2</v>
      </c>
      <c r="H529">
        <v>200</v>
      </c>
      <c r="I529" t="s">
        <v>124</v>
      </c>
      <c r="J529" t="s">
        <v>125</v>
      </c>
      <c r="K529" t="s">
        <v>429</v>
      </c>
      <c r="L529" t="s">
        <v>430</v>
      </c>
      <c r="M529" t="s">
        <v>29</v>
      </c>
      <c r="N529" t="s">
        <v>128</v>
      </c>
      <c r="O529">
        <v>0.47099999999999997</v>
      </c>
      <c r="P529">
        <v>0.58299999999999996</v>
      </c>
      <c r="Q529">
        <v>0.52</v>
      </c>
      <c r="R529">
        <v>0.61899999999999999</v>
      </c>
      <c r="S529">
        <v>0.48399999999999999</v>
      </c>
      <c r="T529">
        <v>0.624</v>
      </c>
      <c r="U529">
        <v>0.58199999999999996</v>
      </c>
      <c r="V529">
        <v>0.42799999999999999</v>
      </c>
      <c r="W529">
        <v>0.51800000000000002</v>
      </c>
      <c r="X529">
        <v>0.6</v>
      </c>
      <c r="Y529">
        <v>0.45300000000000001</v>
      </c>
      <c r="Z529">
        <v>0.64700000000000002</v>
      </c>
      <c r="AA529">
        <v>0.80900000000000005</v>
      </c>
      <c r="AB529">
        <v>0.79800000000000004</v>
      </c>
      <c r="AC529">
        <v>0.49299999999999999</v>
      </c>
      <c r="AD529">
        <v>0.71699999999999997</v>
      </c>
      <c r="AE529">
        <v>0.65400000000000003</v>
      </c>
      <c r="AF529">
        <v>0.629</v>
      </c>
      <c r="AG529">
        <v>0.70699999999999996</v>
      </c>
      <c r="AH529">
        <v>0.80400000000000005</v>
      </c>
      <c r="AI529">
        <v>0.755</v>
      </c>
      <c r="AJ529">
        <v>0.70699999999999996</v>
      </c>
      <c r="AK529">
        <v>0.76900000000000002</v>
      </c>
      <c r="AL529">
        <v>0.83299999999999996</v>
      </c>
      <c r="AM529">
        <v>0.81299999999999994</v>
      </c>
      <c r="AN529">
        <v>0.75800000000000001</v>
      </c>
      <c r="AO529">
        <v>0.76700000000000002</v>
      </c>
      <c r="AP529">
        <v>0.621</v>
      </c>
      <c r="AQ529">
        <v>0.84199999999999997</v>
      </c>
      <c r="AR529">
        <v>0.71199999999999997</v>
      </c>
      <c r="AS529">
        <v>0.67</v>
      </c>
      <c r="AT529">
        <v>0.73</v>
      </c>
      <c r="AU529">
        <v>0.66900000000000004</v>
      </c>
      <c r="AV529">
        <v>0.68899999999999995</v>
      </c>
      <c r="AW529">
        <v>0.84699999999999998</v>
      </c>
      <c r="AX529">
        <v>0.70299999999999996</v>
      </c>
      <c r="AY529">
        <v>0.72199999999999998</v>
      </c>
      <c r="AZ529">
        <v>0.627</v>
      </c>
      <c r="BA529">
        <v>0.65500000000000003</v>
      </c>
      <c r="BB529">
        <v>0.749</v>
      </c>
      <c r="BC529">
        <v>0.751</v>
      </c>
      <c r="BD529">
        <v>0.65600000000000003</v>
      </c>
      <c r="BE529">
        <v>0.80900000000000005</v>
      </c>
      <c r="BF529">
        <v>0.625</v>
      </c>
      <c r="BG529">
        <v>0.70899999999999996</v>
      </c>
      <c r="BH529">
        <v>0.63300000000000001</v>
      </c>
      <c r="BI529">
        <v>0.84199999999999997</v>
      </c>
      <c r="BJ529">
        <v>0.65900000000000003</v>
      </c>
      <c r="BK529">
        <v>0.75700000000000001</v>
      </c>
      <c r="BL529">
        <v>0.60699999999999998</v>
      </c>
      <c r="BM529">
        <v>0.65200000000000002</v>
      </c>
      <c r="BN529">
        <v>0.64100000000000001</v>
      </c>
      <c r="BO529">
        <v>0.75900000000000001</v>
      </c>
      <c r="BP529">
        <v>0.64600000000000002</v>
      </c>
      <c r="BQ529">
        <v>0.77100000000000002</v>
      </c>
      <c r="BR529">
        <v>0.76400000000000001</v>
      </c>
      <c r="BS529">
        <v>0.84299999999999997</v>
      </c>
      <c r="BT529">
        <v>0.65500000000000003</v>
      </c>
      <c r="BU529">
        <v>0.66500000000000004</v>
      </c>
      <c r="BV529">
        <v>0.69499999999999995</v>
      </c>
      <c r="BW529">
        <v>0.76300000000000001</v>
      </c>
      <c r="BX529">
        <v>0.67</v>
      </c>
      <c r="BY529">
        <v>0.64900000000000002</v>
      </c>
      <c r="BZ529">
        <v>0.72899999999999998</v>
      </c>
      <c r="CA529">
        <v>0.98099999999999998</v>
      </c>
      <c r="CB529">
        <v>0.753</v>
      </c>
      <c r="CC529">
        <v>0.57199999999999995</v>
      </c>
      <c r="CD529">
        <v>0.77700000000000002</v>
      </c>
      <c r="CE529">
        <v>0.76200000000000001</v>
      </c>
      <c r="CF529">
        <v>0.66600000000000004</v>
      </c>
      <c r="CG529">
        <v>0.622</v>
      </c>
      <c r="CH529">
        <v>0.61099999999999999</v>
      </c>
      <c r="CI529">
        <v>0.77600000000000002</v>
      </c>
      <c r="CJ529">
        <v>0.84899999999999998</v>
      </c>
      <c r="CK529">
        <v>0.72199999999999998</v>
      </c>
      <c r="CL529">
        <v>0.75900000000000001</v>
      </c>
      <c r="CM529">
        <v>0.45700000000000002</v>
      </c>
      <c r="CN529">
        <v>0.53500000000000003</v>
      </c>
      <c r="CO529">
        <v>0.49</v>
      </c>
      <c r="CP529">
        <v>0.66900000000000004</v>
      </c>
      <c r="CQ529">
        <v>1.05</v>
      </c>
      <c r="CR529">
        <v>0.69</v>
      </c>
      <c r="CS529">
        <v>0.72199999999999998</v>
      </c>
      <c r="CT529">
        <v>0.59799999999999998</v>
      </c>
      <c r="CU529">
        <v>0.79300000000000004</v>
      </c>
      <c r="CV529">
        <v>0.67700000000000005</v>
      </c>
      <c r="CW529">
        <v>0.97399999999999998</v>
      </c>
      <c r="CX529">
        <v>0.65300000000000002</v>
      </c>
      <c r="CY529">
        <v>0.80500000000000005</v>
      </c>
      <c r="CZ529">
        <v>0.73099999999999998</v>
      </c>
      <c r="DA529">
        <v>0.628</v>
      </c>
      <c r="DB529">
        <v>0.76300000000000001</v>
      </c>
      <c r="DC529">
        <v>0.13500000000000001</v>
      </c>
      <c r="DD529">
        <v>0.86399999999999999</v>
      </c>
      <c r="DE529">
        <v>0.52600000000000002</v>
      </c>
      <c r="DF529">
        <v>0.73099999999999998</v>
      </c>
      <c r="DG529">
        <v>0.746</v>
      </c>
      <c r="DH529">
        <v>0.71599999999999997</v>
      </c>
      <c r="DI529">
        <v>-2.0107238605897901</v>
      </c>
      <c r="DJ529">
        <v>2.1472821277190399</v>
      </c>
      <c r="DK529" t="s">
        <v>129</v>
      </c>
      <c r="DL529" t="s">
        <v>119</v>
      </c>
    </row>
    <row r="530" spans="1:116" x14ac:dyDescent="0.35">
      <c r="A530" s="1">
        <v>45693</v>
      </c>
      <c r="B530">
        <v>100000164</v>
      </c>
      <c r="C530">
        <v>16</v>
      </c>
      <c r="D530">
        <v>11</v>
      </c>
      <c r="E530">
        <v>207</v>
      </c>
      <c r="F530">
        <v>8</v>
      </c>
      <c r="H530">
        <v>200</v>
      </c>
      <c r="I530" t="s">
        <v>124</v>
      </c>
      <c r="J530" t="s">
        <v>125</v>
      </c>
      <c r="K530" t="s">
        <v>429</v>
      </c>
      <c r="L530" t="s">
        <v>430</v>
      </c>
      <c r="M530" t="s">
        <v>93</v>
      </c>
      <c r="N530" t="s">
        <v>128</v>
      </c>
      <c r="O530">
        <v>0.58099999999999996</v>
      </c>
      <c r="P530">
        <v>0.65500000000000003</v>
      </c>
      <c r="Q530">
        <v>0.624</v>
      </c>
      <c r="R530">
        <v>0.68500000000000005</v>
      </c>
      <c r="S530">
        <v>0.58099999999999996</v>
      </c>
      <c r="T530">
        <v>0.68</v>
      </c>
      <c r="U530">
        <v>0.64800000000000002</v>
      </c>
      <c r="V530">
        <v>0.505</v>
      </c>
      <c r="W530">
        <v>0.57699999999999996</v>
      </c>
      <c r="X530">
        <v>0.66300000000000003</v>
      </c>
      <c r="Y530">
        <v>0.47199999999999998</v>
      </c>
      <c r="Z530">
        <v>0.7</v>
      </c>
      <c r="AA530">
        <v>0.78800000000000003</v>
      </c>
      <c r="AB530">
        <v>0.81</v>
      </c>
      <c r="AC530">
        <v>0.53800000000000003</v>
      </c>
      <c r="AD530">
        <v>0.72199999999999998</v>
      </c>
      <c r="AE530">
        <v>0.78500000000000003</v>
      </c>
      <c r="AF530">
        <v>0.60499999999999998</v>
      </c>
      <c r="AG530">
        <v>0.71</v>
      </c>
      <c r="AH530">
        <v>0.75600000000000001</v>
      </c>
      <c r="AI530">
        <v>0.75</v>
      </c>
      <c r="AJ530">
        <v>0.74</v>
      </c>
      <c r="AK530">
        <v>0.84499999999999997</v>
      </c>
      <c r="AL530">
        <v>0.74299999999999999</v>
      </c>
      <c r="AM530">
        <v>0.82</v>
      </c>
      <c r="AN530">
        <v>0.86799999999999999</v>
      </c>
      <c r="AO530">
        <v>0.86399999999999999</v>
      </c>
      <c r="AP530">
        <v>0.69499999999999995</v>
      </c>
      <c r="AQ530">
        <v>0.90200000000000002</v>
      </c>
      <c r="AR530">
        <v>0.65300000000000002</v>
      </c>
      <c r="AS530">
        <v>0.72299999999999998</v>
      </c>
      <c r="AT530">
        <v>0.751</v>
      </c>
      <c r="AU530">
        <v>0.73699999999999999</v>
      </c>
      <c r="AV530">
        <v>0.76200000000000001</v>
      </c>
      <c r="AW530">
        <v>0.84199999999999997</v>
      </c>
      <c r="AX530">
        <v>0.76500000000000001</v>
      </c>
      <c r="AY530">
        <v>0.71899999999999997</v>
      </c>
      <c r="AZ530">
        <v>0.72099999999999997</v>
      </c>
      <c r="BA530">
        <v>0.70199999999999996</v>
      </c>
      <c r="BB530">
        <v>0.78500000000000003</v>
      </c>
      <c r="BC530">
        <v>0.80500000000000005</v>
      </c>
      <c r="BD530">
        <v>0.71199999999999997</v>
      </c>
      <c r="BE530">
        <v>0.76500000000000001</v>
      </c>
      <c r="BF530">
        <v>0.67900000000000005</v>
      </c>
      <c r="BG530">
        <v>0.82399999999999995</v>
      </c>
      <c r="BH530">
        <v>0.72299999999999998</v>
      </c>
      <c r="BI530">
        <v>0.85299999999999998</v>
      </c>
      <c r="BJ530">
        <v>0.745</v>
      </c>
      <c r="BK530">
        <v>0.79100000000000004</v>
      </c>
      <c r="BL530">
        <v>0.746</v>
      </c>
      <c r="BM530">
        <v>0.78800000000000003</v>
      </c>
      <c r="BN530">
        <v>0.65300000000000002</v>
      </c>
      <c r="BO530">
        <v>0.76</v>
      </c>
      <c r="BP530">
        <v>0.68700000000000006</v>
      </c>
      <c r="BQ530">
        <v>0.77</v>
      </c>
      <c r="BR530">
        <v>0.76400000000000001</v>
      </c>
      <c r="BS530">
        <v>0.88400000000000001</v>
      </c>
      <c r="BT530">
        <v>0.71099999999999997</v>
      </c>
      <c r="BU530">
        <v>0.74099999999999999</v>
      </c>
      <c r="BV530">
        <v>0.77800000000000002</v>
      </c>
      <c r="BW530">
        <v>0.752</v>
      </c>
      <c r="BX530">
        <v>0.69499999999999995</v>
      </c>
      <c r="BY530">
        <v>0.72299999999999998</v>
      </c>
      <c r="BZ530">
        <v>0.73099999999999998</v>
      </c>
      <c r="CA530">
        <v>0.90400000000000003</v>
      </c>
      <c r="CB530">
        <v>0.77900000000000003</v>
      </c>
      <c r="CC530">
        <v>0.70599999999999996</v>
      </c>
      <c r="CD530">
        <v>0.745</v>
      </c>
      <c r="CE530">
        <v>0.85799999999999998</v>
      </c>
      <c r="CF530">
        <v>0.73499999999999999</v>
      </c>
      <c r="CG530">
        <v>0.61099999999999999</v>
      </c>
      <c r="CH530">
        <v>0.65100000000000002</v>
      </c>
      <c r="CI530">
        <v>0.70899999999999996</v>
      </c>
      <c r="CJ530">
        <v>0.85199999999999998</v>
      </c>
      <c r="CK530">
        <v>0.68</v>
      </c>
      <c r="CL530">
        <v>0.74199999999999999</v>
      </c>
      <c r="CM530">
        <v>0.61799999999999999</v>
      </c>
      <c r="CN530">
        <v>0.53700000000000003</v>
      </c>
      <c r="CO530">
        <v>0.48699999999999999</v>
      </c>
      <c r="CP530">
        <v>0.70299999999999996</v>
      </c>
      <c r="CQ530">
        <v>1.06</v>
      </c>
      <c r="CR530">
        <v>0.77900000000000003</v>
      </c>
      <c r="CS530">
        <v>0.81299999999999994</v>
      </c>
      <c r="CT530">
        <v>0.65400000000000003</v>
      </c>
      <c r="CU530">
        <v>0.80700000000000005</v>
      </c>
      <c r="CV530">
        <v>0.72899999999999998</v>
      </c>
      <c r="CW530">
        <v>0.94699999999999995</v>
      </c>
      <c r="CX530">
        <v>0.748</v>
      </c>
      <c r="CY530">
        <v>0.89400000000000002</v>
      </c>
      <c r="CZ530">
        <v>0.82099999999999995</v>
      </c>
      <c r="DA530">
        <v>0.68600000000000005</v>
      </c>
      <c r="DB530">
        <v>0.78700000000000003</v>
      </c>
      <c r="DC530">
        <v>0.10199999999999999</v>
      </c>
      <c r="DD530">
        <v>0.86399999999999999</v>
      </c>
      <c r="DE530">
        <v>0.60899999999999999</v>
      </c>
      <c r="DF530">
        <v>0.82099999999999995</v>
      </c>
      <c r="DG530">
        <v>0.79900000000000004</v>
      </c>
      <c r="DH530">
        <v>0.748</v>
      </c>
      <c r="DI530">
        <v>2.7718168812589199</v>
      </c>
      <c r="DJ530">
        <v>9.8229812279841298</v>
      </c>
      <c r="DK530" t="s">
        <v>129</v>
      </c>
      <c r="DL530" t="s">
        <v>119</v>
      </c>
    </row>
    <row r="531" spans="1:116" x14ac:dyDescent="0.35">
      <c r="A531" s="1">
        <v>45693</v>
      </c>
      <c r="B531">
        <v>441</v>
      </c>
      <c r="C531">
        <v>16</v>
      </c>
      <c r="D531">
        <v>11</v>
      </c>
      <c r="E531">
        <v>205</v>
      </c>
      <c r="F531">
        <v>8</v>
      </c>
      <c r="G531">
        <v>2</v>
      </c>
      <c r="H531">
        <v>434</v>
      </c>
      <c r="I531" t="s">
        <v>124</v>
      </c>
      <c r="J531" t="s">
        <v>125</v>
      </c>
      <c r="K531" t="s">
        <v>429</v>
      </c>
      <c r="L531" t="s">
        <v>430</v>
      </c>
      <c r="M531" t="s">
        <v>94</v>
      </c>
      <c r="N531" t="s">
        <v>128</v>
      </c>
      <c r="O531">
        <v>0.94599999999999995</v>
      </c>
      <c r="P531">
        <v>0.89200000000000002</v>
      </c>
      <c r="Q531">
        <v>0.96199999999999997</v>
      </c>
      <c r="R531">
        <v>0.9</v>
      </c>
      <c r="S531">
        <v>0.90600000000000003</v>
      </c>
      <c r="T531">
        <v>0.86699999999999999</v>
      </c>
      <c r="U531">
        <v>0.86599999999999999</v>
      </c>
      <c r="V531">
        <v>0.76</v>
      </c>
      <c r="W531">
        <v>0.77400000000000002</v>
      </c>
      <c r="X531">
        <v>0.86199999999999999</v>
      </c>
      <c r="Y531">
        <v>0.53700000000000003</v>
      </c>
      <c r="Z531">
        <v>0.879</v>
      </c>
      <c r="AA531">
        <v>0.71699999999999997</v>
      </c>
      <c r="AB531">
        <v>0.84799999999999998</v>
      </c>
      <c r="AC531">
        <v>0.69199999999999995</v>
      </c>
      <c r="AD531">
        <v>0.74</v>
      </c>
      <c r="AE531">
        <v>1.21</v>
      </c>
      <c r="AF531">
        <v>0.53800000000000003</v>
      </c>
      <c r="AG531">
        <v>0.71799999999999997</v>
      </c>
      <c r="AH531">
        <v>0.59399999999999997</v>
      </c>
      <c r="AI531">
        <v>0.73199999999999998</v>
      </c>
      <c r="AJ531">
        <v>0.85399999999999998</v>
      </c>
      <c r="AK531">
        <v>1.1060000000000001</v>
      </c>
      <c r="AL531">
        <v>0.45200000000000001</v>
      </c>
      <c r="AM531">
        <v>0.84499999999999997</v>
      </c>
      <c r="AN531">
        <v>1.2390000000000001</v>
      </c>
      <c r="AO531">
        <v>1.1890000000000001</v>
      </c>
      <c r="AP531">
        <v>0.94199999999999995</v>
      </c>
      <c r="AQ531">
        <v>1.111</v>
      </c>
      <c r="AR531">
        <v>0.46100000000000002</v>
      </c>
      <c r="AS531">
        <v>0.89</v>
      </c>
      <c r="AT531">
        <v>0.81599999999999995</v>
      </c>
      <c r="AU531">
        <v>0.96899999999999997</v>
      </c>
      <c r="AV531">
        <v>1.004</v>
      </c>
      <c r="AW531">
        <v>0.82599999999999996</v>
      </c>
      <c r="AX531">
        <v>0.96</v>
      </c>
      <c r="AY531">
        <v>0.70899999999999996</v>
      </c>
      <c r="AZ531">
        <v>1.012</v>
      </c>
      <c r="BA531">
        <v>0.85399999999999998</v>
      </c>
      <c r="BB531">
        <v>0.90700000000000003</v>
      </c>
      <c r="BC531">
        <v>0.98</v>
      </c>
      <c r="BD531">
        <v>0.89400000000000002</v>
      </c>
      <c r="BE531">
        <v>0.623</v>
      </c>
      <c r="BF531">
        <v>0.85699999999999998</v>
      </c>
      <c r="BG531">
        <v>1.173</v>
      </c>
      <c r="BH531">
        <v>1.016</v>
      </c>
      <c r="BI531">
        <v>0.89100000000000001</v>
      </c>
      <c r="BJ531">
        <v>1.026</v>
      </c>
      <c r="BK531">
        <v>0.90500000000000003</v>
      </c>
      <c r="BL531">
        <v>1.2130000000000001</v>
      </c>
      <c r="BM531">
        <v>1.2350000000000001</v>
      </c>
      <c r="BN531">
        <v>0.69399999999999995</v>
      </c>
      <c r="BO531">
        <v>0.76300000000000001</v>
      </c>
      <c r="BP531">
        <v>0.81899999999999995</v>
      </c>
      <c r="BQ531">
        <v>0.76700000000000002</v>
      </c>
      <c r="BR531">
        <v>0.76700000000000002</v>
      </c>
      <c r="BS531">
        <v>1.026</v>
      </c>
      <c r="BT531">
        <v>0.89900000000000002</v>
      </c>
      <c r="BU531">
        <v>0.98299999999999998</v>
      </c>
      <c r="BV531">
        <v>1.0489999999999999</v>
      </c>
      <c r="BW531">
        <v>0.71499999999999997</v>
      </c>
      <c r="BX531">
        <v>0.77900000000000003</v>
      </c>
      <c r="BY531">
        <v>0.96799999999999997</v>
      </c>
      <c r="BZ531">
        <v>0.73799999999999999</v>
      </c>
      <c r="CA531">
        <v>0.65900000000000003</v>
      </c>
      <c r="CB531">
        <v>0.86099999999999999</v>
      </c>
      <c r="CC531">
        <v>1.133</v>
      </c>
      <c r="CD531">
        <v>0.63100000000000001</v>
      </c>
      <c r="CE531">
        <v>1.179</v>
      </c>
      <c r="CF531">
        <v>0.96399999999999997</v>
      </c>
      <c r="CG531">
        <v>0.57099999999999995</v>
      </c>
      <c r="CH531">
        <v>0.78700000000000003</v>
      </c>
      <c r="CI531">
        <v>0.50700000000000001</v>
      </c>
      <c r="CJ531">
        <v>0.86199999999999999</v>
      </c>
      <c r="CK531">
        <v>0.54</v>
      </c>
      <c r="CL531">
        <v>0.68400000000000005</v>
      </c>
      <c r="CM531">
        <v>1.1519999999999999</v>
      </c>
      <c r="CN531">
        <v>0.54600000000000004</v>
      </c>
      <c r="CO531">
        <v>0.47599999999999998</v>
      </c>
      <c r="CP531">
        <v>0.81</v>
      </c>
      <c r="CQ531">
        <v>1.091</v>
      </c>
      <c r="CR531">
        <v>1.0720000000000001</v>
      </c>
      <c r="CS531">
        <v>1.1140000000000001</v>
      </c>
      <c r="CT531">
        <v>0.83599999999999997</v>
      </c>
      <c r="CU531">
        <v>0.85699999999999998</v>
      </c>
      <c r="CV531">
        <v>0.89500000000000002</v>
      </c>
      <c r="CW531">
        <v>0.85899999999999999</v>
      </c>
      <c r="CX531">
        <v>1.044</v>
      </c>
      <c r="CY531">
        <v>1.198</v>
      </c>
      <c r="CZ531">
        <v>1.121</v>
      </c>
      <c r="DA531">
        <v>0.745</v>
      </c>
      <c r="DB531">
        <v>0.999</v>
      </c>
      <c r="DC531">
        <v>0.254</v>
      </c>
      <c r="DD531">
        <v>1.1890000000000001</v>
      </c>
      <c r="DE531">
        <v>0.55500000000000005</v>
      </c>
      <c r="DF531">
        <v>1.121</v>
      </c>
      <c r="DG531">
        <v>0.97199999999999998</v>
      </c>
      <c r="DH531">
        <v>0.85299999999999998</v>
      </c>
      <c r="DI531">
        <v>15.346170806996801</v>
      </c>
      <c r="DJ531">
        <v>31.485318841146299</v>
      </c>
      <c r="DK531" t="s">
        <v>129</v>
      </c>
      <c r="DL531" t="s">
        <v>119</v>
      </c>
    </row>
    <row r="532" spans="1:116" x14ac:dyDescent="0.35">
      <c r="A532" s="1">
        <v>45693</v>
      </c>
      <c r="B532">
        <v>209</v>
      </c>
      <c r="C532">
        <v>16</v>
      </c>
      <c r="D532">
        <v>11</v>
      </c>
      <c r="E532">
        <v>209</v>
      </c>
      <c r="F532">
        <v>10</v>
      </c>
      <c r="G532">
        <v>2</v>
      </c>
      <c r="H532">
        <v>200</v>
      </c>
      <c r="I532" t="s">
        <v>124</v>
      </c>
      <c r="J532" t="s">
        <v>125</v>
      </c>
      <c r="K532" t="s">
        <v>431</v>
      </c>
      <c r="L532" t="s">
        <v>432</v>
      </c>
      <c r="M532" t="s">
        <v>29</v>
      </c>
      <c r="N532" t="s">
        <v>117</v>
      </c>
      <c r="O532">
        <v>9.8689999999999998</v>
      </c>
      <c r="P532">
        <v>9.4540000000000006</v>
      </c>
      <c r="Q532">
        <v>10.724</v>
      </c>
      <c r="R532">
        <v>10.462999999999999</v>
      </c>
      <c r="S532">
        <v>10.167</v>
      </c>
      <c r="T532">
        <v>10.151</v>
      </c>
      <c r="U532">
        <v>9.3309999999999995</v>
      </c>
      <c r="V532">
        <v>9.2170000000000005</v>
      </c>
      <c r="W532">
        <v>8.923</v>
      </c>
      <c r="X532">
        <v>10.851000000000001</v>
      </c>
      <c r="Y532">
        <v>10.255000000000001</v>
      </c>
      <c r="Z532">
        <v>9.1069999999999993</v>
      </c>
      <c r="AA532">
        <v>10.102</v>
      </c>
      <c r="AB532">
        <v>9.0660000000000007</v>
      </c>
      <c r="AC532">
        <v>8.9369999999999994</v>
      </c>
      <c r="AD532">
        <v>9.1150000000000002</v>
      </c>
      <c r="AE532">
        <v>10.218</v>
      </c>
      <c r="AF532">
        <v>9.9510000000000005</v>
      </c>
      <c r="AG532">
        <v>10.047000000000001</v>
      </c>
      <c r="AH532">
        <v>9.5459999999999994</v>
      </c>
      <c r="AI532">
        <v>9.609</v>
      </c>
      <c r="AJ532">
        <v>9.3610000000000007</v>
      </c>
      <c r="AK532">
        <v>9.2550000000000008</v>
      </c>
      <c r="AL532">
        <v>9.7370000000000001</v>
      </c>
      <c r="AM532">
        <v>10.08</v>
      </c>
      <c r="AN532">
        <v>9.8800000000000008</v>
      </c>
      <c r="AO532">
        <v>8.8740000000000006</v>
      </c>
      <c r="AP532">
        <v>9.359</v>
      </c>
      <c r="AQ532">
        <v>8.907</v>
      </c>
      <c r="AR532">
        <v>9.1259999999999994</v>
      </c>
      <c r="AS532">
        <v>10.212</v>
      </c>
      <c r="AT532">
        <v>10.404</v>
      </c>
      <c r="AU532">
        <v>10.353999999999999</v>
      </c>
      <c r="AV532">
        <v>9.6820000000000004</v>
      </c>
      <c r="AW532">
        <v>9.5440000000000005</v>
      </c>
      <c r="AX532">
        <v>9.5020000000000007</v>
      </c>
      <c r="AY532">
        <v>9.0540000000000003</v>
      </c>
      <c r="AZ532">
        <v>9.81</v>
      </c>
      <c r="BA532">
        <v>9.5579999999999998</v>
      </c>
      <c r="BB532">
        <v>9.5060000000000002</v>
      </c>
      <c r="BC532">
        <v>9.5489999999999995</v>
      </c>
      <c r="BD532">
        <v>8.7059999999999995</v>
      </c>
      <c r="BE532">
        <v>8.9169999999999998</v>
      </c>
      <c r="BF532">
        <v>9.5210000000000008</v>
      </c>
      <c r="BG532">
        <v>10.487</v>
      </c>
      <c r="BH532">
        <v>9.9480000000000004</v>
      </c>
      <c r="BI532">
        <v>9.49</v>
      </c>
      <c r="BJ532">
        <v>9.718</v>
      </c>
      <c r="BK532">
        <v>8.5920000000000005</v>
      </c>
      <c r="BL532">
        <v>8.7789999999999999</v>
      </c>
      <c r="BM532">
        <v>8.48</v>
      </c>
      <c r="BN532">
        <v>9.4529999999999994</v>
      </c>
      <c r="BO532">
        <v>9.1349999999999998</v>
      </c>
      <c r="BP532">
        <v>9.3539999999999992</v>
      </c>
      <c r="BQ532">
        <v>9.1199999999999992</v>
      </c>
      <c r="BR532">
        <v>9.3680000000000003</v>
      </c>
      <c r="BS532">
        <v>9.1069999999999993</v>
      </c>
      <c r="BT532">
        <v>9.343</v>
      </c>
      <c r="BU532">
        <v>10.026</v>
      </c>
      <c r="BV532">
        <v>9.8279999999999994</v>
      </c>
      <c r="BW532">
        <v>9.9480000000000004</v>
      </c>
      <c r="BX532">
        <v>9.7680000000000007</v>
      </c>
      <c r="BY532">
        <v>9.3789999999999996</v>
      </c>
      <c r="BZ532">
        <v>9.5969999999999995</v>
      </c>
      <c r="CA532">
        <v>8.6940000000000008</v>
      </c>
      <c r="CB532">
        <v>9.9060000000000006</v>
      </c>
      <c r="CC532">
        <v>9.2739999999999991</v>
      </c>
      <c r="CD532">
        <v>9.89</v>
      </c>
      <c r="CE532">
        <v>9.3699999999999992</v>
      </c>
      <c r="CF532">
        <v>8.8420000000000005</v>
      </c>
      <c r="CG532">
        <v>9.2850000000000001</v>
      </c>
      <c r="CH532">
        <v>7.95</v>
      </c>
      <c r="CI532">
        <v>10.021000000000001</v>
      </c>
      <c r="CJ532">
        <v>9.9149999999999991</v>
      </c>
      <c r="CK532">
        <v>9.4149999999999991</v>
      </c>
      <c r="CL532">
        <v>9.1430000000000007</v>
      </c>
      <c r="CM532">
        <v>9.5549999999999997</v>
      </c>
      <c r="CN532">
        <v>8.5440000000000005</v>
      </c>
      <c r="CO532">
        <v>8.7639999999999993</v>
      </c>
      <c r="CP532">
        <v>9.4480000000000004</v>
      </c>
      <c r="CQ532">
        <v>9.4290000000000003</v>
      </c>
      <c r="CR532">
        <v>9.0350000000000001</v>
      </c>
      <c r="CS532">
        <v>9.0060000000000002</v>
      </c>
      <c r="CT532">
        <v>8.9559999999999995</v>
      </c>
      <c r="CU532">
        <v>8.8409999999999993</v>
      </c>
      <c r="CV532">
        <v>8.7230000000000008</v>
      </c>
      <c r="CW532">
        <v>9.4600000000000009</v>
      </c>
      <c r="CX532">
        <v>9.3840000000000003</v>
      </c>
      <c r="CY532">
        <v>9.3870000000000005</v>
      </c>
      <c r="CZ532">
        <v>8.6349999999999998</v>
      </c>
      <c r="DA532">
        <v>9.1069999999999993</v>
      </c>
      <c r="DB532">
        <v>9.8770000000000007</v>
      </c>
      <c r="DC532">
        <v>0.77</v>
      </c>
      <c r="DD532">
        <v>10.455</v>
      </c>
      <c r="DE532">
        <v>8.5289999999999999</v>
      </c>
      <c r="DF532">
        <v>8.6349999999999998</v>
      </c>
      <c r="DG532">
        <v>9.1080000000000005</v>
      </c>
      <c r="DH532">
        <v>9.2919999999999998</v>
      </c>
      <c r="DI532">
        <v>-5.1947237166115103</v>
      </c>
      <c r="DJ532">
        <v>-7.06959825224122</v>
      </c>
      <c r="DK532" t="s">
        <v>118</v>
      </c>
      <c r="DL532" t="s">
        <v>119</v>
      </c>
    </row>
    <row r="533" spans="1:116" x14ac:dyDescent="0.35">
      <c r="A533" s="1">
        <v>45693</v>
      </c>
      <c r="B533">
        <v>100000166</v>
      </c>
      <c r="C533">
        <v>16</v>
      </c>
      <c r="D533">
        <v>11</v>
      </c>
      <c r="E533">
        <v>209</v>
      </c>
      <c r="F533">
        <v>10</v>
      </c>
      <c r="H533">
        <v>200</v>
      </c>
      <c r="I533" t="s">
        <v>124</v>
      </c>
      <c r="J533" t="s">
        <v>125</v>
      </c>
      <c r="K533" t="s">
        <v>431</v>
      </c>
      <c r="L533" t="s">
        <v>432</v>
      </c>
      <c r="M533" t="s">
        <v>93</v>
      </c>
      <c r="N533" t="s">
        <v>117</v>
      </c>
      <c r="O533">
        <v>12.077999999999999</v>
      </c>
      <c r="P533">
        <v>11.79</v>
      </c>
      <c r="Q533">
        <v>13.276999999999999</v>
      </c>
      <c r="R533">
        <v>12.759</v>
      </c>
      <c r="S533">
        <v>12.403</v>
      </c>
      <c r="T533">
        <v>12.108000000000001</v>
      </c>
      <c r="U533">
        <v>11.592000000000001</v>
      </c>
      <c r="V533">
        <v>11.127000000000001</v>
      </c>
      <c r="W533">
        <v>11.221</v>
      </c>
      <c r="X533">
        <v>13.595000000000001</v>
      </c>
      <c r="Y533">
        <v>13.067</v>
      </c>
      <c r="Z533">
        <v>11.319000000000001</v>
      </c>
      <c r="AA533">
        <v>12.045999999999999</v>
      </c>
      <c r="AB533">
        <v>11.374000000000001</v>
      </c>
      <c r="AC533">
        <v>11.393000000000001</v>
      </c>
      <c r="AD533">
        <v>11.214</v>
      </c>
      <c r="AE533">
        <v>12.964</v>
      </c>
      <c r="AF533">
        <v>12.818</v>
      </c>
      <c r="AG533">
        <v>12.01</v>
      </c>
      <c r="AH533">
        <v>11.666</v>
      </c>
      <c r="AI533">
        <v>11.541</v>
      </c>
      <c r="AJ533">
        <v>11.371</v>
      </c>
      <c r="AK533">
        <v>11.621</v>
      </c>
      <c r="AL533">
        <v>12.401</v>
      </c>
      <c r="AM533">
        <v>13.031000000000001</v>
      </c>
      <c r="AN533">
        <v>12.073</v>
      </c>
      <c r="AO533">
        <v>10.952999999999999</v>
      </c>
      <c r="AP533">
        <v>11.782</v>
      </c>
      <c r="AQ533">
        <v>11.417</v>
      </c>
      <c r="AR533">
        <v>11.374000000000001</v>
      </c>
      <c r="AS533">
        <v>12.343</v>
      </c>
      <c r="AT533">
        <v>13.012</v>
      </c>
      <c r="AU533">
        <v>12.250999999999999</v>
      </c>
      <c r="AV533">
        <v>11.976000000000001</v>
      </c>
      <c r="AW533">
        <v>11.662000000000001</v>
      </c>
      <c r="AX533">
        <v>11.8</v>
      </c>
      <c r="AY533">
        <v>11.289</v>
      </c>
      <c r="AZ533">
        <v>12.367000000000001</v>
      </c>
      <c r="BA533">
        <v>12.356</v>
      </c>
      <c r="BB533">
        <v>11.621</v>
      </c>
      <c r="BC533">
        <v>11.568</v>
      </c>
      <c r="BD533">
        <v>10.992000000000001</v>
      </c>
      <c r="BE533">
        <v>11.391999999999999</v>
      </c>
      <c r="BF533">
        <v>11.794</v>
      </c>
      <c r="BG533">
        <v>13.101000000000001</v>
      </c>
      <c r="BH533">
        <v>12.337</v>
      </c>
      <c r="BI533">
        <v>11.629</v>
      </c>
      <c r="BJ533">
        <v>11.776999999999999</v>
      </c>
      <c r="BK533">
        <v>10.882999999999999</v>
      </c>
      <c r="BL533">
        <v>10.807</v>
      </c>
      <c r="BM533">
        <v>10.818</v>
      </c>
      <c r="BN533">
        <v>12.172000000000001</v>
      </c>
      <c r="BO533">
        <v>12.151999999999999</v>
      </c>
      <c r="BP533">
        <v>11.738</v>
      </c>
      <c r="BQ533">
        <v>11.826000000000001</v>
      </c>
      <c r="BR533">
        <v>11.895</v>
      </c>
      <c r="BS533">
        <v>11.454000000000001</v>
      </c>
      <c r="BT533">
        <v>11.29</v>
      </c>
      <c r="BU533">
        <v>12.587</v>
      </c>
      <c r="BV533">
        <v>12.497</v>
      </c>
      <c r="BW533">
        <v>12.157</v>
      </c>
      <c r="BX533">
        <v>11.74</v>
      </c>
      <c r="BY533">
        <v>11.464</v>
      </c>
      <c r="BZ533">
        <v>11.874000000000001</v>
      </c>
      <c r="CA533">
        <v>10.912000000000001</v>
      </c>
      <c r="CB533">
        <v>12.627000000000001</v>
      </c>
      <c r="CC533">
        <v>11.445</v>
      </c>
      <c r="CD533">
        <v>11.795</v>
      </c>
      <c r="CE533">
        <v>11.462999999999999</v>
      </c>
      <c r="CF533">
        <v>10.991</v>
      </c>
      <c r="CG533">
        <v>11.686</v>
      </c>
      <c r="CH533">
        <v>10.458</v>
      </c>
      <c r="CI533">
        <v>12.611000000000001</v>
      </c>
      <c r="CJ533">
        <v>12.653</v>
      </c>
      <c r="CK533">
        <v>11.821</v>
      </c>
      <c r="CL533">
        <v>11.336</v>
      </c>
      <c r="CM533">
        <v>11.589</v>
      </c>
      <c r="CN533">
        <v>10.516</v>
      </c>
      <c r="CO533">
        <v>11.003</v>
      </c>
      <c r="CP533">
        <v>12.332000000000001</v>
      </c>
      <c r="CQ533">
        <v>12.398</v>
      </c>
      <c r="CR533">
        <v>11.205</v>
      </c>
      <c r="CS533">
        <v>11.384</v>
      </c>
      <c r="CT533">
        <v>11.611000000000001</v>
      </c>
      <c r="CU533">
        <v>11.28</v>
      </c>
      <c r="CV533">
        <v>11.044</v>
      </c>
      <c r="CW533">
        <v>12.468</v>
      </c>
      <c r="CX533">
        <v>12.395</v>
      </c>
      <c r="CY533">
        <v>11.707000000000001</v>
      </c>
      <c r="CZ533">
        <v>11.137</v>
      </c>
      <c r="DA533">
        <v>11.374000000000001</v>
      </c>
      <c r="DB533">
        <v>12.336</v>
      </c>
      <c r="DC533">
        <v>0.96199999999999997</v>
      </c>
      <c r="DD533">
        <v>13.057</v>
      </c>
      <c r="DE533">
        <v>10.653</v>
      </c>
      <c r="DF533">
        <v>11.137</v>
      </c>
      <c r="DG533">
        <v>11.698</v>
      </c>
      <c r="DH533">
        <v>11.682</v>
      </c>
      <c r="DI533">
        <v>-4.7991793769615096</v>
      </c>
      <c r="DJ533">
        <v>-4.6658410897614804</v>
      </c>
      <c r="DK533" t="s">
        <v>118</v>
      </c>
      <c r="DL533" t="s">
        <v>119</v>
      </c>
    </row>
    <row r="534" spans="1:116" x14ac:dyDescent="0.35">
      <c r="A534" s="1">
        <v>45693</v>
      </c>
      <c r="B534">
        <v>443</v>
      </c>
      <c r="C534">
        <v>16</v>
      </c>
      <c r="D534">
        <v>11</v>
      </c>
      <c r="E534">
        <v>207</v>
      </c>
      <c r="F534">
        <v>10</v>
      </c>
      <c r="G534">
        <v>2</v>
      </c>
      <c r="H534">
        <v>434</v>
      </c>
      <c r="I534" t="s">
        <v>124</v>
      </c>
      <c r="J534" t="s">
        <v>125</v>
      </c>
      <c r="K534" t="s">
        <v>431</v>
      </c>
      <c r="L534" t="s">
        <v>432</v>
      </c>
      <c r="M534" t="s">
        <v>94</v>
      </c>
      <c r="N534" t="s">
        <v>117</v>
      </c>
      <c r="O534">
        <v>19.431999999999999</v>
      </c>
      <c r="P534">
        <v>19.492000000000001</v>
      </c>
      <c r="Q534">
        <v>21.616</v>
      </c>
      <c r="R534">
        <v>20.23</v>
      </c>
      <c r="S534">
        <v>19.934999999999999</v>
      </c>
      <c r="T534">
        <v>18.649999999999999</v>
      </c>
      <c r="U534">
        <v>19.138999999999999</v>
      </c>
      <c r="V534">
        <v>17.478000000000002</v>
      </c>
      <c r="W534">
        <v>18.777000000000001</v>
      </c>
      <c r="X534">
        <v>22.184999999999999</v>
      </c>
      <c r="Y534">
        <v>22.181999999999999</v>
      </c>
      <c r="Z534">
        <v>18.879000000000001</v>
      </c>
      <c r="AA534">
        <v>18.635000000000002</v>
      </c>
      <c r="AB534">
        <v>19.074999999999999</v>
      </c>
      <c r="AC534">
        <v>19.773</v>
      </c>
      <c r="AD534">
        <v>18.384</v>
      </c>
      <c r="AE534">
        <v>21.884</v>
      </c>
      <c r="AF534">
        <v>21.038</v>
      </c>
      <c r="AG534">
        <v>18.486000000000001</v>
      </c>
      <c r="AH534">
        <v>18.756</v>
      </c>
      <c r="AI534">
        <v>18.135999999999999</v>
      </c>
      <c r="AJ534">
        <v>18.094999999999999</v>
      </c>
      <c r="AK534">
        <v>19.690000000000001</v>
      </c>
      <c r="AL534">
        <v>21.077999999999999</v>
      </c>
      <c r="AM534">
        <v>22.649000000000001</v>
      </c>
      <c r="AN534">
        <v>19.423999999999999</v>
      </c>
      <c r="AO534">
        <v>17.96</v>
      </c>
      <c r="AP534">
        <v>19.847999999999999</v>
      </c>
      <c r="AQ534">
        <v>20.091000000000001</v>
      </c>
      <c r="AR534">
        <v>18.565999999999999</v>
      </c>
      <c r="AS534">
        <v>19.134</v>
      </c>
      <c r="AT534">
        <v>21.241</v>
      </c>
      <c r="AU534">
        <v>18.687999999999999</v>
      </c>
      <c r="AV534">
        <v>19.652999999999999</v>
      </c>
      <c r="AW534">
        <v>18.475000000000001</v>
      </c>
      <c r="AX534">
        <v>19.006</v>
      </c>
      <c r="AY534">
        <v>18.512</v>
      </c>
      <c r="AZ534">
        <v>20.344000000000001</v>
      </c>
      <c r="BA534">
        <v>21.303999999999998</v>
      </c>
      <c r="BB534">
        <v>18.756</v>
      </c>
      <c r="BC534">
        <v>18.11</v>
      </c>
      <c r="BD534">
        <v>18.408999999999999</v>
      </c>
      <c r="BE534">
        <v>19.489000000000001</v>
      </c>
      <c r="BF534">
        <v>19.341000000000001</v>
      </c>
      <c r="BG534">
        <v>20.966999999999999</v>
      </c>
      <c r="BH534">
        <v>20.175000000000001</v>
      </c>
      <c r="BI534">
        <v>18.745999999999999</v>
      </c>
      <c r="BJ534">
        <v>18.472999999999999</v>
      </c>
      <c r="BK534">
        <v>18.434000000000001</v>
      </c>
      <c r="BL534">
        <v>17.600999999999999</v>
      </c>
      <c r="BM534">
        <v>18.457000000000001</v>
      </c>
      <c r="BN534">
        <v>21.015999999999998</v>
      </c>
      <c r="BO534">
        <v>21.888000000000002</v>
      </c>
      <c r="BP534">
        <v>19.402000000000001</v>
      </c>
      <c r="BQ534">
        <v>20.212</v>
      </c>
      <c r="BR534">
        <v>20.172999999999998</v>
      </c>
      <c r="BS534">
        <v>19.452999999999999</v>
      </c>
      <c r="BT534">
        <v>17.821000000000002</v>
      </c>
      <c r="BU534">
        <v>20.763000000000002</v>
      </c>
      <c r="BV534">
        <v>21.259</v>
      </c>
      <c r="BW534">
        <v>19.652999999999999</v>
      </c>
      <c r="BX534">
        <v>18.416</v>
      </c>
      <c r="BY534">
        <v>18.324000000000002</v>
      </c>
      <c r="BZ534">
        <v>19.227</v>
      </c>
      <c r="CA534">
        <v>17.925000000000001</v>
      </c>
      <c r="CB534">
        <v>21.358000000000001</v>
      </c>
      <c r="CC534">
        <v>18.399999999999999</v>
      </c>
      <c r="CD534">
        <v>18.529</v>
      </c>
      <c r="CE534">
        <v>18.491</v>
      </c>
      <c r="CF534">
        <v>18.100000000000001</v>
      </c>
      <c r="CG534">
        <v>19.852</v>
      </c>
      <c r="CH534">
        <v>18.992000000000001</v>
      </c>
      <c r="CI534">
        <v>20.5</v>
      </c>
      <c r="CJ534">
        <v>21.396000000000001</v>
      </c>
      <c r="CK534">
        <v>19.919</v>
      </c>
      <c r="CL534">
        <v>18.677</v>
      </c>
      <c r="CM534">
        <v>18.327999999999999</v>
      </c>
      <c r="CN534">
        <v>16.978000000000002</v>
      </c>
      <c r="CO534">
        <v>17.873999999999999</v>
      </c>
      <c r="CP534">
        <v>21.506</v>
      </c>
      <c r="CQ534">
        <v>22.11</v>
      </c>
      <c r="CR534">
        <v>18.341999999999999</v>
      </c>
      <c r="CS534">
        <v>19.265999999999998</v>
      </c>
      <c r="CT534">
        <v>20.271999999999998</v>
      </c>
      <c r="CU534">
        <v>20.158999999999999</v>
      </c>
      <c r="CV534">
        <v>18.445</v>
      </c>
      <c r="CW534">
        <v>22.131</v>
      </c>
      <c r="CX534">
        <v>21.849</v>
      </c>
      <c r="CY534">
        <v>19.603000000000002</v>
      </c>
      <c r="CZ534">
        <v>19.475000000000001</v>
      </c>
      <c r="DA534">
        <v>18.478000000000002</v>
      </c>
      <c r="DB534">
        <v>20.260999999999999</v>
      </c>
      <c r="DC534">
        <v>1.784</v>
      </c>
      <c r="DD534">
        <v>21.599</v>
      </c>
      <c r="DE534">
        <v>17.14</v>
      </c>
      <c r="DF534">
        <v>19.475000000000001</v>
      </c>
      <c r="DG534">
        <v>20.245999999999999</v>
      </c>
      <c r="DH534">
        <v>19.529</v>
      </c>
      <c r="DI534">
        <v>-3.8101958017286801</v>
      </c>
      <c r="DJ534">
        <v>-0.27838417699155499</v>
      </c>
      <c r="DK534" t="s">
        <v>118</v>
      </c>
      <c r="DL534" t="s">
        <v>119</v>
      </c>
    </row>
    <row r="535" spans="1:116" x14ac:dyDescent="0.35">
      <c r="A535" s="1">
        <v>45693</v>
      </c>
      <c r="B535">
        <v>205</v>
      </c>
      <c r="C535">
        <v>16</v>
      </c>
      <c r="D535">
        <v>11</v>
      </c>
      <c r="E535">
        <v>205</v>
      </c>
      <c r="F535">
        <v>6</v>
      </c>
      <c r="G535">
        <v>2</v>
      </c>
      <c r="H535">
        <v>200</v>
      </c>
      <c r="I535" t="s">
        <v>124</v>
      </c>
      <c r="J535" t="s">
        <v>125</v>
      </c>
      <c r="K535" t="s">
        <v>433</v>
      </c>
      <c r="L535" t="s">
        <v>434</v>
      </c>
      <c r="M535" t="s">
        <v>29</v>
      </c>
      <c r="N535" t="s">
        <v>128</v>
      </c>
      <c r="O535">
        <v>2.5139999999999998</v>
      </c>
      <c r="P535">
        <v>2.4009999999999998</v>
      </c>
      <c r="Q535">
        <v>3.0150000000000001</v>
      </c>
      <c r="R535">
        <v>3.1739999999999999</v>
      </c>
      <c r="S535">
        <v>2.7330000000000001</v>
      </c>
      <c r="T535">
        <v>2.5459999999999998</v>
      </c>
      <c r="U535">
        <v>2.3439999999999999</v>
      </c>
      <c r="V535">
        <v>2.4350000000000001</v>
      </c>
      <c r="W535">
        <v>2.7050000000000001</v>
      </c>
      <c r="X535">
        <v>4.0789999999999997</v>
      </c>
      <c r="Y535">
        <v>4.2060000000000004</v>
      </c>
      <c r="Z535">
        <v>2.3410000000000002</v>
      </c>
      <c r="AA535">
        <v>2.169</v>
      </c>
      <c r="AB535">
        <v>2.2879999999999998</v>
      </c>
      <c r="AC535">
        <v>2.5640000000000001</v>
      </c>
      <c r="AD535">
        <v>2.0329999999999999</v>
      </c>
      <c r="AE535">
        <v>3.4830000000000001</v>
      </c>
      <c r="AF535">
        <v>5.8360000000000003</v>
      </c>
      <c r="AG535">
        <v>2.2669999999999999</v>
      </c>
      <c r="AH535">
        <v>2.2719999999999998</v>
      </c>
      <c r="AI535">
        <v>2.2650000000000001</v>
      </c>
      <c r="AJ535">
        <v>2.5409999999999999</v>
      </c>
      <c r="AK535">
        <v>2.1960000000000002</v>
      </c>
      <c r="AL535">
        <v>2.4660000000000002</v>
      </c>
      <c r="AM535">
        <v>3.2149999999999999</v>
      </c>
      <c r="AN535">
        <v>2.4119999999999999</v>
      </c>
      <c r="AO535">
        <v>2.4260000000000002</v>
      </c>
      <c r="AP535">
        <v>2.3010000000000002</v>
      </c>
      <c r="AQ535">
        <v>2.2309999999999999</v>
      </c>
      <c r="AR535">
        <v>2.0649999999999999</v>
      </c>
      <c r="AS535">
        <v>2.6619999999999999</v>
      </c>
      <c r="AT535">
        <v>3.3820000000000001</v>
      </c>
      <c r="AU535">
        <v>2.2850000000000001</v>
      </c>
      <c r="AV535">
        <v>2.2709999999999999</v>
      </c>
      <c r="AW535">
        <v>2.9870000000000001</v>
      </c>
      <c r="AX535">
        <v>2.0630000000000002</v>
      </c>
      <c r="AY535">
        <v>2.5310000000000001</v>
      </c>
      <c r="AZ535">
        <v>3.3639999999999999</v>
      </c>
      <c r="BA535">
        <v>3.4449999999999998</v>
      </c>
      <c r="BB535">
        <v>2.544</v>
      </c>
      <c r="BC535">
        <v>2.1850000000000001</v>
      </c>
      <c r="BD535">
        <v>2.5659999999999998</v>
      </c>
      <c r="BE535">
        <v>2.3410000000000002</v>
      </c>
      <c r="BF535">
        <v>2.2829999999999999</v>
      </c>
      <c r="BG535">
        <v>2.964</v>
      </c>
      <c r="BH535">
        <v>2.899</v>
      </c>
      <c r="BI535">
        <v>2.2389999999999999</v>
      </c>
      <c r="BJ535">
        <v>2.5249999999999999</v>
      </c>
      <c r="BK535">
        <v>2.3660000000000001</v>
      </c>
      <c r="BL535">
        <v>2.3290000000000002</v>
      </c>
      <c r="BM535">
        <v>2.21</v>
      </c>
      <c r="BN535">
        <v>2.653</v>
      </c>
      <c r="BO535">
        <v>2.9620000000000002</v>
      </c>
      <c r="BP535">
        <v>2.2730000000000001</v>
      </c>
      <c r="BQ535">
        <v>2.4279999999999999</v>
      </c>
      <c r="BR535">
        <v>2.3519999999999999</v>
      </c>
      <c r="BS535">
        <v>2.1560000000000001</v>
      </c>
      <c r="BT535">
        <v>2.4420000000000002</v>
      </c>
      <c r="BU535">
        <v>2.9929999999999999</v>
      </c>
      <c r="BV535">
        <v>3.2669999999999999</v>
      </c>
      <c r="BW535">
        <v>2.3490000000000002</v>
      </c>
      <c r="BX535">
        <v>2.44</v>
      </c>
      <c r="BY535">
        <v>2.6059999999999999</v>
      </c>
      <c r="BZ535">
        <v>2.1440000000000001</v>
      </c>
      <c r="CA535">
        <v>2.4750000000000001</v>
      </c>
      <c r="CB535">
        <v>2.8380000000000001</v>
      </c>
      <c r="CC535">
        <v>3.1640000000000001</v>
      </c>
      <c r="CD535">
        <v>2.6240000000000001</v>
      </c>
      <c r="CE535">
        <v>2.448</v>
      </c>
      <c r="CF535">
        <v>2.4649999999999999</v>
      </c>
      <c r="CG535">
        <v>2.1629999999999998</v>
      </c>
      <c r="CH535">
        <v>2.129</v>
      </c>
      <c r="CI535">
        <v>3.2149999999999999</v>
      </c>
      <c r="CJ535">
        <v>3.5489999999999999</v>
      </c>
      <c r="CK535">
        <v>2.4670000000000001</v>
      </c>
      <c r="CL535">
        <v>2.395</v>
      </c>
      <c r="CM535">
        <v>2.3439999999999999</v>
      </c>
      <c r="CN535">
        <v>1.9810000000000001</v>
      </c>
      <c r="CO535">
        <v>2.0910000000000002</v>
      </c>
      <c r="CP535">
        <v>2.6960000000000002</v>
      </c>
      <c r="CQ535">
        <v>3.089</v>
      </c>
      <c r="CR535">
        <v>2.4239999999999999</v>
      </c>
      <c r="CS535">
        <v>2.7280000000000002</v>
      </c>
      <c r="CT535">
        <v>2.3620000000000001</v>
      </c>
      <c r="CU535">
        <v>2.206</v>
      </c>
      <c r="CV535">
        <v>2.427</v>
      </c>
      <c r="CW535">
        <v>3.1030000000000002</v>
      </c>
      <c r="CX535">
        <v>3.3380000000000001</v>
      </c>
      <c r="CY535">
        <v>3.4249999999999998</v>
      </c>
      <c r="CZ535">
        <v>2.4900000000000002</v>
      </c>
      <c r="DA535">
        <v>2.286</v>
      </c>
      <c r="DB535">
        <v>2.8839999999999999</v>
      </c>
      <c r="DC535">
        <v>0.59799999999999998</v>
      </c>
      <c r="DD535">
        <v>3.3319999999999999</v>
      </c>
      <c r="DE535">
        <v>1.837</v>
      </c>
      <c r="DF535">
        <v>2.4900000000000002</v>
      </c>
      <c r="DG535">
        <v>2.798</v>
      </c>
      <c r="DH535">
        <v>2.6320000000000001</v>
      </c>
      <c r="DI535">
        <v>-11.0214916534789</v>
      </c>
      <c r="DJ535">
        <v>-5.3855507143580503</v>
      </c>
      <c r="DK535" t="s">
        <v>129</v>
      </c>
      <c r="DL535" t="s">
        <v>119</v>
      </c>
    </row>
    <row r="536" spans="1:116" x14ac:dyDescent="0.35">
      <c r="A536" s="1">
        <v>45693</v>
      </c>
      <c r="B536">
        <v>100000162</v>
      </c>
      <c r="C536">
        <v>16</v>
      </c>
      <c r="D536">
        <v>11</v>
      </c>
      <c r="E536">
        <v>205</v>
      </c>
      <c r="F536">
        <v>6</v>
      </c>
      <c r="H536">
        <v>200</v>
      </c>
      <c r="I536" t="s">
        <v>124</v>
      </c>
      <c r="J536" t="s">
        <v>125</v>
      </c>
      <c r="K536" t="s">
        <v>433</v>
      </c>
      <c r="L536" t="s">
        <v>434</v>
      </c>
      <c r="M536" t="s">
        <v>93</v>
      </c>
      <c r="N536" t="s">
        <v>128</v>
      </c>
      <c r="O536">
        <v>2.4180000000000001</v>
      </c>
      <c r="P536">
        <v>2.375</v>
      </c>
      <c r="Q536">
        <v>3.1280000000000001</v>
      </c>
      <c r="R536">
        <v>2.9780000000000002</v>
      </c>
      <c r="S536">
        <v>2.7040000000000002</v>
      </c>
      <c r="T536">
        <v>2.5590000000000002</v>
      </c>
      <c r="U536">
        <v>2.3969999999999998</v>
      </c>
      <c r="V536">
        <v>2.327</v>
      </c>
      <c r="W536">
        <v>2.766</v>
      </c>
      <c r="X536">
        <v>3.9409999999999998</v>
      </c>
      <c r="Y536">
        <v>4.1589999999999998</v>
      </c>
      <c r="Z536">
        <v>2.4079999999999999</v>
      </c>
      <c r="AA536">
        <v>2.2149999999999999</v>
      </c>
      <c r="AB536">
        <v>2.2669999999999999</v>
      </c>
      <c r="AC536">
        <v>2.4649999999999999</v>
      </c>
      <c r="AD536">
        <v>2.1779999999999999</v>
      </c>
      <c r="AE536">
        <v>3.3639999999999999</v>
      </c>
      <c r="AF536">
        <v>6.3559999999999999</v>
      </c>
      <c r="AG536">
        <v>2.3239999999999998</v>
      </c>
      <c r="AH536">
        <v>2.3820000000000001</v>
      </c>
      <c r="AI536">
        <v>2.343</v>
      </c>
      <c r="AJ536">
        <v>2.4710000000000001</v>
      </c>
      <c r="AK536">
        <v>2.4289999999999998</v>
      </c>
      <c r="AL536">
        <v>2.6880000000000002</v>
      </c>
      <c r="AM536">
        <v>3.3969999999999998</v>
      </c>
      <c r="AN536">
        <v>2.427</v>
      </c>
      <c r="AO536">
        <v>2.4359999999999999</v>
      </c>
      <c r="AP536">
        <v>2.3660000000000001</v>
      </c>
      <c r="AQ536">
        <v>2.31</v>
      </c>
      <c r="AR536">
        <v>2.238</v>
      </c>
      <c r="AS536">
        <v>2.657</v>
      </c>
      <c r="AT536">
        <v>3.3620000000000001</v>
      </c>
      <c r="AU536">
        <v>2.2250000000000001</v>
      </c>
      <c r="AV536">
        <v>2.2789999999999999</v>
      </c>
      <c r="AW536">
        <v>3.1469999999999998</v>
      </c>
      <c r="AX536">
        <v>2.226</v>
      </c>
      <c r="AY536">
        <v>2.4630000000000001</v>
      </c>
      <c r="AZ536">
        <v>3.1779999999999999</v>
      </c>
      <c r="BA536">
        <v>3.4009999999999998</v>
      </c>
      <c r="BB536">
        <v>2.5550000000000002</v>
      </c>
      <c r="BC536">
        <v>2.2290000000000001</v>
      </c>
      <c r="BD536">
        <v>2.536</v>
      </c>
      <c r="BE536">
        <v>2.3029999999999999</v>
      </c>
      <c r="BF536">
        <v>2.2509999999999999</v>
      </c>
      <c r="BG536">
        <v>2.96</v>
      </c>
      <c r="BH536">
        <v>3.073</v>
      </c>
      <c r="BI536">
        <v>2.302</v>
      </c>
      <c r="BJ536">
        <v>2.4849999999999999</v>
      </c>
      <c r="BK536">
        <v>2.2360000000000002</v>
      </c>
      <c r="BL536">
        <v>2.2989999999999999</v>
      </c>
      <c r="BM536">
        <v>2.2490000000000001</v>
      </c>
      <c r="BN536">
        <v>2.82</v>
      </c>
      <c r="BO536">
        <v>2.9449999999999998</v>
      </c>
      <c r="BP536">
        <v>2.2490000000000001</v>
      </c>
      <c r="BQ536">
        <v>2.339</v>
      </c>
      <c r="BR536">
        <v>2.4569999999999999</v>
      </c>
      <c r="BS536">
        <v>2.0859999999999999</v>
      </c>
      <c r="BT536">
        <v>2.4710000000000001</v>
      </c>
      <c r="BU536">
        <v>2.9729999999999999</v>
      </c>
      <c r="BV536">
        <v>3.4409999999999998</v>
      </c>
      <c r="BW536">
        <v>2.4889999999999999</v>
      </c>
      <c r="BX536">
        <v>2.4780000000000002</v>
      </c>
      <c r="BY536">
        <v>2.6440000000000001</v>
      </c>
      <c r="BZ536">
        <v>2.2930000000000001</v>
      </c>
      <c r="CA536">
        <v>2.3879999999999999</v>
      </c>
      <c r="CB536">
        <v>2.7610000000000001</v>
      </c>
      <c r="CC536">
        <v>3.1880000000000002</v>
      </c>
      <c r="CD536">
        <v>2.714</v>
      </c>
      <c r="CE536">
        <v>2.5510000000000002</v>
      </c>
      <c r="CF536">
        <v>2.524</v>
      </c>
      <c r="CG536">
        <v>2.2519999999999998</v>
      </c>
      <c r="CH536">
        <v>2.1320000000000001</v>
      </c>
      <c r="CI536">
        <v>3.1960000000000002</v>
      </c>
      <c r="CJ536">
        <v>3.5840000000000001</v>
      </c>
      <c r="CK536">
        <v>2.52</v>
      </c>
      <c r="CL536">
        <v>2.5489999999999999</v>
      </c>
      <c r="CM536">
        <v>2.2890000000000001</v>
      </c>
      <c r="CN536">
        <v>2.0950000000000002</v>
      </c>
      <c r="CO536">
        <v>2.0760000000000001</v>
      </c>
      <c r="CP536">
        <v>2.681</v>
      </c>
      <c r="CQ536">
        <v>2.9529999999999998</v>
      </c>
      <c r="CR536">
        <v>2.476</v>
      </c>
      <c r="CS536">
        <v>2.597</v>
      </c>
      <c r="CT536">
        <v>2.411</v>
      </c>
      <c r="CU536">
        <v>2.3050000000000002</v>
      </c>
      <c r="CV536">
        <v>2.4660000000000002</v>
      </c>
      <c r="CW536">
        <v>3.109</v>
      </c>
      <c r="CX536">
        <v>3.3149999999999999</v>
      </c>
      <c r="CY536">
        <v>3.335</v>
      </c>
      <c r="CZ536">
        <v>2.544</v>
      </c>
      <c r="DA536">
        <v>2.306</v>
      </c>
      <c r="DB536">
        <v>2.9140000000000001</v>
      </c>
      <c r="DC536">
        <v>0.60699999999999998</v>
      </c>
      <c r="DD536">
        <v>3.3690000000000002</v>
      </c>
      <c r="DE536">
        <v>1.851</v>
      </c>
      <c r="DF536">
        <v>2.544</v>
      </c>
      <c r="DG536">
        <v>2.7909999999999999</v>
      </c>
      <c r="DH536">
        <v>2.66</v>
      </c>
      <c r="DI536">
        <v>-8.8545398710205792</v>
      </c>
      <c r="DJ536">
        <v>-4.3752819124943603</v>
      </c>
      <c r="DK536" t="s">
        <v>129</v>
      </c>
      <c r="DL536" t="s">
        <v>119</v>
      </c>
    </row>
    <row r="537" spans="1:116" x14ac:dyDescent="0.35">
      <c r="A537" s="1">
        <v>45693</v>
      </c>
      <c r="B537">
        <v>439</v>
      </c>
      <c r="C537">
        <v>16</v>
      </c>
      <c r="D537">
        <v>11</v>
      </c>
      <c r="E537">
        <v>203</v>
      </c>
      <c r="F537">
        <v>6</v>
      </c>
      <c r="G537">
        <v>2</v>
      </c>
      <c r="H537">
        <v>434</v>
      </c>
      <c r="I537" t="s">
        <v>124</v>
      </c>
      <c r="J537" t="s">
        <v>125</v>
      </c>
      <c r="K537" t="s">
        <v>433</v>
      </c>
      <c r="L537" t="s">
        <v>434</v>
      </c>
      <c r="M537" t="s">
        <v>94</v>
      </c>
      <c r="N537" t="s">
        <v>128</v>
      </c>
      <c r="O537">
        <v>2.1</v>
      </c>
      <c r="P537">
        <v>2.2869999999999999</v>
      </c>
      <c r="Q537">
        <v>3.496</v>
      </c>
      <c r="R537">
        <v>2.34</v>
      </c>
      <c r="S537">
        <v>2.61</v>
      </c>
      <c r="T537">
        <v>2.6019999999999999</v>
      </c>
      <c r="U537">
        <v>2.573</v>
      </c>
      <c r="V537">
        <v>1.9710000000000001</v>
      </c>
      <c r="W537">
        <v>2.9660000000000002</v>
      </c>
      <c r="X537">
        <v>3.508</v>
      </c>
      <c r="Y537">
        <v>4.0069999999999997</v>
      </c>
      <c r="Z537">
        <v>2.6360000000000001</v>
      </c>
      <c r="AA537">
        <v>2.3679999999999999</v>
      </c>
      <c r="AB537">
        <v>2.194</v>
      </c>
      <c r="AC537">
        <v>2.1259999999999999</v>
      </c>
      <c r="AD537">
        <v>2.6749999999999998</v>
      </c>
      <c r="AE537">
        <v>2.9769999999999999</v>
      </c>
      <c r="AF537">
        <v>7.8460000000000001</v>
      </c>
      <c r="AG537">
        <v>2.5129999999999999</v>
      </c>
      <c r="AH537">
        <v>2.7509999999999999</v>
      </c>
      <c r="AI537">
        <v>2.609</v>
      </c>
      <c r="AJ537">
        <v>2.2330000000000001</v>
      </c>
      <c r="AK537">
        <v>3.2240000000000002</v>
      </c>
      <c r="AL537">
        <v>3.4089999999999998</v>
      </c>
      <c r="AM537">
        <v>3.992</v>
      </c>
      <c r="AN537">
        <v>2.4780000000000002</v>
      </c>
      <c r="AO537">
        <v>2.468</v>
      </c>
      <c r="AP537">
        <v>2.5840000000000001</v>
      </c>
      <c r="AQ537">
        <v>2.581</v>
      </c>
      <c r="AR537">
        <v>2.7909999999999999</v>
      </c>
      <c r="AS537">
        <v>2.64</v>
      </c>
      <c r="AT537">
        <v>3.298</v>
      </c>
      <c r="AU537">
        <v>2.0209999999999999</v>
      </c>
      <c r="AV537">
        <v>2.3069999999999999</v>
      </c>
      <c r="AW537">
        <v>3.6619999999999999</v>
      </c>
      <c r="AX537">
        <v>2.7389999999999999</v>
      </c>
      <c r="AY537">
        <v>2.2440000000000002</v>
      </c>
      <c r="AZ537">
        <v>2.5979999999999999</v>
      </c>
      <c r="BA537">
        <v>3.26</v>
      </c>
      <c r="BB537">
        <v>2.5920000000000001</v>
      </c>
      <c r="BC537">
        <v>2.37</v>
      </c>
      <c r="BD537">
        <v>2.4359999999999999</v>
      </c>
      <c r="BE537">
        <v>2.1789999999999998</v>
      </c>
      <c r="BF537">
        <v>2.1419999999999999</v>
      </c>
      <c r="BG537">
        <v>2.95</v>
      </c>
      <c r="BH537">
        <v>3.6469999999999998</v>
      </c>
      <c r="BI537">
        <v>2.5139999999999998</v>
      </c>
      <c r="BJ537">
        <v>2.3540000000000001</v>
      </c>
      <c r="BK537">
        <v>1.8089999999999999</v>
      </c>
      <c r="BL537">
        <v>2.1960000000000002</v>
      </c>
      <c r="BM537">
        <v>2.3769999999999998</v>
      </c>
      <c r="BN537">
        <v>3.363</v>
      </c>
      <c r="BO537">
        <v>2.8919999999999999</v>
      </c>
      <c r="BP537">
        <v>2.173</v>
      </c>
      <c r="BQ537">
        <v>2.0659999999999998</v>
      </c>
      <c r="BR537">
        <v>2.8010000000000002</v>
      </c>
      <c r="BS537">
        <v>1.8460000000000001</v>
      </c>
      <c r="BT537">
        <v>2.5649999999999999</v>
      </c>
      <c r="BU537">
        <v>2.91</v>
      </c>
      <c r="BV537">
        <v>4.0149999999999997</v>
      </c>
      <c r="BW537">
        <v>2.9630000000000001</v>
      </c>
      <c r="BX537">
        <v>2.6070000000000002</v>
      </c>
      <c r="BY537">
        <v>2.77</v>
      </c>
      <c r="BZ537">
        <v>2.7770000000000001</v>
      </c>
      <c r="CA537">
        <v>2.1139999999999999</v>
      </c>
      <c r="CB537">
        <v>2.5169999999999999</v>
      </c>
      <c r="CC537">
        <v>3.2669999999999999</v>
      </c>
      <c r="CD537">
        <v>3.03</v>
      </c>
      <c r="CE537">
        <v>2.8969999999999998</v>
      </c>
      <c r="CF537">
        <v>2.7189999999999999</v>
      </c>
      <c r="CG537">
        <v>2.5529999999999999</v>
      </c>
      <c r="CH537">
        <v>2.1419999999999999</v>
      </c>
      <c r="CI537">
        <v>3.141</v>
      </c>
      <c r="CJ537">
        <v>3.6960000000000002</v>
      </c>
      <c r="CK537">
        <v>2.7010000000000001</v>
      </c>
      <c r="CL537">
        <v>3.0640000000000001</v>
      </c>
      <c r="CM537">
        <v>2.1059999999999999</v>
      </c>
      <c r="CN537">
        <v>2.4710000000000001</v>
      </c>
      <c r="CO537">
        <v>2.0310000000000001</v>
      </c>
      <c r="CP537">
        <v>2.633</v>
      </c>
      <c r="CQ537">
        <v>2.5059999999999998</v>
      </c>
      <c r="CR537">
        <v>2.6469999999999998</v>
      </c>
      <c r="CS537">
        <v>2.1629999999999998</v>
      </c>
      <c r="CT537">
        <v>2.569</v>
      </c>
      <c r="CU537">
        <v>2.6669999999999998</v>
      </c>
      <c r="CV537">
        <v>2.5910000000000002</v>
      </c>
      <c r="CW537">
        <v>3.1269999999999998</v>
      </c>
      <c r="CX537">
        <v>3.2440000000000002</v>
      </c>
      <c r="CY537">
        <v>3.0259999999999998</v>
      </c>
      <c r="CZ537">
        <v>2.7229999999999999</v>
      </c>
      <c r="DA537">
        <v>2.3580000000000001</v>
      </c>
      <c r="DB537">
        <v>2.9649999999999999</v>
      </c>
      <c r="DC537">
        <v>0.60799999999999998</v>
      </c>
      <c r="DD537">
        <v>3.4209999999999998</v>
      </c>
      <c r="DE537">
        <v>1.9019999999999999</v>
      </c>
      <c r="DF537">
        <v>2.7229999999999999</v>
      </c>
      <c r="DG537">
        <v>2.77</v>
      </c>
      <c r="DH537">
        <v>2.758</v>
      </c>
      <c r="DI537">
        <v>-1.6815391757363001</v>
      </c>
      <c r="DJ537">
        <v>-1.28573845373032</v>
      </c>
      <c r="DK537" t="s">
        <v>129</v>
      </c>
      <c r="DL537" t="s">
        <v>119</v>
      </c>
    </row>
    <row r="538" spans="1:116" x14ac:dyDescent="0.35">
      <c r="A538" s="1">
        <v>45693</v>
      </c>
      <c r="B538">
        <v>223</v>
      </c>
      <c r="C538">
        <v>17</v>
      </c>
      <c r="D538">
        <v>12</v>
      </c>
      <c r="E538">
        <v>223</v>
      </c>
      <c r="F538">
        <v>7</v>
      </c>
      <c r="G538">
        <v>2</v>
      </c>
      <c r="H538">
        <v>222</v>
      </c>
      <c r="I538" t="s">
        <v>435</v>
      </c>
      <c r="J538" t="s">
        <v>436</v>
      </c>
      <c r="K538" t="s">
        <v>437</v>
      </c>
      <c r="L538" t="s">
        <v>438</v>
      </c>
      <c r="M538" t="s">
        <v>29</v>
      </c>
      <c r="N538" t="s">
        <v>128</v>
      </c>
      <c r="O538">
        <v>13.042999999999999</v>
      </c>
      <c r="P538">
        <v>20.588000000000001</v>
      </c>
      <c r="Q538">
        <v>22.388000000000002</v>
      </c>
      <c r="R538">
        <v>16.949000000000002</v>
      </c>
      <c r="S538">
        <v>21.428999999999998</v>
      </c>
      <c r="T538">
        <v>17.646999999999998</v>
      </c>
      <c r="U538">
        <v>24.138000000000002</v>
      </c>
      <c r="V538">
        <v>17.978000000000002</v>
      </c>
      <c r="W538">
        <v>18.181999999999999</v>
      </c>
      <c r="X538">
        <v>23.684000000000001</v>
      </c>
      <c r="Y538">
        <v>14.286</v>
      </c>
      <c r="Z538">
        <v>12.222</v>
      </c>
      <c r="AA538">
        <v>17.332999999999998</v>
      </c>
      <c r="AB538">
        <v>19.402999999999999</v>
      </c>
      <c r="AC538">
        <v>16.667000000000002</v>
      </c>
      <c r="AD538">
        <v>10.587999999999999</v>
      </c>
      <c r="AE538">
        <v>19.355</v>
      </c>
      <c r="AF538">
        <v>21.875</v>
      </c>
      <c r="AG538">
        <v>17.5</v>
      </c>
      <c r="AH538">
        <v>25</v>
      </c>
      <c r="AI538">
        <v>17.46</v>
      </c>
      <c r="AJ538">
        <v>25.925999999999998</v>
      </c>
      <c r="AK538">
        <v>24.286000000000001</v>
      </c>
      <c r="AL538">
        <v>19.481000000000002</v>
      </c>
      <c r="AM538">
        <v>14.286</v>
      </c>
      <c r="AN538">
        <v>23.376999999999999</v>
      </c>
      <c r="AO538">
        <v>14.085000000000001</v>
      </c>
      <c r="AP538">
        <v>18.75</v>
      </c>
      <c r="AQ538">
        <v>18.919</v>
      </c>
      <c r="AR538">
        <v>15.476000000000001</v>
      </c>
      <c r="AS538">
        <v>13.157999999999999</v>
      </c>
      <c r="AT538">
        <v>15.385</v>
      </c>
      <c r="AU538">
        <v>35.366</v>
      </c>
      <c r="AV538">
        <v>52.856999999999999</v>
      </c>
      <c r="AW538">
        <v>73.256</v>
      </c>
      <c r="AX538">
        <v>60.274000000000001</v>
      </c>
      <c r="AY538">
        <v>62.024999999999999</v>
      </c>
      <c r="AZ538">
        <v>60.938000000000002</v>
      </c>
      <c r="BA538">
        <v>44.737000000000002</v>
      </c>
      <c r="BB538">
        <v>54.545000000000002</v>
      </c>
      <c r="BC538">
        <v>62.5</v>
      </c>
      <c r="BD538">
        <v>64.061999999999998</v>
      </c>
      <c r="BE538">
        <v>50.746000000000002</v>
      </c>
      <c r="BF538">
        <v>69.697000000000003</v>
      </c>
      <c r="BG538">
        <v>54.688000000000002</v>
      </c>
      <c r="BH538">
        <v>45.713999999999999</v>
      </c>
      <c r="BI538">
        <v>67.188000000000002</v>
      </c>
      <c r="BJ538">
        <v>68.332999999999998</v>
      </c>
      <c r="BK538">
        <v>54.097999999999999</v>
      </c>
      <c r="BL538">
        <v>54.167000000000002</v>
      </c>
      <c r="BM538">
        <v>63.768000000000001</v>
      </c>
      <c r="BN538">
        <v>52.381</v>
      </c>
      <c r="BO538">
        <v>50</v>
      </c>
      <c r="BP538">
        <v>69.444000000000003</v>
      </c>
      <c r="BQ538">
        <v>68.353999999999999</v>
      </c>
      <c r="BR538">
        <v>56.061</v>
      </c>
      <c r="BS538">
        <v>52.055</v>
      </c>
      <c r="BT538">
        <v>61.905000000000001</v>
      </c>
      <c r="BU538">
        <v>65.516999999999996</v>
      </c>
      <c r="BV538">
        <v>55.814</v>
      </c>
      <c r="BW538">
        <v>67.924999999999997</v>
      </c>
      <c r="BX538">
        <v>65.216999999999999</v>
      </c>
      <c r="BY538">
        <v>58.064999999999998</v>
      </c>
      <c r="BZ538">
        <v>68.084999999999994</v>
      </c>
      <c r="CA538">
        <v>61.110999999999997</v>
      </c>
      <c r="CB538">
        <v>57.811999999999998</v>
      </c>
      <c r="CC538">
        <v>57.406999999999996</v>
      </c>
      <c r="CD538">
        <v>71.641999999999996</v>
      </c>
      <c r="CE538">
        <v>59.091000000000001</v>
      </c>
      <c r="CF538">
        <v>53.448</v>
      </c>
      <c r="CG538">
        <v>68.492999999999995</v>
      </c>
      <c r="CH538">
        <v>61.29</v>
      </c>
      <c r="CI538">
        <v>68.182000000000002</v>
      </c>
      <c r="CJ538">
        <v>60.377000000000002</v>
      </c>
      <c r="CK538">
        <v>57.533999999999999</v>
      </c>
      <c r="CL538">
        <v>65.753</v>
      </c>
      <c r="CM538">
        <v>53.448</v>
      </c>
      <c r="CN538">
        <v>56.41</v>
      </c>
      <c r="CO538">
        <v>57.332999999999998</v>
      </c>
      <c r="CP538">
        <v>66.037999999999997</v>
      </c>
      <c r="CQ538">
        <v>60</v>
      </c>
      <c r="CR538">
        <v>60</v>
      </c>
      <c r="CS538">
        <v>66.037999999999997</v>
      </c>
      <c r="CT538">
        <v>65.573999999999998</v>
      </c>
      <c r="CU538">
        <v>65.671999999999997</v>
      </c>
      <c r="CV538">
        <v>66.278999999999996</v>
      </c>
      <c r="CW538">
        <v>64.197999999999993</v>
      </c>
      <c r="CX538">
        <v>59.091000000000001</v>
      </c>
      <c r="CY538">
        <v>65.822999999999993</v>
      </c>
      <c r="CZ538">
        <v>66.667000000000002</v>
      </c>
      <c r="DA538">
        <v>20.797999999999998</v>
      </c>
      <c r="DB538">
        <v>63.988</v>
      </c>
      <c r="DC538">
        <v>43.19</v>
      </c>
      <c r="DD538">
        <v>96.381</v>
      </c>
      <c r="DE538">
        <v>-11.593999999999999</v>
      </c>
      <c r="DF538">
        <v>66.667000000000002</v>
      </c>
      <c r="DG538">
        <v>64.668000000000006</v>
      </c>
      <c r="DH538">
        <v>62.104999999999997</v>
      </c>
      <c r="DI538">
        <v>3.0914011155906702</v>
      </c>
      <c r="DJ538">
        <v>7.3456243458658603</v>
      </c>
      <c r="DK538" t="s">
        <v>129</v>
      </c>
      <c r="DL538" t="s">
        <v>119</v>
      </c>
    </row>
    <row r="539" spans="1:116" x14ac:dyDescent="0.35">
      <c r="A539" s="1">
        <v>45693</v>
      </c>
      <c r="B539">
        <v>100000180</v>
      </c>
      <c r="C539">
        <v>17</v>
      </c>
      <c r="D539">
        <v>12</v>
      </c>
      <c r="E539">
        <v>223</v>
      </c>
      <c r="F539">
        <v>7</v>
      </c>
      <c r="H539">
        <v>222</v>
      </c>
      <c r="I539" t="s">
        <v>435</v>
      </c>
      <c r="J539" t="s">
        <v>436</v>
      </c>
      <c r="K539" t="s">
        <v>437</v>
      </c>
      <c r="L539" t="s">
        <v>438</v>
      </c>
      <c r="M539" t="s">
        <v>93</v>
      </c>
      <c r="N539" t="s">
        <v>128</v>
      </c>
      <c r="O539">
        <v>27.367999999999999</v>
      </c>
      <c r="P539">
        <v>36.448999999999998</v>
      </c>
      <c r="Q539">
        <v>34.783000000000001</v>
      </c>
      <c r="R539">
        <v>30.263000000000002</v>
      </c>
      <c r="S539">
        <v>36.25</v>
      </c>
      <c r="T539">
        <v>34.314</v>
      </c>
      <c r="U539">
        <v>34.820999999999998</v>
      </c>
      <c r="V539">
        <v>29.565000000000001</v>
      </c>
      <c r="W539">
        <v>28.225999999999999</v>
      </c>
      <c r="X539">
        <v>29.591999999999999</v>
      </c>
      <c r="Y539">
        <v>30.882000000000001</v>
      </c>
      <c r="Z539">
        <v>20.832999999999998</v>
      </c>
      <c r="AA539">
        <v>31.731000000000002</v>
      </c>
      <c r="AB539">
        <v>26.667000000000002</v>
      </c>
      <c r="AC539">
        <v>29.591999999999999</v>
      </c>
      <c r="AD539">
        <v>21.100999999999999</v>
      </c>
      <c r="AE539">
        <v>33.884</v>
      </c>
      <c r="AF539">
        <v>33.332999999999998</v>
      </c>
      <c r="AG539">
        <v>26.803999999999998</v>
      </c>
      <c r="AH539">
        <v>34.042999999999999</v>
      </c>
      <c r="AI539">
        <v>29.786999999999999</v>
      </c>
      <c r="AJ539">
        <v>37.390999999999998</v>
      </c>
      <c r="AK539">
        <v>33.695999999999998</v>
      </c>
      <c r="AL539">
        <v>25</v>
      </c>
      <c r="AM539">
        <v>27.847999999999999</v>
      </c>
      <c r="AN539">
        <v>31</v>
      </c>
      <c r="AO539">
        <v>29.786999999999999</v>
      </c>
      <c r="AP539">
        <v>28.704000000000001</v>
      </c>
      <c r="AQ539">
        <v>28</v>
      </c>
      <c r="AR539">
        <v>28.972000000000001</v>
      </c>
      <c r="AS539">
        <v>28.571000000000002</v>
      </c>
      <c r="AT539">
        <v>26.471</v>
      </c>
      <c r="AU539">
        <v>38.738999999999997</v>
      </c>
      <c r="AV539">
        <v>59.13</v>
      </c>
      <c r="AW539">
        <v>70.37</v>
      </c>
      <c r="AX539">
        <v>57.143000000000001</v>
      </c>
      <c r="AY539">
        <v>63.366</v>
      </c>
      <c r="AZ539">
        <v>62.069000000000003</v>
      </c>
      <c r="BA539">
        <v>50</v>
      </c>
      <c r="BB539">
        <v>59.036000000000001</v>
      </c>
      <c r="BC539">
        <v>68.084999999999994</v>
      </c>
      <c r="BD539">
        <v>61.798000000000002</v>
      </c>
      <c r="BE539">
        <v>53.534999999999997</v>
      </c>
      <c r="BF539">
        <v>68.421000000000006</v>
      </c>
      <c r="BG539">
        <v>55.951999999999998</v>
      </c>
      <c r="BH539">
        <v>52.173999999999999</v>
      </c>
      <c r="BI539">
        <v>63.75</v>
      </c>
      <c r="BJ539">
        <v>63.529000000000003</v>
      </c>
      <c r="BK539">
        <v>48.100999999999999</v>
      </c>
      <c r="BL539">
        <v>57.692</v>
      </c>
      <c r="BM539">
        <v>65</v>
      </c>
      <c r="BN539">
        <v>52.941000000000003</v>
      </c>
      <c r="BO539">
        <v>59.015999999999998</v>
      </c>
      <c r="BP539">
        <v>67.778000000000006</v>
      </c>
      <c r="BQ539">
        <v>66.971999999999994</v>
      </c>
      <c r="BR539">
        <v>57.317</v>
      </c>
      <c r="BS539">
        <v>53.845999999999997</v>
      </c>
      <c r="BT539">
        <v>63.735999999999997</v>
      </c>
      <c r="BU539">
        <v>69.766999999999996</v>
      </c>
      <c r="BV539">
        <v>52</v>
      </c>
      <c r="BW539">
        <v>67.105000000000004</v>
      </c>
      <c r="BX539">
        <v>62.024999999999999</v>
      </c>
      <c r="BY539">
        <v>59.77</v>
      </c>
      <c r="BZ539">
        <v>69.599999999999994</v>
      </c>
      <c r="CA539">
        <v>61.29</v>
      </c>
      <c r="CB539">
        <v>62.222000000000001</v>
      </c>
      <c r="CC539">
        <v>58.209000000000003</v>
      </c>
      <c r="CD539">
        <v>71.429000000000002</v>
      </c>
      <c r="CE539">
        <v>56.667000000000002</v>
      </c>
      <c r="CF539">
        <v>52.631999999999998</v>
      </c>
      <c r="CG539">
        <v>68.539000000000001</v>
      </c>
      <c r="CH539">
        <v>64.210999999999999</v>
      </c>
      <c r="CI539">
        <v>67.415999999999997</v>
      </c>
      <c r="CJ539">
        <v>64.474000000000004</v>
      </c>
      <c r="CK539">
        <v>61</v>
      </c>
      <c r="CL539">
        <v>69.474000000000004</v>
      </c>
      <c r="CM539">
        <v>56.817999999999998</v>
      </c>
      <c r="CN539">
        <v>57.292000000000002</v>
      </c>
      <c r="CO539">
        <v>59</v>
      </c>
      <c r="CP539">
        <v>65.06</v>
      </c>
      <c r="CQ539">
        <v>62.856999999999999</v>
      </c>
      <c r="CR539">
        <v>54.545000000000002</v>
      </c>
      <c r="CS539">
        <v>66.667000000000002</v>
      </c>
      <c r="CT539">
        <v>71.429000000000002</v>
      </c>
      <c r="CU539">
        <v>61.856000000000002</v>
      </c>
      <c r="CV539">
        <v>63.792999999999999</v>
      </c>
      <c r="CW539">
        <v>65.516999999999996</v>
      </c>
      <c r="CX539">
        <v>56.061</v>
      </c>
      <c r="CY539">
        <v>67.272999999999996</v>
      </c>
      <c r="CZ539">
        <v>65.933999999999997</v>
      </c>
      <c r="DA539">
        <v>33.423999999999999</v>
      </c>
      <c r="DB539">
        <v>63.746000000000002</v>
      </c>
      <c r="DC539">
        <v>30.323</v>
      </c>
      <c r="DD539">
        <v>86.489000000000004</v>
      </c>
      <c r="DE539">
        <v>10.682</v>
      </c>
      <c r="DF539">
        <v>65.933999999999997</v>
      </c>
      <c r="DG539">
        <v>64.656999999999996</v>
      </c>
      <c r="DH539">
        <v>62.540999999999997</v>
      </c>
      <c r="DI539">
        <v>1.97571343980061</v>
      </c>
      <c r="DJ539">
        <v>5.4251848519718502</v>
      </c>
      <c r="DK539" t="s">
        <v>129</v>
      </c>
      <c r="DL539" t="s">
        <v>119</v>
      </c>
    </row>
    <row r="540" spans="1:116" x14ac:dyDescent="0.35">
      <c r="A540" s="1">
        <v>45693</v>
      </c>
      <c r="B540">
        <v>457</v>
      </c>
      <c r="C540">
        <v>17</v>
      </c>
      <c r="D540">
        <v>12</v>
      </c>
      <c r="E540">
        <v>221</v>
      </c>
      <c r="F540">
        <v>7</v>
      </c>
      <c r="G540">
        <v>2</v>
      </c>
      <c r="H540">
        <v>456</v>
      </c>
      <c r="I540" t="s">
        <v>435</v>
      </c>
      <c r="J540" t="s">
        <v>436</v>
      </c>
      <c r="K540" t="s">
        <v>437</v>
      </c>
      <c r="L540" t="s">
        <v>438</v>
      </c>
      <c r="M540" t="s">
        <v>94</v>
      </c>
      <c r="N540" t="s">
        <v>128</v>
      </c>
      <c r="O540">
        <v>65.385000000000005</v>
      </c>
      <c r="P540">
        <v>64.102999999999994</v>
      </c>
      <c r="Q540">
        <v>68</v>
      </c>
      <c r="R540">
        <v>76.471000000000004</v>
      </c>
      <c r="S540">
        <v>70.832999999999998</v>
      </c>
      <c r="T540">
        <v>67.647000000000006</v>
      </c>
      <c r="U540">
        <v>72</v>
      </c>
      <c r="V540">
        <v>69.230999999999995</v>
      </c>
      <c r="W540">
        <v>68</v>
      </c>
      <c r="X540">
        <v>50</v>
      </c>
      <c r="Y540">
        <v>73.683999999999997</v>
      </c>
      <c r="Z540">
        <v>46.667000000000002</v>
      </c>
      <c r="AA540">
        <v>68.965999999999994</v>
      </c>
      <c r="AB540">
        <v>47.826000000000001</v>
      </c>
      <c r="AC540">
        <v>65.385000000000005</v>
      </c>
      <c r="AD540">
        <v>58.332999999999998</v>
      </c>
      <c r="AE540">
        <v>82.143000000000001</v>
      </c>
      <c r="AF540">
        <v>76.471000000000004</v>
      </c>
      <c r="AG540">
        <v>70.587999999999994</v>
      </c>
      <c r="AH540">
        <v>57.692</v>
      </c>
      <c r="AI540">
        <v>54.838999999999999</v>
      </c>
      <c r="AJ540">
        <v>64.706000000000003</v>
      </c>
      <c r="AK540">
        <v>63.636000000000003</v>
      </c>
      <c r="AL540">
        <v>40.741</v>
      </c>
      <c r="AM540">
        <v>60.87</v>
      </c>
      <c r="AN540">
        <v>56.521999999999998</v>
      </c>
      <c r="AO540">
        <v>78.260999999999996</v>
      </c>
      <c r="AP540">
        <v>57.143000000000001</v>
      </c>
      <c r="AQ540">
        <v>53.845999999999997</v>
      </c>
      <c r="AR540">
        <v>78.260999999999996</v>
      </c>
      <c r="AS540">
        <v>81.817999999999998</v>
      </c>
      <c r="AT540">
        <v>62.5</v>
      </c>
      <c r="AU540">
        <v>48.276000000000003</v>
      </c>
      <c r="AV540">
        <v>68.888999999999996</v>
      </c>
      <c r="AW540">
        <v>59.091000000000001</v>
      </c>
      <c r="AX540">
        <v>48</v>
      </c>
      <c r="AY540">
        <v>68.182000000000002</v>
      </c>
      <c r="AZ540">
        <v>65.216999999999999</v>
      </c>
      <c r="BA540">
        <v>64.286000000000001</v>
      </c>
      <c r="BB540">
        <v>67.856999999999999</v>
      </c>
      <c r="BC540">
        <v>80</v>
      </c>
      <c r="BD540">
        <v>56</v>
      </c>
      <c r="BE540">
        <v>59.375</v>
      </c>
      <c r="BF540">
        <v>65.516999999999996</v>
      </c>
      <c r="BG540">
        <v>60</v>
      </c>
      <c r="BH540">
        <v>72.727000000000004</v>
      </c>
      <c r="BI540">
        <v>50</v>
      </c>
      <c r="BJ540">
        <v>52</v>
      </c>
      <c r="BK540">
        <v>27.777999999999999</v>
      </c>
      <c r="BL540">
        <v>63.332999999999998</v>
      </c>
      <c r="BM540">
        <v>67.742000000000004</v>
      </c>
      <c r="BN540">
        <v>54.545000000000002</v>
      </c>
      <c r="BO540">
        <v>86.667000000000002</v>
      </c>
      <c r="BP540">
        <v>61.110999999999997</v>
      </c>
      <c r="BQ540">
        <v>63.332999999999998</v>
      </c>
      <c r="BR540">
        <v>62.5</v>
      </c>
      <c r="BS540">
        <v>58.064999999999998</v>
      </c>
      <c r="BT540">
        <v>67.856999999999999</v>
      </c>
      <c r="BU540">
        <v>78.570999999999998</v>
      </c>
      <c r="BV540">
        <v>28.571000000000002</v>
      </c>
      <c r="BW540">
        <v>65.216999999999999</v>
      </c>
      <c r="BX540">
        <v>57.576000000000001</v>
      </c>
      <c r="BY540">
        <v>64</v>
      </c>
      <c r="BZ540">
        <v>74.194000000000003</v>
      </c>
      <c r="CA540">
        <v>61.765000000000001</v>
      </c>
      <c r="CB540">
        <v>73.076999999999998</v>
      </c>
      <c r="CC540">
        <v>61.537999999999997</v>
      </c>
      <c r="CD540">
        <v>70.832999999999998</v>
      </c>
      <c r="CE540">
        <v>50</v>
      </c>
      <c r="CF540">
        <v>50</v>
      </c>
      <c r="CG540">
        <v>68.75</v>
      </c>
      <c r="CH540">
        <v>69.697000000000003</v>
      </c>
      <c r="CI540">
        <v>65.216999999999999</v>
      </c>
      <c r="CJ540">
        <v>73.912999999999997</v>
      </c>
      <c r="CK540">
        <v>70.37</v>
      </c>
      <c r="CL540">
        <v>81.817999999999998</v>
      </c>
      <c r="CM540">
        <v>63.332999999999998</v>
      </c>
      <c r="CN540">
        <v>61.110999999999997</v>
      </c>
      <c r="CO540">
        <v>64</v>
      </c>
      <c r="CP540">
        <v>63.332999999999998</v>
      </c>
      <c r="CQ540">
        <v>73.332999999999998</v>
      </c>
      <c r="CR540">
        <v>41.378999999999998</v>
      </c>
      <c r="CS540">
        <v>68.182000000000002</v>
      </c>
      <c r="CT540">
        <v>86.956999999999994</v>
      </c>
      <c r="CU540">
        <v>53.332999999999998</v>
      </c>
      <c r="CV540">
        <v>56.667000000000002</v>
      </c>
      <c r="CW540">
        <v>68.570999999999998</v>
      </c>
      <c r="CX540">
        <v>50</v>
      </c>
      <c r="CY540">
        <v>70.968000000000004</v>
      </c>
      <c r="CZ540">
        <v>64.286000000000001</v>
      </c>
      <c r="DA540">
        <v>57.604999999999997</v>
      </c>
      <c r="DB540">
        <v>70.201999999999998</v>
      </c>
      <c r="DC540">
        <v>12.597</v>
      </c>
      <c r="DD540">
        <v>79.649000000000001</v>
      </c>
      <c r="DE540">
        <v>48.156999999999996</v>
      </c>
      <c r="DF540">
        <v>64.286000000000001</v>
      </c>
      <c r="DG540">
        <v>64.953999999999994</v>
      </c>
      <c r="DH540">
        <v>63.59</v>
      </c>
      <c r="DI540">
        <v>-1.02842011269514</v>
      </c>
      <c r="DJ540">
        <v>1.09435273729714</v>
      </c>
      <c r="DK540" t="s">
        <v>129</v>
      </c>
      <c r="DL540" t="s">
        <v>119</v>
      </c>
    </row>
    <row r="541" spans="1:116" x14ac:dyDescent="0.35">
      <c r="A541" s="1">
        <v>45693</v>
      </c>
      <c r="B541">
        <v>217</v>
      </c>
      <c r="C541">
        <v>17</v>
      </c>
      <c r="D541">
        <v>12</v>
      </c>
      <c r="E541">
        <v>217</v>
      </c>
      <c r="F541">
        <v>9</v>
      </c>
      <c r="G541">
        <v>2</v>
      </c>
      <c r="H541">
        <v>216</v>
      </c>
      <c r="I541" t="s">
        <v>435</v>
      </c>
      <c r="J541" t="s">
        <v>436</v>
      </c>
      <c r="K541" t="s">
        <v>439</v>
      </c>
      <c r="L541" t="s">
        <v>440</v>
      </c>
      <c r="M541" t="s">
        <v>29</v>
      </c>
      <c r="N541" t="s">
        <v>128</v>
      </c>
      <c r="O541">
        <v>50</v>
      </c>
      <c r="P541">
        <v>52.152999999999999</v>
      </c>
      <c r="Q541">
        <v>46.04</v>
      </c>
      <c r="R541">
        <v>50.746000000000002</v>
      </c>
      <c r="S541">
        <v>47.771000000000001</v>
      </c>
      <c r="T541">
        <v>52.222000000000001</v>
      </c>
      <c r="U541">
        <v>45.887</v>
      </c>
      <c r="V541">
        <v>57</v>
      </c>
      <c r="W541">
        <v>48.731000000000002</v>
      </c>
      <c r="X541">
        <v>51.954999999999998</v>
      </c>
      <c r="Y541">
        <v>54.701000000000001</v>
      </c>
      <c r="Z541">
        <v>49.718000000000004</v>
      </c>
      <c r="AA541">
        <v>51.162999999999997</v>
      </c>
      <c r="AB541">
        <v>55.695999999999998</v>
      </c>
      <c r="AC541">
        <v>50</v>
      </c>
      <c r="AD541">
        <v>49.444000000000003</v>
      </c>
      <c r="AE541">
        <v>48.241</v>
      </c>
      <c r="AF541">
        <v>40.496000000000002</v>
      </c>
      <c r="AG541">
        <v>52.023000000000003</v>
      </c>
      <c r="AH541">
        <v>51.462000000000003</v>
      </c>
      <c r="AI541">
        <v>45.122</v>
      </c>
      <c r="AJ541">
        <v>44.578000000000003</v>
      </c>
      <c r="AK541">
        <v>51.954999999999998</v>
      </c>
      <c r="AL541">
        <v>50</v>
      </c>
      <c r="AM541">
        <v>51.938000000000002</v>
      </c>
      <c r="AN541">
        <v>47.802</v>
      </c>
      <c r="AO541">
        <v>49.215000000000003</v>
      </c>
      <c r="AP541">
        <v>50.856999999999999</v>
      </c>
      <c r="AQ541">
        <v>49.405000000000001</v>
      </c>
      <c r="AR541">
        <v>46.789000000000001</v>
      </c>
      <c r="AS541">
        <v>51.786000000000001</v>
      </c>
      <c r="AT541">
        <v>48.76</v>
      </c>
      <c r="AU541">
        <v>58.152000000000001</v>
      </c>
      <c r="AV541">
        <v>62.427999999999997</v>
      </c>
      <c r="AW541">
        <v>68.965999999999994</v>
      </c>
      <c r="AX541">
        <v>59.787999999999997</v>
      </c>
      <c r="AY541">
        <v>63.212000000000003</v>
      </c>
      <c r="AZ541">
        <v>56.646999999999998</v>
      </c>
      <c r="BA541">
        <v>65.686000000000007</v>
      </c>
      <c r="BB541">
        <v>65.909000000000006</v>
      </c>
      <c r="BC541">
        <v>63.290999999999997</v>
      </c>
      <c r="BD541">
        <v>64.238</v>
      </c>
      <c r="BE541">
        <v>54.61</v>
      </c>
      <c r="BF541">
        <v>62.048000000000002</v>
      </c>
      <c r="BG541">
        <v>55.152000000000001</v>
      </c>
      <c r="BH541">
        <v>51.162999999999997</v>
      </c>
      <c r="BI541">
        <v>56.329000000000001</v>
      </c>
      <c r="BJ541">
        <v>59.884</v>
      </c>
      <c r="BK541">
        <v>55.473999999999997</v>
      </c>
      <c r="BL541">
        <v>67.376000000000005</v>
      </c>
      <c r="BM541">
        <v>62.195</v>
      </c>
      <c r="BN541">
        <v>61.073999999999998</v>
      </c>
      <c r="BO541">
        <v>55</v>
      </c>
      <c r="BP541">
        <v>60.344999999999999</v>
      </c>
      <c r="BQ541">
        <v>64.674000000000007</v>
      </c>
      <c r="BR541">
        <v>56.688000000000002</v>
      </c>
      <c r="BS541">
        <v>67.614000000000004</v>
      </c>
      <c r="BT541">
        <v>68.712000000000003</v>
      </c>
      <c r="BU541">
        <v>70.587999999999994</v>
      </c>
      <c r="BV541">
        <v>62.5</v>
      </c>
      <c r="BW541">
        <v>64.102999999999994</v>
      </c>
      <c r="BX541">
        <v>58.332999999999998</v>
      </c>
      <c r="BY541">
        <v>68.831000000000003</v>
      </c>
      <c r="BZ541">
        <v>64.039000000000001</v>
      </c>
      <c r="CA541">
        <v>73.057000000000002</v>
      </c>
      <c r="CB541">
        <v>70.114999999999995</v>
      </c>
      <c r="CC541">
        <v>59.259</v>
      </c>
      <c r="CD541">
        <v>62.765999999999998</v>
      </c>
      <c r="CE541">
        <v>58.929000000000002</v>
      </c>
      <c r="CF541">
        <v>66.070999999999998</v>
      </c>
      <c r="CG541">
        <v>62.209000000000003</v>
      </c>
      <c r="CH541">
        <v>69.277000000000001</v>
      </c>
      <c r="CI541">
        <v>63.399000000000001</v>
      </c>
      <c r="CJ541">
        <v>58.511000000000003</v>
      </c>
      <c r="CK541">
        <v>68.153000000000006</v>
      </c>
      <c r="CL541">
        <v>59.524000000000001</v>
      </c>
      <c r="CM541">
        <v>58.667000000000002</v>
      </c>
      <c r="CN541">
        <v>65.625</v>
      </c>
      <c r="CO541">
        <v>63.265000000000001</v>
      </c>
      <c r="CP541">
        <v>72</v>
      </c>
      <c r="CQ541">
        <v>62.856999999999999</v>
      </c>
      <c r="CR541">
        <v>64.13</v>
      </c>
      <c r="CS541">
        <v>61.35</v>
      </c>
      <c r="CT541">
        <v>72.674000000000007</v>
      </c>
      <c r="CU541">
        <v>67.974000000000004</v>
      </c>
      <c r="CV541">
        <v>62.161999999999999</v>
      </c>
      <c r="CW541">
        <v>66.049000000000007</v>
      </c>
      <c r="CX541">
        <v>64</v>
      </c>
      <c r="CY541">
        <v>67.838999999999999</v>
      </c>
      <c r="CZ541">
        <v>63.923999999999999</v>
      </c>
      <c r="DA541">
        <v>51.542999999999999</v>
      </c>
      <c r="DB541">
        <v>64.087000000000003</v>
      </c>
      <c r="DC541">
        <v>12.544</v>
      </c>
      <c r="DD541">
        <v>73.495000000000005</v>
      </c>
      <c r="DE541">
        <v>42.134999999999998</v>
      </c>
      <c r="DF541">
        <v>63.923999999999999</v>
      </c>
      <c r="DG541">
        <v>66.007000000000005</v>
      </c>
      <c r="DH541">
        <v>64.588999999999999</v>
      </c>
      <c r="DI541">
        <v>-3.15551630999374</v>
      </c>
      <c r="DJ541">
        <v>-1.02948492724245</v>
      </c>
      <c r="DK541" t="s">
        <v>129</v>
      </c>
      <c r="DL541" t="s">
        <v>119</v>
      </c>
    </row>
    <row r="542" spans="1:116" x14ac:dyDescent="0.35">
      <c r="A542" s="1">
        <v>45693</v>
      </c>
      <c r="B542">
        <v>100000174</v>
      </c>
      <c r="C542">
        <v>17</v>
      </c>
      <c r="D542">
        <v>12</v>
      </c>
      <c r="E542">
        <v>217</v>
      </c>
      <c r="F542">
        <v>9</v>
      </c>
      <c r="H542">
        <v>216</v>
      </c>
      <c r="I542" t="s">
        <v>435</v>
      </c>
      <c r="J542" t="s">
        <v>436</v>
      </c>
      <c r="K542" t="s">
        <v>439</v>
      </c>
      <c r="L542" t="s">
        <v>440</v>
      </c>
      <c r="M542" t="s">
        <v>93</v>
      </c>
      <c r="N542" t="s">
        <v>128</v>
      </c>
      <c r="O542">
        <v>53.012</v>
      </c>
      <c r="P542">
        <v>50.676000000000002</v>
      </c>
      <c r="Q542">
        <v>50.177999999999997</v>
      </c>
      <c r="R542">
        <v>53.368000000000002</v>
      </c>
      <c r="S542">
        <v>53.271000000000001</v>
      </c>
      <c r="T542">
        <v>54.651000000000003</v>
      </c>
      <c r="U542">
        <v>50</v>
      </c>
      <c r="V542">
        <v>58.561999999999998</v>
      </c>
      <c r="W542">
        <v>53.607999999999997</v>
      </c>
      <c r="X542">
        <v>54.472000000000001</v>
      </c>
      <c r="Y542">
        <v>53.048999999999999</v>
      </c>
      <c r="Z542">
        <v>50.204000000000001</v>
      </c>
      <c r="AA542">
        <v>52.320999999999998</v>
      </c>
      <c r="AB542">
        <v>55.603000000000002</v>
      </c>
      <c r="AC542">
        <v>52.941000000000003</v>
      </c>
      <c r="AD542">
        <v>56.573999999999998</v>
      </c>
      <c r="AE542">
        <v>51.46</v>
      </c>
      <c r="AF542">
        <v>47.093000000000004</v>
      </c>
      <c r="AG542">
        <v>52.72</v>
      </c>
      <c r="AH542">
        <v>53.137999999999998</v>
      </c>
      <c r="AI542">
        <v>49.2</v>
      </c>
      <c r="AJ542">
        <v>48.75</v>
      </c>
      <c r="AK542">
        <v>54.472000000000001</v>
      </c>
      <c r="AL542">
        <v>51.292000000000002</v>
      </c>
      <c r="AM542">
        <v>54.386000000000003</v>
      </c>
      <c r="AN542">
        <v>50.417000000000002</v>
      </c>
      <c r="AO542">
        <v>52.917999999999999</v>
      </c>
      <c r="AP542">
        <v>53.875999999999998</v>
      </c>
      <c r="AQ542">
        <v>51.527999999999999</v>
      </c>
      <c r="AR542">
        <v>50.174999999999997</v>
      </c>
      <c r="AS542">
        <v>53.719000000000001</v>
      </c>
      <c r="AT542">
        <v>51.22</v>
      </c>
      <c r="AU542">
        <v>60.465000000000003</v>
      </c>
      <c r="AV542">
        <v>58.801000000000002</v>
      </c>
      <c r="AW542">
        <v>63.731999999999999</v>
      </c>
      <c r="AX542">
        <v>57.454999999999998</v>
      </c>
      <c r="AY542">
        <v>61.851999999999997</v>
      </c>
      <c r="AZ542">
        <v>56.557000000000002</v>
      </c>
      <c r="BA542">
        <v>64.286000000000001</v>
      </c>
      <c r="BB542">
        <v>60.317</v>
      </c>
      <c r="BC542">
        <v>59.750999999999998</v>
      </c>
      <c r="BD542">
        <v>58.904000000000003</v>
      </c>
      <c r="BE542">
        <v>57.207000000000001</v>
      </c>
      <c r="BF542">
        <v>58.009</v>
      </c>
      <c r="BG542">
        <v>53.509</v>
      </c>
      <c r="BH542">
        <v>47.368000000000002</v>
      </c>
      <c r="BI542">
        <v>55.555999999999997</v>
      </c>
      <c r="BJ542">
        <v>61.966000000000001</v>
      </c>
      <c r="BK542">
        <v>53.03</v>
      </c>
      <c r="BL542">
        <v>64.414000000000001</v>
      </c>
      <c r="BM542">
        <v>60.4</v>
      </c>
      <c r="BN542">
        <v>60.286999999999999</v>
      </c>
      <c r="BO542">
        <v>54.118000000000002</v>
      </c>
      <c r="BP542">
        <v>60</v>
      </c>
      <c r="BQ542">
        <v>63.305999999999997</v>
      </c>
      <c r="BR542">
        <v>58.985999999999997</v>
      </c>
      <c r="BS542">
        <v>67.072999999999993</v>
      </c>
      <c r="BT542">
        <v>64.406999999999996</v>
      </c>
      <c r="BU542">
        <v>69.950999999999993</v>
      </c>
      <c r="BV542">
        <v>56.25</v>
      </c>
      <c r="BW542">
        <v>60.944000000000003</v>
      </c>
      <c r="BX542">
        <v>56.018999999999998</v>
      </c>
      <c r="BY542">
        <v>62.332000000000001</v>
      </c>
      <c r="BZ542">
        <v>62.308</v>
      </c>
      <c r="CA542">
        <v>69.921999999999997</v>
      </c>
      <c r="CB542">
        <v>70.444999999999993</v>
      </c>
      <c r="CC542">
        <v>60.847000000000001</v>
      </c>
      <c r="CD542">
        <v>58.823999999999998</v>
      </c>
      <c r="CE542">
        <v>54.811999999999998</v>
      </c>
      <c r="CF542">
        <v>62.280999999999999</v>
      </c>
      <c r="CG542">
        <v>58.898000000000003</v>
      </c>
      <c r="CH542">
        <v>69.197999999999993</v>
      </c>
      <c r="CI542">
        <v>59.746000000000002</v>
      </c>
      <c r="CJ542">
        <v>62.338000000000001</v>
      </c>
      <c r="CK542">
        <v>64.629000000000005</v>
      </c>
      <c r="CL542">
        <v>58.475000000000001</v>
      </c>
      <c r="CM542">
        <v>61.468000000000004</v>
      </c>
      <c r="CN542">
        <v>64.286000000000001</v>
      </c>
      <c r="CO542">
        <v>60.966999999999999</v>
      </c>
      <c r="CP542">
        <v>68.938999999999993</v>
      </c>
      <c r="CQ542">
        <v>61.052999999999997</v>
      </c>
      <c r="CR542">
        <v>62.698</v>
      </c>
      <c r="CS542">
        <v>60.965000000000003</v>
      </c>
      <c r="CT542">
        <v>68.486999999999995</v>
      </c>
      <c r="CU542">
        <v>66.52</v>
      </c>
      <c r="CV542">
        <v>61.624000000000002</v>
      </c>
      <c r="CW542">
        <v>62.902999999999999</v>
      </c>
      <c r="CX542">
        <v>65.385000000000005</v>
      </c>
      <c r="CY542">
        <v>67.147999999999996</v>
      </c>
      <c r="CZ542">
        <v>65.216999999999999</v>
      </c>
      <c r="DA542">
        <v>53.295000000000002</v>
      </c>
      <c r="DB542">
        <v>62.301000000000002</v>
      </c>
      <c r="DC542">
        <v>9.0060000000000002</v>
      </c>
      <c r="DD542">
        <v>69.055999999999997</v>
      </c>
      <c r="DE542">
        <v>46.540999999999997</v>
      </c>
      <c r="DF542">
        <v>65.216999999999999</v>
      </c>
      <c r="DG542">
        <v>64.718999999999994</v>
      </c>
      <c r="DH542">
        <v>62.69</v>
      </c>
      <c r="DI542">
        <v>0.76970280245103295</v>
      </c>
      <c r="DJ542">
        <v>4.0303374627999604</v>
      </c>
      <c r="DK542" t="s">
        <v>129</v>
      </c>
      <c r="DL542" t="s">
        <v>119</v>
      </c>
    </row>
    <row r="543" spans="1:116" x14ac:dyDescent="0.35">
      <c r="A543" s="1">
        <v>45693</v>
      </c>
      <c r="B543">
        <v>451</v>
      </c>
      <c r="C543">
        <v>17</v>
      </c>
      <c r="D543">
        <v>12</v>
      </c>
      <c r="E543">
        <v>215</v>
      </c>
      <c r="F543">
        <v>9</v>
      </c>
      <c r="G543">
        <v>2</v>
      </c>
      <c r="H543">
        <v>450</v>
      </c>
      <c r="I543" t="s">
        <v>435</v>
      </c>
      <c r="J543" t="s">
        <v>436</v>
      </c>
      <c r="K543" t="s">
        <v>439</v>
      </c>
      <c r="L543" t="s">
        <v>440</v>
      </c>
      <c r="M543" t="s">
        <v>94</v>
      </c>
      <c r="N543" t="s">
        <v>128</v>
      </c>
      <c r="O543">
        <v>58.241999999999997</v>
      </c>
      <c r="P543">
        <v>47.125999999999998</v>
      </c>
      <c r="Q543">
        <v>60.759</v>
      </c>
      <c r="R543">
        <v>59.322000000000003</v>
      </c>
      <c r="S543">
        <v>68.421000000000006</v>
      </c>
      <c r="T543">
        <v>60.256</v>
      </c>
      <c r="U543">
        <v>63.38</v>
      </c>
      <c r="V543">
        <v>61.957000000000001</v>
      </c>
      <c r="W543">
        <v>63.83</v>
      </c>
      <c r="X543">
        <v>61.194000000000003</v>
      </c>
      <c r="Y543">
        <v>48.936</v>
      </c>
      <c r="Z543">
        <v>51.470999999999997</v>
      </c>
      <c r="AA543">
        <v>55.384999999999998</v>
      </c>
      <c r="AB543">
        <v>55.405000000000001</v>
      </c>
      <c r="AC543">
        <v>59.302</v>
      </c>
      <c r="AD543">
        <v>74.647999999999996</v>
      </c>
      <c r="AE543">
        <v>60</v>
      </c>
      <c r="AF543">
        <v>62.744999999999997</v>
      </c>
      <c r="AG543">
        <v>54.545000000000002</v>
      </c>
      <c r="AH543">
        <v>57.353000000000002</v>
      </c>
      <c r="AI543">
        <v>56.976999999999997</v>
      </c>
      <c r="AJ543">
        <v>58.107999999999997</v>
      </c>
      <c r="AK543">
        <v>61.194000000000003</v>
      </c>
      <c r="AL543">
        <v>54.667000000000002</v>
      </c>
      <c r="AM543">
        <v>61.905000000000001</v>
      </c>
      <c r="AN543">
        <v>58.621000000000002</v>
      </c>
      <c r="AO543">
        <v>63.636000000000003</v>
      </c>
      <c r="AP543">
        <v>60.241</v>
      </c>
      <c r="AQ543">
        <v>57.377000000000002</v>
      </c>
      <c r="AR543">
        <v>61.194000000000003</v>
      </c>
      <c r="AS543">
        <v>58.107999999999997</v>
      </c>
      <c r="AT543">
        <v>58.14</v>
      </c>
      <c r="AU543">
        <v>66.215999999999994</v>
      </c>
      <c r="AV543">
        <v>52.128</v>
      </c>
      <c r="AW543">
        <v>50.616999999999997</v>
      </c>
      <c r="AX543">
        <v>52.326000000000001</v>
      </c>
      <c r="AY543">
        <v>58.442</v>
      </c>
      <c r="AZ543">
        <v>56.338000000000001</v>
      </c>
      <c r="BA543">
        <v>61.537999999999997</v>
      </c>
      <c r="BB543">
        <v>47.368000000000002</v>
      </c>
      <c r="BC543">
        <v>53.012</v>
      </c>
      <c r="BD543">
        <v>47.058999999999997</v>
      </c>
      <c r="BE543">
        <v>61.728000000000002</v>
      </c>
      <c r="BF543">
        <v>47.692</v>
      </c>
      <c r="BG543">
        <v>49.206000000000003</v>
      </c>
      <c r="BH543">
        <v>40.426000000000002</v>
      </c>
      <c r="BI543">
        <v>53.448</v>
      </c>
      <c r="BJ543">
        <v>67.742000000000004</v>
      </c>
      <c r="BK543">
        <v>47.540999999999997</v>
      </c>
      <c r="BL543">
        <v>59.259</v>
      </c>
      <c r="BM543">
        <v>56.976999999999997</v>
      </c>
      <c r="BN543">
        <v>58.332999999999998</v>
      </c>
      <c r="BO543">
        <v>52</v>
      </c>
      <c r="BP543">
        <v>59.091000000000001</v>
      </c>
      <c r="BQ543">
        <v>59.375</v>
      </c>
      <c r="BR543">
        <v>65</v>
      </c>
      <c r="BS543">
        <v>65.713999999999999</v>
      </c>
      <c r="BT543">
        <v>54.795000000000002</v>
      </c>
      <c r="BU543">
        <v>68</v>
      </c>
      <c r="BV543">
        <v>37.5</v>
      </c>
      <c r="BW543">
        <v>54.545000000000002</v>
      </c>
      <c r="BX543">
        <v>51.389000000000003</v>
      </c>
      <c r="BY543">
        <v>47.826000000000001</v>
      </c>
      <c r="BZ543">
        <v>56.14</v>
      </c>
      <c r="CA543">
        <v>60.317</v>
      </c>
      <c r="CB543">
        <v>71.233000000000004</v>
      </c>
      <c r="CC543">
        <v>64.814999999999998</v>
      </c>
      <c r="CD543">
        <v>47.761000000000003</v>
      </c>
      <c r="CE543">
        <v>45.07</v>
      </c>
      <c r="CF543">
        <v>51.667000000000002</v>
      </c>
      <c r="CG543">
        <v>50</v>
      </c>
      <c r="CH543">
        <v>69.013999999999996</v>
      </c>
      <c r="CI543">
        <v>53.012</v>
      </c>
      <c r="CJ543">
        <v>68.332999999999998</v>
      </c>
      <c r="CK543">
        <v>56.944000000000003</v>
      </c>
      <c r="CL543">
        <v>55.881999999999998</v>
      </c>
      <c r="CM543">
        <v>67.647000000000006</v>
      </c>
      <c r="CN543">
        <v>60</v>
      </c>
      <c r="CO543">
        <v>54.795000000000002</v>
      </c>
      <c r="CP543">
        <v>62.920999999999999</v>
      </c>
      <c r="CQ543">
        <v>56</v>
      </c>
      <c r="CR543">
        <v>58.823999999999998</v>
      </c>
      <c r="CS543">
        <v>60</v>
      </c>
      <c r="CT543">
        <v>57.576000000000001</v>
      </c>
      <c r="CU543">
        <v>63.514000000000003</v>
      </c>
      <c r="CV543">
        <v>60.465000000000003</v>
      </c>
      <c r="CW543">
        <v>56.976999999999997</v>
      </c>
      <c r="CX543">
        <v>68.421000000000006</v>
      </c>
      <c r="CY543">
        <v>65.385000000000005</v>
      </c>
      <c r="CZ543">
        <v>68.055999999999997</v>
      </c>
      <c r="DA543">
        <v>53.722000000000001</v>
      </c>
      <c r="DB543">
        <v>61.860999999999997</v>
      </c>
      <c r="DC543">
        <v>8.1389999999999993</v>
      </c>
      <c r="DD543">
        <v>67.965000000000003</v>
      </c>
      <c r="DE543">
        <v>47.618000000000002</v>
      </c>
      <c r="DF543">
        <v>68.055999999999997</v>
      </c>
      <c r="DG543">
        <v>61.762999999999998</v>
      </c>
      <c r="DH543">
        <v>57.798999999999999</v>
      </c>
      <c r="DI543">
        <v>10.189712678506099</v>
      </c>
      <c r="DJ543">
        <v>17.7457780484471</v>
      </c>
      <c r="DK543" t="s">
        <v>146</v>
      </c>
      <c r="DL543" t="s">
        <v>147</v>
      </c>
    </row>
    <row r="544" spans="1:116" x14ac:dyDescent="0.35">
      <c r="A544" s="1">
        <v>45693</v>
      </c>
      <c r="B544">
        <v>216</v>
      </c>
      <c r="C544">
        <v>17</v>
      </c>
      <c r="D544">
        <v>12</v>
      </c>
      <c r="E544">
        <v>216</v>
      </c>
      <c r="F544">
        <v>8</v>
      </c>
      <c r="G544">
        <v>1</v>
      </c>
      <c r="I544" t="s">
        <v>435</v>
      </c>
      <c r="J544" t="s">
        <v>436</v>
      </c>
      <c r="K544" t="s">
        <v>441</v>
      </c>
      <c r="L544" t="s">
        <v>442</v>
      </c>
      <c r="M544" t="s">
        <v>29</v>
      </c>
      <c r="N544" t="s">
        <v>128</v>
      </c>
      <c r="O544">
        <v>158</v>
      </c>
      <c r="P544">
        <v>209</v>
      </c>
      <c r="Q544">
        <v>202</v>
      </c>
      <c r="R544">
        <v>134</v>
      </c>
      <c r="S544">
        <v>157</v>
      </c>
      <c r="T544">
        <v>180</v>
      </c>
      <c r="U544">
        <v>231</v>
      </c>
      <c r="V544">
        <v>200</v>
      </c>
      <c r="W544">
        <v>197</v>
      </c>
      <c r="X544">
        <v>179</v>
      </c>
      <c r="Y544">
        <v>117</v>
      </c>
      <c r="Z544">
        <v>177</v>
      </c>
      <c r="AA544">
        <v>172</v>
      </c>
      <c r="AB544">
        <v>158</v>
      </c>
      <c r="AC544">
        <v>186</v>
      </c>
      <c r="AD544">
        <v>180</v>
      </c>
      <c r="AE544">
        <v>199</v>
      </c>
      <c r="AF544">
        <v>121</v>
      </c>
      <c r="AG544">
        <v>173</v>
      </c>
      <c r="AH544">
        <v>171</v>
      </c>
      <c r="AI544">
        <v>164</v>
      </c>
      <c r="AJ544">
        <v>166</v>
      </c>
      <c r="AK544">
        <v>179</v>
      </c>
      <c r="AL544">
        <v>196</v>
      </c>
      <c r="AM544">
        <v>129</v>
      </c>
      <c r="AN544">
        <v>182</v>
      </c>
      <c r="AO544">
        <v>191</v>
      </c>
      <c r="AP544">
        <v>175</v>
      </c>
      <c r="AQ544">
        <v>168</v>
      </c>
      <c r="AR544">
        <v>218</v>
      </c>
      <c r="AS544">
        <v>168</v>
      </c>
      <c r="AT544">
        <v>121</v>
      </c>
      <c r="AU544">
        <v>184</v>
      </c>
      <c r="AV544">
        <v>173</v>
      </c>
      <c r="AW544">
        <v>203</v>
      </c>
      <c r="AX544">
        <v>189</v>
      </c>
      <c r="AY544">
        <v>193</v>
      </c>
      <c r="AZ544">
        <v>173</v>
      </c>
      <c r="BA544">
        <v>102</v>
      </c>
      <c r="BB544">
        <v>176</v>
      </c>
      <c r="BC544">
        <v>158</v>
      </c>
      <c r="BD544">
        <v>151</v>
      </c>
      <c r="BE544">
        <v>141</v>
      </c>
      <c r="BF544">
        <v>166</v>
      </c>
      <c r="BG544">
        <v>165</v>
      </c>
      <c r="BH544">
        <v>86</v>
      </c>
      <c r="BI544">
        <v>158</v>
      </c>
      <c r="BJ544">
        <v>172</v>
      </c>
      <c r="BK544">
        <v>137</v>
      </c>
      <c r="BL544">
        <v>141</v>
      </c>
      <c r="BM544">
        <v>164</v>
      </c>
      <c r="BN544">
        <v>149</v>
      </c>
      <c r="BO544">
        <v>120</v>
      </c>
      <c r="BP544">
        <v>174</v>
      </c>
      <c r="BQ544">
        <v>184</v>
      </c>
      <c r="BR544">
        <v>157</v>
      </c>
      <c r="BS544">
        <v>176</v>
      </c>
      <c r="BT544">
        <v>163</v>
      </c>
      <c r="BU544">
        <v>153</v>
      </c>
      <c r="BV544">
        <v>96</v>
      </c>
      <c r="BW544">
        <v>156</v>
      </c>
      <c r="BX544">
        <v>144</v>
      </c>
      <c r="BY544">
        <v>154</v>
      </c>
      <c r="BZ544">
        <v>203</v>
      </c>
      <c r="CA544">
        <v>193</v>
      </c>
      <c r="CB544">
        <v>174</v>
      </c>
      <c r="CC544">
        <v>135</v>
      </c>
      <c r="CD544">
        <v>188</v>
      </c>
      <c r="CE544">
        <v>168</v>
      </c>
      <c r="CF544">
        <v>168</v>
      </c>
      <c r="CG544">
        <v>172</v>
      </c>
      <c r="CH544">
        <v>166</v>
      </c>
      <c r="CI544">
        <v>153</v>
      </c>
      <c r="CJ544">
        <v>94</v>
      </c>
      <c r="CK544">
        <v>157</v>
      </c>
      <c r="CL544">
        <v>168</v>
      </c>
      <c r="CM544">
        <v>150</v>
      </c>
      <c r="CN544">
        <v>160</v>
      </c>
      <c r="CO544">
        <v>196</v>
      </c>
      <c r="CP544">
        <v>175</v>
      </c>
      <c r="CQ544">
        <v>140</v>
      </c>
      <c r="CR544">
        <v>184</v>
      </c>
      <c r="CS544">
        <v>163</v>
      </c>
      <c r="CT544">
        <v>172</v>
      </c>
      <c r="CU544">
        <v>153</v>
      </c>
      <c r="CV544">
        <v>185</v>
      </c>
      <c r="CW544">
        <v>162</v>
      </c>
      <c r="CX544">
        <v>125</v>
      </c>
      <c r="CY544">
        <v>199</v>
      </c>
      <c r="CZ544">
        <v>158</v>
      </c>
      <c r="DA544">
        <v>153.25</v>
      </c>
      <c r="DB544">
        <v>181.5</v>
      </c>
      <c r="DC544">
        <v>28.25</v>
      </c>
      <c r="DD544">
        <v>216.81200000000001</v>
      </c>
      <c r="DE544">
        <v>117.938</v>
      </c>
      <c r="DF544">
        <v>158</v>
      </c>
      <c r="DG544">
        <v>165.571</v>
      </c>
      <c r="DH544">
        <v>161.767</v>
      </c>
      <c r="DI544">
        <v>-4.5729076790336496</v>
      </c>
      <c r="DJ544">
        <v>-2.3284566247681902</v>
      </c>
      <c r="DK544" t="s">
        <v>129</v>
      </c>
      <c r="DL544" t="s">
        <v>119</v>
      </c>
    </row>
    <row r="545" spans="1:116" x14ac:dyDescent="0.35">
      <c r="A545" s="1">
        <v>45693</v>
      </c>
      <c r="B545">
        <v>100000173</v>
      </c>
      <c r="C545">
        <v>17</v>
      </c>
      <c r="D545">
        <v>12</v>
      </c>
      <c r="E545">
        <v>216</v>
      </c>
      <c r="F545">
        <v>8</v>
      </c>
      <c r="I545" t="s">
        <v>435</v>
      </c>
      <c r="J545" t="s">
        <v>436</v>
      </c>
      <c r="K545" t="s">
        <v>441</v>
      </c>
      <c r="L545" t="s">
        <v>442</v>
      </c>
      <c r="M545" t="s">
        <v>93</v>
      </c>
      <c r="N545" t="s">
        <v>128</v>
      </c>
      <c r="O545">
        <v>249</v>
      </c>
      <c r="P545">
        <v>296</v>
      </c>
      <c r="Q545">
        <v>281</v>
      </c>
      <c r="R545">
        <v>193</v>
      </c>
      <c r="S545">
        <v>214</v>
      </c>
      <c r="T545">
        <v>258</v>
      </c>
      <c r="U545">
        <v>302</v>
      </c>
      <c r="V545">
        <v>292</v>
      </c>
      <c r="W545">
        <v>291</v>
      </c>
      <c r="X545">
        <v>246</v>
      </c>
      <c r="Y545">
        <v>164</v>
      </c>
      <c r="Z545">
        <v>245</v>
      </c>
      <c r="AA545">
        <v>237</v>
      </c>
      <c r="AB545">
        <v>232</v>
      </c>
      <c r="AC545">
        <v>272</v>
      </c>
      <c r="AD545">
        <v>251</v>
      </c>
      <c r="AE545">
        <v>274</v>
      </c>
      <c r="AF545">
        <v>172</v>
      </c>
      <c r="AG545">
        <v>239</v>
      </c>
      <c r="AH545">
        <v>239</v>
      </c>
      <c r="AI545">
        <v>250</v>
      </c>
      <c r="AJ545">
        <v>240</v>
      </c>
      <c r="AK545">
        <v>246</v>
      </c>
      <c r="AL545">
        <v>271</v>
      </c>
      <c r="AM545">
        <v>171</v>
      </c>
      <c r="AN545">
        <v>240</v>
      </c>
      <c r="AO545">
        <v>257</v>
      </c>
      <c r="AP545">
        <v>258</v>
      </c>
      <c r="AQ545">
        <v>229</v>
      </c>
      <c r="AR545">
        <v>285</v>
      </c>
      <c r="AS545">
        <v>242</v>
      </c>
      <c r="AT545">
        <v>164</v>
      </c>
      <c r="AU545">
        <v>258</v>
      </c>
      <c r="AV545">
        <v>267</v>
      </c>
      <c r="AW545">
        <v>284</v>
      </c>
      <c r="AX545">
        <v>275</v>
      </c>
      <c r="AY545">
        <v>270</v>
      </c>
      <c r="AZ545">
        <v>244</v>
      </c>
      <c r="BA545">
        <v>154</v>
      </c>
      <c r="BB545">
        <v>252</v>
      </c>
      <c r="BC545">
        <v>241</v>
      </c>
      <c r="BD545">
        <v>219</v>
      </c>
      <c r="BE545">
        <v>222</v>
      </c>
      <c r="BF545">
        <v>231</v>
      </c>
      <c r="BG545">
        <v>228</v>
      </c>
      <c r="BH545">
        <v>133</v>
      </c>
      <c r="BI545">
        <v>216</v>
      </c>
      <c r="BJ545">
        <v>234</v>
      </c>
      <c r="BK545">
        <v>198</v>
      </c>
      <c r="BL545">
        <v>222</v>
      </c>
      <c r="BM545">
        <v>250</v>
      </c>
      <c r="BN545">
        <v>209</v>
      </c>
      <c r="BO545">
        <v>170</v>
      </c>
      <c r="BP545">
        <v>240</v>
      </c>
      <c r="BQ545">
        <v>248</v>
      </c>
      <c r="BR545">
        <v>217</v>
      </c>
      <c r="BS545">
        <v>246</v>
      </c>
      <c r="BT545">
        <v>236</v>
      </c>
      <c r="BU545">
        <v>203</v>
      </c>
      <c r="BV545">
        <v>128</v>
      </c>
      <c r="BW545">
        <v>233</v>
      </c>
      <c r="BX545">
        <v>216</v>
      </c>
      <c r="BY545">
        <v>223</v>
      </c>
      <c r="BZ545">
        <v>260</v>
      </c>
      <c r="CA545">
        <v>256</v>
      </c>
      <c r="CB545">
        <v>247</v>
      </c>
      <c r="CC545">
        <v>189</v>
      </c>
      <c r="CD545">
        <v>255</v>
      </c>
      <c r="CE545">
        <v>239</v>
      </c>
      <c r="CF545">
        <v>228</v>
      </c>
      <c r="CG545">
        <v>236</v>
      </c>
      <c r="CH545">
        <v>237</v>
      </c>
      <c r="CI545">
        <v>236</v>
      </c>
      <c r="CJ545">
        <v>154</v>
      </c>
      <c r="CK545">
        <v>229</v>
      </c>
      <c r="CL545">
        <v>236</v>
      </c>
      <c r="CM545">
        <v>218</v>
      </c>
      <c r="CN545">
        <v>210</v>
      </c>
      <c r="CO545">
        <v>269</v>
      </c>
      <c r="CP545">
        <v>264</v>
      </c>
      <c r="CQ545">
        <v>190</v>
      </c>
      <c r="CR545">
        <v>252</v>
      </c>
      <c r="CS545">
        <v>228</v>
      </c>
      <c r="CT545">
        <v>238</v>
      </c>
      <c r="CU545">
        <v>227</v>
      </c>
      <c r="CV545">
        <v>271</v>
      </c>
      <c r="CW545">
        <v>248</v>
      </c>
      <c r="CX545">
        <v>182</v>
      </c>
      <c r="CY545">
        <v>277</v>
      </c>
      <c r="CZ545">
        <v>230</v>
      </c>
      <c r="DA545">
        <v>219.75</v>
      </c>
      <c r="DB545">
        <v>255.75</v>
      </c>
      <c r="DC545">
        <v>36</v>
      </c>
      <c r="DD545">
        <v>300.75</v>
      </c>
      <c r="DE545">
        <v>174.75</v>
      </c>
      <c r="DF545">
        <v>230</v>
      </c>
      <c r="DG545">
        <v>238.714</v>
      </c>
      <c r="DH545">
        <v>229.2</v>
      </c>
      <c r="DI545">
        <v>-3.6505086774386601</v>
      </c>
      <c r="DJ545">
        <v>0.34904013961606001</v>
      </c>
      <c r="DK545" t="s">
        <v>129</v>
      </c>
      <c r="DL545" t="s">
        <v>119</v>
      </c>
    </row>
    <row r="546" spans="1:116" x14ac:dyDescent="0.35">
      <c r="A546" s="1">
        <v>45693</v>
      </c>
      <c r="B546">
        <v>450</v>
      </c>
      <c r="C546">
        <v>17</v>
      </c>
      <c r="D546">
        <v>12</v>
      </c>
      <c r="E546">
        <v>214</v>
      </c>
      <c r="F546">
        <v>8</v>
      </c>
      <c r="G546">
        <v>1</v>
      </c>
      <c r="I546" t="s">
        <v>435</v>
      </c>
      <c r="J546" t="s">
        <v>436</v>
      </c>
      <c r="K546" t="s">
        <v>441</v>
      </c>
      <c r="L546" t="s">
        <v>442</v>
      </c>
      <c r="M546" t="s">
        <v>94</v>
      </c>
      <c r="N546" t="s">
        <v>128</v>
      </c>
      <c r="O546">
        <v>91</v>
      </c>
      <c r="P546">
        <v>87</v>
      </c>
      <c r="Q546">
        <v>79</v>
      </c>
      <c r="R546">
        <v>59</v>
      </c>
      <c r="S546">
        <v>57</v>
      </c>
      <c r="T546">
        <v>78</v>
      </c>
      <c r="U546">
        <v>71</v>
      </c>
      <c r="V546">
        <v>92</v>
      </c>
      <c r="W546">
        <v>94</v>
      </c>
      <c r="X546">
        <v>67</v>
      </c>
      <c r="Y546">
        <v>47</v>
      </c>
      <c r="Z546">
        <v>68</v>
      </c>
      <c r="AA546">
        <v>65</v>
      </c>
      <c r="AB546">
        <v>74</v>
      </c>
      <c r="AC546">
        <v>86</v>
      </c>
      <c r="AD546">
        <v>71</v>
      </c>
      <c r="AE546">
        <v>75</v>
      </c>
      <c r="AF546">
        <v>51</v>
      </c>
      <c r="AG546">
        <v>66</v>
      </c>
      <c r="AH546">
        <v>68</v>
      </c>
      <c r="AI546">
        <v>86</v>
      </c>
      <c r="AJ546">
        <v>74</v>
      </c>
      <c r="AK546">
        <v>67</v>
      </c>
      <c r="AL546">
        <v>75</v>
      </c>
      <c r="AM546">
        <v>42</v>
      </c>
      <c r="AN546">
        <v>58</v>
      </c>
      <c r="AO546">
        <v>66</v>
      </c>
      <c r="AP546">
        <v>83</v>
      </c>
      <c r="AQ546">
        <v>61</v>
      </c>
      <c r="AR546">
        <v>67</v>
      </c>
      <c r="AS546">
        <v>74</v>
      </c>
      <c r="AT546">
        <v>43</v>
      </c>
      <c r="AU546">
        <v>74</v>
      </c>
      <c r="AV546">
        <v>94</v>
      </c>
      <c r="AW546">
        <v>81</v>
      </c>
      <c r="AX546">
        <v>86</v>
      </c>
      <c r="AY546">
        <v>77</v>
      </c>
      <c r="AZ546">
        <v>71</v>
      </c>
      <c r="BA546">
        <v>52</v>
      </c>
      <c r="BB546">
        <v>76</v>
      </c>
      <c r="BC546">
        <v>83</v>
      </c>
      <c r="BD546">
        <v>68</v>
      </c>
      <c r="BE546">
        <v>81</v>
      </c>
      <c r="BF546">
        <v>65</v>
      </c>
      <c r="BG546">
        <v>63</v>
      </c>
      <c r="BH546">
        <v>47</v>
      </c>
      <c r="BI546">
        <v>58</v>
      </c>
      <c r="BJ546">
        <v>62</v>
      </c>
      <c r="BK546">
        <v>61</v>
      </c>
      <c r="BL546">
        <v>81</v>
      </c>
      <c r="BM546">
        <v>86</v>
      </c>
      <c r="BN546">
        <v>60</v>
      </c>
      <c r="BO546">
        <v>50</v>
      </c>
      <c r="BP546">
        <v>66</v>
      </c>
      <c r="BQ546">
        <v>64</v>
      </c>
      <c r="BR546">
        <v>60</v>
      </c>
      <c r="BS546">
        <v>70</v>
      </c>
      <c r="BT546">
        <v>73</v>
      </c>
      <c r="BU546">
        <v>50</v>
      </c>
      <c r="BV546">
        <v>32</v>
      </c>
      <c r="BW546">
        <v>77</v>
      </c>
      <c r="BX546">
        <v>72</v>
      </c>
      <c r="BY546">
        <v>69</v>
      </c>
      <c r="BZ546">
        <v>57</v>
      </c>
      <c r="CA546">
        <v>63</v>
      </c>
      <c r="CB546">
        <v>73</v>
      </c>
      <c r="CC546">
        <v>54</v>
      </c>
      <c r="CD546">
        <v>67</v>
      </c>
      <c r="CE546">
        <v>71</v>
      </c>
      <c r="CF546">
        <v>60</v>
      </c>
      <c r="CG546">
        <v>64</v>
      </c>
      <c r="CH546">
        <v>71</v>
      </c>
      <c r="CI546">
        <v>83</v>
      </c>
      <c r="CJ546">
        <v>60</v>
      </c>
      <c r="CK546">
        <v>72</v>
      </c>
      <c r="CL546">
        <v>68</v>
      </c>
      <c r="CM546">
        <v>68</v>
      </c>
      <c r="CN546">
        <v>50</v>
      </c>
      <c r="CO546">
        <v>73</v>
      </c>
      <c r="CP546">
        <v>89</v>
      </c>
      <c r="CQ546">
        <v>50</v>
      </c>
      <c r="CR546">
        <v>68</v>
      </c>
      <c r="CS546">
        <v>65</v>
      </c>
      <c r="CT546">
        <v>66</v>
      </c>
      <c r="CU546">
        <v>74</v>
      </c>
      <c r="CV546">
        <v>86</v>
      </c>
      <c r="CW546">
        <v>86</v>
      </c>
      <c r="CX546">
        <v>57</v>
      </c>
      <c r="CY546">
        <v>78</v>
      </c>
      <c r="CZ546">
        <v>72</v>
      </c>
      <c r="DA546">
        <v>61</v>
      </c>
      <c r="DB546">
        <v>76.75</v>
      </c>
      <c r="DC546">
        <v>15.75</v>
      </c>
      <c r="DD546">
        <v>96.438000000000002</v>
      </c>
      <c r="DE546">
        <v>41.311999999999998</v>
      </c>
      <c r="DF546">
        <v>72</v>
      </c>
      <c r="DG546">
        <v>73.143000000000001</v>
      </c>
      <c r="DH546">
        <v>67.433000000000007</v>
      </c>
      <c r="DI546">
        <v>-1.56249999999999</v>
      </c>
      <c r="DJ546">
        <v>6.7721206129510501</v>
      </c>
      <c r="DK546" t="s">
        <v>129</v>
      </c>
      <c r="DL546" t="s">
        <v>119</v>
      </c>
    </row>
    <row r="547" spans="1:116" x14ac:dyDescent="0.35">
      <c r="A547" s="1">
        <v>45693</v>
      </c>
      <c r="B547">
        <v>214</v>
      </c>
      <c r="C547">
        <v>17</v>
      </c>
      <c r="D547">
        <v>12</v>
      </c>
      <c r="E547">
        <v>214</v>
      </c>
      <c r="F547">
        <v>2</v>
      </c>
      <c r="G547">
        <v>2</v>
      </c>
      <c r="H547">
        <v>213</v>
      </c>
      <c r="I547" t="s">
        <v>435</v>
      </c>
      <c r="J547" t="s">
        <v>436</v>
      </c>
      <c r="K547" t="s">
        <v>443</v>
      </c>
      <c r="L547" t="s">
        <v>444</v>
      </c>
      <c r="M547" t="s">
        <v>29</v>
      </c>
      <c r="N547" t="s">
        <v>128</v>
      </c>
      <c r="O547">
        <v>62.621000000000002</v>
      </c>
      <c r="P547">
        <v>61.161999999999999</v>
      </c>
      <c r="Q547">
        <v>61.121000000000002</v>
      </c>
      <c r="R547">
        <v>58.177999999999997</v>
      </c>
      <c r="S547">
        <v>62.088000000000001</v>
      </c>
      <c r="T547">
        <v>59.348999999999997</v>
      </c>
      <c r="U547">
        <v>63.078000000000003</v>
      </c>
      <c r="V547">
        <v>60.692999999999998</v>
      </c>
      <c r="W547">
        <v>61.15</v>
      </c>
      <c r="X547">
        <v>60.084000000000003</v>
      </c>
      <c r="Y547">
        <v>60.357999999999997</v>
      </c>
      <c r="Z547">
        <v>63.432000000000002</v>
      </c>
      <c r="AA547">
        <v>58.957000000000001</v>
      </c>
      <c r="AB547">
        <v>60.92</v>
      </c>
      <c r="AC547">
        <v>58.828000000000003</v>
      </c>
      <c r="AD547">
        <v>61.055999999999997</v>
      </c>
      <c r="AE547">
        <v>62.164999999999999</v>
      </c>
      <c r="AF547">
        <v>59.39</v>
      </c>
      <c r="AG547">
        <v>61.44</v>
      </c>
      <c r="AH547">
        <v>62.808</v>
      </c>
      <c r="AI547">
        <v>60.695999999999998</v>
      </c>
      <c r="AJ547">
        <v>60.79</v>
      </c>
      <c r="AK547">
        <v>59.776000000000003</v>
      </c>
      <c r="AL547">
        <v>59.478999999999999</v>
      </c>
      <c r="AM547">
        <v>59.226999999999997</v>
      </c>
      <c r="AN547">
        <v>62.415999999999997</v>
      </c>
      <c r="AO547">
        <v>62.183</v>
      </c>
      <c r="AP547">
        <v>59.003</v>
      </c>
      <c r="AQ547">
        <v>59.253</v>
      </c>
      <c r="AR547">
        <v>62.761000000000003</v>
      </c>
      <c r="AS547">
        <v>61.857999999999997</v>
      </c>
      <c r="AT547">
        <v>58.142000000000003</v>
      </c>
      <c r="AU547">
        <v>60.500999999999998</v>
      </c>
      <c r="AV547">
        <v>59.31</v>
      </c>
      <c r="AW547">
        <v>60.847000000000001</v>
      </c>
      <c r="AX547">
        <v>60.095999999999997</v>
      </c>
      <c r="AY547">
        <v>60.031999999999996</v>
      </c>
      <c r="AZ547">
        <v>60.692999999999998</v>
      </c>
      <c r="BA547">
        <v>58.728000000000002</v>
      </c>
      <c r="BB547">
        <v>59.981999999999999</v>
      </c>
      <c r="BC547">
        <v>59.103999999999999</v>
      </c>
      <c r="BD547">
        <v>59.643000000000001</v>
      </c>
      <c r="BE547">
        <v>61.228999999999999</v>
      </c>
      <c r="BF547">
        <v>58.881</v>
      </c>
      <c r="BG547">
        <v>60.6</v>
      </c>
      <c r="BH547">
        <v>57.058999999999997</v>
      </c>
      <c r="BI547">
        <v>60.454999999999998</v>
      </c>
      <c r="BJ547">
        <v>58.895000000000003</v>
      </c>
      <c r="BK547">
        <v>59.753999999999998</v>
      </c>
      <c r="BL547">
        <v>61.067</v>
      </c>
      <c r="BM547">
        <v>60.284999999999997</v>
      </c>
      <c r="BN547">
        <v>59.567</v>
      </c>
      <c r="BO547">
        <v>56.823999999999998</v>
      </c>
      <c r="BP547">
        <v>59.981000000000002</v>
      </c>
      <c r="BQ547">
        <v>59.808</v>
      </c>
      <c r="BR547">
        <v>62.466000000000001</v>
      </c>
      <c r="BS547">
        <v>59.905000000000001</v>
      </c>
      <c r="BT547">
        <v>60.198999999999998</v>
      </c>
      <c r="BU547">
        <v>58.912999999999997</v>
      </c>
      <c r="BV547">
        <v>56.703000000000003</v>
      </c>
      <c r="BW547">
        <v>59.829000000000001</v>
      </c>
      <c r="BX547">
        <v>57.579000000000001</v>
      </c>
      <c r="BY547">
        <v>59.78</v>
      </c>
      <c r="BZ547">
        <v>63.287999999999997</v>
      </c>
      <c r="CA547">
        <v>60.953000000000003</v>
      </c>
      <c r="CB547">
        <v>61.255000000000003</v>
      </c>
      <c r="CC547">
        <v>57.438000000000002</v>
      </c>
      <c r="CD547">
        <v>62.572000000000003</v>
      </c>
      <c r="CE547">
        <v>59.079000000000001</v>
      </c>
      <c r="CF547">
        <v>61.459000000000003</v>
      </c>
      <c r="CG547">
        <v>60.436999999999998</v>
      </c>
      <c r="CH547">
        <v>61.892000000000003</v>
      </c>
      <c r="CI547">
        <v>63.374000000000002</v>
      </c>
      <c r="CJ547">
        <v>58.857999999999997</v>
      </c>
      <c r="CK547">
        <v>62.838000000000001</v>
      </c>
      <c r="CL547">
        <v>63.082999999999998</v>
      </c>
      <c r="CM547">
        <v>59.743000000000002</v>
      </c>
      <c r="CN547">
        <v>60.054000000000002</v>
      </c>
      <c r="CO547">
        <v>60.655999999999999</v>
      </c>
      <c r="CP547">
        <v>63.508000000000003</v>
      </c>
      <c r="CQ547">
        <v>60.317</v>
      </c>
      <c r="CR547">
        <v>62.938000000000002</v>
      </c>
      <c r="CS547">
        <v>62.264000000000003</v>
      </c>
      <c r="CT547">
        <v>60.994999999999997</v>
      </c>
      <c r="CU547">
        <v>58.134999999999998</v>
      </c>
      <c r="CV547">
        <v>62.52</v>
      </c>
      <c r="CW547">
        <v>62.427999999999997</v>
      </c>
      <c r="CX547">
        <v>56.655000000000001</v>
      </c>
      <c r="CY547">
        <v>59.476999999999997</v>
      </c>
      <c r="CZ547">
        <v>59.347000000000001</v>
      </c>
      <c r="DA547">
        <v>59.347999999999999</v>
      </c>
      <c r="DB547">
        <v>61.454000000000001</v>
      </c>
      <c r="DC547">
        <v>2.1070000000000002</v>
      </c>
      <c r="DD547">
        <v>63.033999999999999</v>
      </c>
      <c r="DE547">
        <v>57.767000000000003</v>
      </c>
      <c r="DF547">
        <v>59.347000000000001</v>
      </c>
      <c r="DG547">
        <v>60.353000000000002</v>
      </c>
      <c r="DH547">
        <v>60.67</v>
      </c>
      <c r="DI547">
        <v>-1.6675582402703799</v>
      </c>
      <c r="DJ547">
        <v>-2.1810256210211798</v>
      </c>
      <c r="DK547" t="s">
        <v>129</v>
      </c>
      <c r="DL547" t="s">
        <v>119</v>
      </c>
    </row>
    <row r="548" spans="1:116" x14ac:dyDescent="0.35">
      <c r="A548" s="1">
        <v>45693</v>
      </c>
      <c r="B548">
        <v>100000171</v>
      </c>
      <c r="C548">
        <v>17</v>
      </c>
      <c r="D548">
        <v>12</v>
      </c>
      <c r="E548">
        <v>214</v>
      </c>
      <c r="F548">
        <v>2</v>
      </c>
      <c r="H548">
        <v>213</v>
      </c>
      <c r="I548" t="s">
        <v>435</v>
      </c>
      <c r="J548" t="s">
        <v>436</v>
      </c>
      <c r="K548" t="s">
        <v>443</v>
      </c>
      <c r="L548" t="s">
        <v>444</v>
      </c>
      <c r="M548" t="s">
        <v>93</v>
      </c>
      <c r="N548" t="s">
        <v>128</v>
      </c>
      <c r="O548">
        <v>63.286000000000001</v>
      </c>
      <c r="P548">
        <v>61.773000000000003</v>
      </c>
      <c r="Q548">
        <v>62.341000000000001</v>
      </c>
      <c r="R548">
        <v>58.704999999999998</v>
      </c>
      <c r="S548">
        <v>62.317999999999998</v>
      </c>
      <c r="T548">
        <v>60.600999999999999</v>
      </c>
      <c r="U548">
        <v>63.404000000000003</v>
      </c>
      <c r="V548">
        <v>62.420999999999999</v>
      </c>
      <c r="W548">
        <v>63.018000000000001</v>
      </c>
      <c r="X548">
        <v>60.393000000000001</v>
      </c>
      <c r="Y548">
        <v>60</v>
      </c>
      <c r="Z548">
        <v>65.126000000000005</v>
      </c>
      <c r="AA548">
        <v>60.857999999999997</v>
      </c>
      <c r="AB548">
        <v>61.558999999999997</v>
      </c>
      <c r="AC548">
        <v>60.350999999999999</v>
      </c>
      <c r="AD548">
        <v>62.152999999999999</v>
      </c>
      <c r="AE548">
        <v>62.475000000000001</v>
      </c>
      <c r="AF548">
        <v>60.207999999999998</v>
      </c>
      <c r="AG548">
        <v>62.728999999999999</v>
      </c>
      <c r="AH548">
        <v>63.77</v>
      </c>
      <c r="AI548">
        <v>62.582999999999998</v>
      </c>
      <c r="AJ548">
        <v>61.393999999999998</v>
      </c>
      <c r="AK548">
        <v>60.987000000000002</v>
      </c>
      <c r="AL548">
        <v>61.573</v>
      </c>
      <c r="AM548">
        <v>59.960999999999999</v>
      </c>
      <c r="AN548">
        <v>62.926000000000002</v>
      </c>
      <c r="AO548">
        <v>62.591999999999999</v>
      </c>
      <c r="AP548">
        <v>59.893999999999998</v>
      </c>
      <c r="AQ548">
        <v>61.643000000000001</v>
      </c>
      <c r="AR548">
        <v>63.381</v>
      </c>
      <c r="AS548">
        <v>63.250999999999998</v>
      </c>
      <c r="AT548">
        <v>58.84</v>
      </c>
      <c r="AU548">
        <v>62.515999999999998</v>
      </c>
      <c r="AV548">
        <v>60.655999999999999</v>
      </c>
      <c r="AW548">
        <v>61.756</v>
      </c>
      <c r="AX548">
        <v>61.115000000000002</v>
      </c>
      <c r="AY548">
        <v>61.572000000000003</v>
      </c>
      <c r="AZ548">
        <v>61.636000000000003</v>
      </c>
      <c r="BA548">
        <v>60.243000000000002</v>
      </c>
      <c r="BB548">
        <v>62.298999999999999</v>
      </c>
      <c r="BC548">
        <v>60.326000000000001</v>
      </c>
      <c r="BD548">
        <v>60.572000000000003</v>
      </c>
      <c r="BE548">
        <v>61.991</v>
      </c>
      <c r="BF548">
        <v>60.393000000000001</v>
      </c>
      <c r="BG548">
        <v>61.537999999999997</v>
      </c>
      <c r="BH548">
        <v>57.558</v>
      </c>
      <c r="BI548">
        <v>61.069000000000003</v>
      </c>
      <c r="BJ548">
        <v>60.478000000000002</v>
      </c>
      <c r="BK548">
        <v>60.848999999999997</v>
      </c>
      <c r="BL548">
        <v>62.106000000000002</v>
      </c>
      <c r="BM548">
        <v>61.625999999999998</v>
      </c>
      <c r="BN548">
        <v>60.713999999999999</v>
      </c>
      <c r="BO548">
        <v>57.085000000000001</v>
      </c>
      <c r="BP548">
        <v>59.701000000000001</v>
      </c>
      <c r="BQ548">
        <v>62.179000000000002</v>
      </c>
      <c r="BR548">
        <v>63.432000000000002</v>
      </c>
      <c r="BS548">
        <v>60.706000000000003</v>
      </c>
      <c r="BT548">
        <v>61.868000000000002</v>
      </c>
      <c r="BU548">
        <v>60.594999999999999</v>
      </c>
      <c r="BV548">
        <v>57.982999999999997</v>
      </c>
      <c r="BW548">
        <v>61.46</v>
      </c>
      <c r="BX548">
        <v>60.061999999999998</v>
      </c>
      <c r="BY548">
        <v>61.170999999999999</v>
      </c>
      <c r="BZ548">
        <v>63.219000000000001</v>
      </c>
      <c r="CA548">
        <v>62.326999999999998</v>
      </c>
      <c r="CB548">
        <v>61.518000000000001</v>
      </c>
      <c r="CC548">
        <v>58.847999999999999</v>
      </c>
      <c r="CD548">
        <v>62.889000000000003</v>
      </c>
      <c r="CE548">
        <v>60.21</v>
      </c>
      <c r="CF548">
        <v>62.142000000000003</v>
      </c>
      <c r="CG548">
        <v>60.53</v>
      </c>
      <c r="CH548">
        <v>62.165999999999997</v>
      </c>
      <c r="CI548">
        <v>65.225999999999999</v>
      </c>
      <c r="CJ548">
        <v>60.893999999999998</v>
      </c>
      <c r="CK548">
        <v>63.813000000000002</v>
      </c>
      <c r="CL548">
        <v>63.436</v>
      </c>
      <c r="CM548">
        <v>60.956000000000003</v>
      </c>
      <c r="CN548">
        <v>60.323</v>
      </c>
      <c r="CO548">
        <v>62.182000000000002</v>
      </c>
      <c r="CP548">
        <v>66.375</v>
      </c>
      <c r="CQ548">
        <v>61.978000000000002</v>
      </c>
      <c r="CR548">
        <v>65.102000000000004</v>
      </c>
      <c r="CS548">
        <v>63.728000000000002</v>
      </c>
      <c r="CT548">
        <v>62.155000000000001</v>
      </c>
      <c r="CU548">
        <v>59.662999999999997</v>
      </c>
      <c r="CV548">
        <v>64.224000000000004</v>
      </c>
      <c r="CW548">
        <v>63.715000000000003</v>
      </c>
      <c r="CX548">
        <v>57.610999999999997</v>
      </c>
      <c r="CY548">
        <v>61.548000000000002</v>
      </c>
      <c r="CZ548">
        <v>59.973999999999997</v>
      </c>
      <c r="DA548">
        <v>60.491</v>
      </c>
      <c r="DB548">
        <v>62.506</v>
      </c>
      <c r="DC548">
        <v>2.0150000000000001</v>
      </c>
      <c r="DD548">
        <v>64.016999999999996</v>
      </c>
      <c r="DE548">
        <v>58.98</v>
      </c>
      <c r="DF548">
        <v>59.973999999999997</v>
      </c>
      <c r="DG548">
        <v>61.805999999999997</v>
      </c>
      <c r="DH548">
        <v>61.914999999999999</v>
      </c>
      <c r="DI548">
        <v>-2.9645620879984498</v>
      </c>
      <c r="DJ548">
        <v>-3.1351516645903401</v>
      </c>
      <c r="DK548" t="s">
        <v>129</v>
      </c>
      <c r="DL548" t="s">
        <v>119</v>
      </c>
    </row>
    <row r="549" spans="1:116" x14ac:dyDescent="0.35">
      <c r="A549" s="1">
        <v>45693</v>
      </c>
      <c r="B549">
        <v>448</v>
      </c>
      <c r="C549">
        <v>17</v>
      </c>
      <c r="D549">
        <v>12</v>
      </c>
      <c r="E549">
        <v>212</v>
      </c>
      <c r="F549">
        <v>2</v>
      </c>
      <c r="G549">
        <v>2</v>
      </c>
      <c r="H549">
        <v>447</v>
      </c>
      <c r="I549" t="s">
        <v>435</v>
      </c>
      <c r="J549" t="s">
        <v>436</v>
      </c>
      <c r="K549" t="s">
        <v>443</v>
      </c>
      <c r="L549" t="s">
        <v>444</v>
      </c>
      <c r="M549" t="s">
        <v>94</v>
      </c>
      <c r="N549" t="s">
        <v>128</v>
      </c>
      <c r="O549">
        <v>65.564999999999998</v>
      </c>
      <c r="P549">
        <v>63.636000000000003</v>
      </c>
      <c r="Q549">
        <v>65.989999999999995</v>
      </c>
      <c r="R549">
        <v>60.776000000000003</v>
      </c>
      <c r="S549">
        <v>63.213999999999999</v>
      </c>
      <c r="T549">
        <v>64.986999999999995</v>
      </c>
      <c r="U549">
        <v>64.614999999999995</v>
      </c>
      <c r="V549">
        <v>68.474999999999994</v>
      </c>
      <c r="W549">
        <v>68.983000000000004</v>
      </c>
      <c r="X549">
        <v>61.470999999999997</v>
      </c>
      <c r="Y549">
        <v>58.871000000000002</v>
      </c>
      <c r="Z549">
        <v>71.293000000000006</v>
      </c>
      <c r="AA549">
        <v>67.334999999999994</v>
      </c>
      <c r="AB549">
        <v>63.585000000000001</v>
      </c>
      <c r="AC549">
        <v>65.025000000000006</v>
      </c>
      <c r="AD549">
        <v>66.076999999999998</v>
      </c>
      <c r="AE549">
        <v>63.529000000000003</v>
      </c>
      <c r="AF549">
        <v>63.024999999999999</v>
      </c>
      <c r="AG549">
        <v>67.647000000000006</v>
      </c>
      <c r="AH549">
        <v>66.97</v>
      </c>
      <c r="AI549">
        <v>68.611000000000004</v>
      </c>
      <c r="AJ549">
        <v>63.295000000000002</v>
      </c>
      <c r="AK549">
        <v>65.814999999999998</v>
      </c>
      <c r="AL549">
        <v>68.965999999999994</v>
      </c>
      <c r="AM549">
        <v>62.613</v>
      </c>
      <c r="AN549">
        <v>64.855999999999995</v>
      </c>
      <c r="AO549">
        <v>64.126999999999995</v>
      </c>
      <c r="AP549">
        <v>63.11</v>
      </c>
      <c r="AQ549">
        <v>70.296999999999997</v>
      </c>
      <c r="AR549">
        <v>65.546000000000006</v>
      </c>
      <c r="AS549">
        <v>67.963999999999999</v>
      </c>
      <c r="AT549">
        <v>61.435000000000002</v>
      </c>
      <c r="AU549">
        <v>70.513000000000005</v>
      </c>
      <c r="AV549">
        <v>65.012</v>
      </c>
      <c r="AW549">
        <v>65.242000000000004</v>
      </c>
      <c r="AX549">
        <v>64.415999999999997</v>
      </c>
      <c r="AY549">
        <v>66.756</v>
      </c>
      <c r="AZ549">
        <v>65.108999999999995</v>
      </c>
      <c r="BA549">
        <v>64.777000000000001</v>
      </c>
      <c r="BB549">
        <v>71.379000000000005</v>
      </c>
      <c r="BC549">
        <v>64.200999999999993</v>
      </c>
      <c r="BD549">
        <v>63.898000000000003</v>
      </c>
      <c r="BE549">
        <v>64.263999999999996</v>
      </c>
      <c r="BF549">
        <v>66.106999999999999</v>
      </c>
      <c r="BG549">
        <v>64.846000000000004</v>
      </c>
      <c r="BH549">
        <v>59.444000000000003</v>
      </c>
      <c r="BI549">
        <v>63.423000000000002</v>
      </c>
      <c r="BJ549">
        <v>66.45</v>
      </c>
      <c r="BK549">
        <v>64.706000000000003</v>
      </c>
      <c r="BL549">
        <v>65.516999999999996</v>
      </c>
      <c r="BM549">
        <v>65.753</v>
      </c>
      <c r="BN549">
        <v>65.067999999999998</v>
      </c>
      <c r="BO549">
        <v>57.94</v>
      </c>
      <c r="BP549">
        <v>58.787999999999997</v>
      </c>
      <c r="BQ549">
        <v>70.393000000000001</v>
      </c>
      <c r="BR549">
        <v>67.007000000000005</v>
      </c>
      <c r="BS549">
        <v>63.487000000000002</v>
      </c>
      <c r="BT549">
        <v>67.721999999999994</v>
      </c>
      <c r="BU549">
        <v>66.554000000000002</v>
      </c>
      <c r="BV549">
        <v>62.5</v>
      </c>
      <c r="BW549">
        <v>66.876999999999995</v>
      </c>
      <c r="BX549">
        <v>68.227000000000004</v>
      </c>
      <c r="BY549">
        <v>66.326999999999998</v>
      </c>
      <c r="BZ549">
        <v>62.95</v>
      </c>
      <c r="CA549">
        <v>66.497</v>
      </c>
      <c r="CB549">
        <v>62.462000000000003</v>
      </c>
      <c r="CC549">
        <v>63.845999999999997</v>
      </c>
      <c r="CD549">
        <v>64.188999999999993</v>
      </c>
      <c r="CE549">
        <v>64.451999999999998</v>
      </c>
      <c r="CF549">
        <v>64.626000000000005</v>
      </c>
      <c r="CG549">
        <v>60.856000000000002</v>
      </c>
      <c r="CH549">
        <v>63.11</v>
      </c>
      <c r="CI549">
        <v>70.718000000000004</v>
      </c>
      <c r="CJ549">
        <v>67.453000000000003</v>
      </c>
      <c r="CK549">
        <v>67.084999999999994</v>
      </c>
      <c r="CL549">
        <v>64.63</v>
      </c>
      <c r="CM549">
        <v>65.176000000000002</v>
      </c>
      <c r="CN549">
        <v>61.25</v>
      </c>
      <c r="CO549">
        <v>67.48</v>
      </c>
      <c r="CP549">
        <v>75.492999999999995</v>
      </c>
      <c r="CQ549">
        <v>68.635999999999996</v>
      </c>
      <c r="CR549">
        <v>73.332999999999998</v>
      </c>
      <c r="CS549">
        <v>68.519000000000005</v>
      </c>
      <c r="CT549">
        <v>66.076999999999998</v>
      </c>
      <c r="CU549">
        <v>64.655000000000001</v>
      </c>
      <c r="CV549">
        <v>69.587999999999994</v>
      </c>
      <c r="CW549">
        <v>67.677000000000007</v>
      </c>
      <c r="CX549">
        <v>60.497999999999998</v>
      </c>
      <c r="CY549">
        <v>69.027000000000001</v>
      </c>
      <c r="CZ549">
        <v>62.241999999999997</v>
      </c>
      <c r="DA549">
        <v>63.542999999999999</v>
      </c>
      <c r="DB549">
        <v>67.424000000000007</v>
      </c>
      <c r="DC549">
        <v>3.88</v>
      </c>
      <c r="DD549">
        <v>70.334000000000003</v>
      </c>
      <c r="DE549">
        <v>60.633000000000003</v>
      </c>
      <c r="DF549">
        <v>62.241999999999997</v>
      </c>
      <c r="DG549">
        <v>66.576999999999998</v>
      </c>
      <c r="DH549">
        <v>66.14</v>
      </c>
      <c r="DI549">
        <v>-6.5116588454663802</v>
      </c>
      <c r="DJ549">
        <v>-5.8942231029516003</v>
      </c>
      <c r="DK549" t="s">
        <v>129</v>
      </c>
      <c r="DL549" t="s">
        <v>119</v>
      </c>
    </row>
    <row r="550" spans="1:116" x14ac:dyDescent="0.35">
      <c r="A550" s="1">
        <v>45693</v>
      </c>
      <c r="B550">
        <v>215</v>
      </c>
      <c r="C550">
        <v>17</v>
      </c>
      <c r="D550">
        <v>12</v>
      </c>
      <c r="E550">
        <v>215</v>
      </c>
      <c r="F550">
        <v>3</v>
      </c>
      <c r="G550">
        <v>2</v>
      </c>
      <c r="H550">
        <v>213</v>
      </c>
      <c r="I550" t="s">
        <v>435</v>
      </c>
      <c r="J550" t="s">
        <v>436</v>
      </c>
      <c r="K550" t="s">
        <v>445</v>
      </c>
      <c r="L550" t="s">
        <v>446</v>
      </c>
      <c r="M550" t="s">
        <v>29</v>
      </c>
      <c r="N550" t="s">
        <v>128</v>
      </c>
      <c r="O550">
        <v>58.923000000000002</v>
      </c>
      <c r="P550">
        <v>57.645000000000003</v>
      </c>
      <c r="Q550">
        <v>56.960999999999999</v>
      </c>
      <c r="R550">
        <v>54.555</v>
      </c>
      <c r="S550">
        <v>57.875</v>
      </c>
      <c r="T550">
        <v>55.942</v>
      </c>
      <c r="U550">
        <v>60.040999999999997</v>
      </c>
      <c r="V550">
        <v>56.415999999999997</v>
      </c>
      <c r="W550">
        <v>58.353000000000002</v>
      </c>
      <c r="X550">
        <v>56.033999999999999</v>
      </c>
      <c r="Y550">
        <v>55.627000000000002</v>
      </c>
      <c r="Z550">
        <v>58.319000000000003</v>
      </c>
      <c r="AA550">
        <v>56.35</v>
      </c>
      <c r="AB550">
        <v>57.029000000000003</v>
      </c>
      <c r="AC550">
        <v>55.055999999999997</v>
      </c>
      <c r="AD550">
        <v>55.610999999999997</v>
      </c>
      <c r="AE550">
        <v>56.97</v>
      </c>
      <c r="AF550">
        <v>55.366</v>
      </c>
      <c r="AG550">
        <v>58.183</v>
      </c>
      <c r="AH550">
        <v>58.158999999999999</v>
      </c>
      <c r="AI550">
        <v>56.521999999999998</v>
      </c>
      <c r="AJ550">
        <v>55.005000000000003</v>
      </c>
      <c r="AK550">
        <v>56.41</v>
      </c>
      <c r="AL550">
        <v>55.085000000000001</v>
      </c>
      <c r="AM550">
        <v>55.735999999999997</v>
      </c>
      <c r="AN550">
        <v>59.375</v>
      </c>
      <c r="AO550">
        <v>57.36</v>
      </c>
      <c r="AP550">
        <v>55.03</v>
      </c>
      <c r="AQ550">
        <v>54.057000000000002</v>
      </c>
      <c r="AR550">
        <v>58.988999999999997</v>
      </c>
      <c r="AS550">
        <v>58.23</v>
      </c>
      <c r="AT550">
        <v>55.006</v>
      </c>
      <c r="AU550">
        <v>57.107999999999997</v>
      </c>
      <c r="AV550">
        <v>56.704999999999998</v>
      </c>
      <c r="AW550">
        <v>59.212000000000003</v>
      </c>
      <c r="AX550">
        <v>57.933</v>
      </c>
      <c r="AY550">
        <v>58.838000000000001</v>
      </c>
      <c r="AZ550">
        <v>57.311999999999998</v>
      </c>
      <c r="BA550">
        <v>54.533000000000001</v>
      </c>
      <c r="BB550">
        <v>57.256</v>
      </c>
      <c r="BC550">
        <v>54.994999999999997</v>
      </c>
      <c r="BD550">
        <v>57.588999999999999</v>
      </c>
      <c r="BE550">
        <v>57.503</v>
      </c>
      <c r="BF550">
        <v>56.75</v>
      </c>
      <c r="BG550">
        <v>56.825000000000003</v>
      </c>
      <c r="BH550">
        <v>52.941000000000003</v>
      </c>
      <c r="BI550">
        <v>57.567999999999998</v>
      </c>
      <c r="BJ550">
        <v>56.476999999999997</v>
      </c>
      <c r="BK550">
        <v>57.996000000000002</v>
      </c>
      <c r="BL550">
        <v>57.83</v>
      </c>
      <c r="BM550">
        <v>56.99</v>
      </c>
      <c r="BN550">
        <v>56.768999999999998</v>
      </c>
      <c r="BO550">
        <v>53.674999999999997</v>
      </c>
      <c r="BP550">
        <v>58.216999999999999</v>
      </c>
      <c r="BQ550">
        <v>58.5</v>
      </c>
      <c r="BR550">
        <v>59.154000000000003</v>
      </c>
      <c r="BS550">
        <v>57.725000000000001</v>
      </c>
      <c r="BT550">
        <v>58.031999999999996</v>
      </c>
      <c r="BU550">
        <v>55.767000000000003</v>
      </c>
      <c r="BV550">
        <v>53.466999999999999</v>
      </c>
      <c r="BW550">
        <v>58.12</v>
      </c>
      <c r="BX550">
        <v>56.968000000000004</v>
      </c>
      <c r="BY550">
        <v>56.29</v>
      </c>
      <c r="BZ550">
        <v>59.177999999999997</v>
      </c>
      <c r="CA550">
        <v>59.03</v>
      </c>
      <c r="CB550">
        <v>59.832999999999998</v>
      </c>
      <c r="CC550">
        <v>53.311999999999998</v>
      </c>
      <c r="CD550">
        <v>61.912999999999997</v>
      </c>
      <c r="CE550">
        <v>57.838999999999999</v>
      </c>
      <c r="CF550">
        <v>59.308</v>
      </c>
      <c r="CG550">
        <v>58.515000000000001</v>
      </c>
      <c r="CH550">
        <v>60.743000000000002</v>
      </c>
      <c r="CI550">
        <v>60.484999999999999</v>
      </c>
      <c r="CJ550">
        <v>55.93</v>
      </c>
      <c r="CK550">
        <v>60.597999999999999</v>
      </c>
      <c r="CL550">
        <v>60.798999999999999</v>
      </c>
      <c r="CM550">
        <v>57.996000000000002</v>
      </c>
      <c r="CN550">
        <v>58.514000000000003</v>
      </c>
      <c r="CO550">
        <v>58.08</v>
      </c>
      <c r="CP550">
        <v>62.267000000000003</v>
      </c>
      <c r="CQ550">
        <v>55.781999999999996</v>
      </c>
      <c r="CR550">
        <v>60.433999999999997</v>
      </c>
      <c r="CS550">
        <v>59.716999999999999</v>
      </c>
      <c r="CT550">
        <v>58.377000000000002</v>
      </c>
      <c r="CU550">
        <v>57.344000000000001</v>
      </c>
      <c r="CV550">
        <v>60.637999999999998</v>
      </c>
      <c r="CW550">
        <v>60.87</v>
      </c>
      <c r="CX550">
        <v>53.475000000000001</v>
      </c>
      <c r="CY550">
        <v>57.19</v>
      </c>
      <c r="CZ550">
        <v>57.387999999999998</v>
      </c>
      <c r="DA550">
        <v>56.097999999999999</v>
      </c>
      <c r="DB550">
        <v>58.51</v>
      </c>
      <c r="DC550">
        <v>2.4129999999999998</v>
      </c>
      <c r="DD550">
        <v>60.32</v>
      </c>
      <c r="DE550">
        <v>54.289000000000001</v>
      </c>
      <c r="DF550">
        <v>57.387999999999998</v>
      </c>
      <c r="DG550">
        <v>58.23</v>
      </c>
      <c r="DH550">
        <v>58.433999999999997</v>
      </c>
      <c r="DI550">
        <v>-1.4462318239694201</v>
      </c>
      <c r="DJ550">
        <v>-1.7896055474805399</v>
      </c>
      <c r="DK550" t="s">
        <v>129</v>
      </c>
      <c r="DL550" t="s">
        <v>119</v>
      </c>
    </row>
    <row r="551" spans="1:116" x14ac:dyDescent="0.35">
      <c r="A551" s="1">
        <v>45693</v>
      </c>
      <c r="B551">
        <v>100000172</v>
      </c>
      <c r="C551">
        <v>17</v>
      </c>
      <c r="D551">
        <v>12</v>
      </c>
      <c r="E551">
        <v>215</v>
      </c>
      <c r="F551">
        <v>3</v>
      </c>
      <c r="H551">
        <v>213</v>
      </c>
      <c r="I551" t="s">
        <v>435</v>
      </c>
      <c r="J551" t="s">
        <v>436</v>
      </c>
      <c r="K551" t="s">
        <v>445</v>
      </c>
      <c r="L551" t="s">
        <v>446</v>
      </c>
      <c r="M551" t="s">
        <v>93</v>
      </c>
      <c r="N551" t="s">
        <v>128</v>
      </c>
      <c r="O551">
        <v>58.805</v>
      </c>
      <c r="P551">
        <v>57.052</v>
      </c>
      <c r="Q551">
        <v>57.57</v>
      </c>
      <c r="R551">
        <v>53.280999999999999</v>
      </c>
      <c r="S551">
        <v>57.652999999999999</v>
      </c>
      <c r="T551">
        <v>56.478000000000002</v>
      </c>
      <c r="U551">
        <v>59.978000000000002</v>
      </c>
      <c r="V551">
        <v>57.372</v>
      </c>
      <c r="W551">
        <v>59.231000000000002</v>
      </c>
      <c r="X551">
        <v>55.344000000000001</v>
      </c>
      <c r="Y551">
        <v>54.853999999999999</v>
      </c>
      <c r="Z551">
        <v>58.872</v>
      </c>
      <c r="AA551">
        <v>56.957000000000001</v>
      </c>
      <c r="AB551">
        <v>57.055999999999997</v>
      </c>
      <c r="AC551">
        <v>55.69</v>
      </c>
      <c r="AD551">
        <v>56.093000000000004</v>
      </c>
      <c r="AE551">
        <v>57.057000000000002</v>
      </c>
      <c r="AF551">
        <v>55.103999999999999</v>
      </c>
      <c r="AG551">
        <v>57.773000000000003</v>
      </c>
      <c r="AH551">
        <v>59.075000000000003</v>
      </c>
      <c r="AI551">
        <v>57.02</v>
      </c>
      <c r="AJ551">
        <v>55.331000000000003</v>
      </c>
      <c r="AK551">
        <v>56.694000000000003</v>
      </c>
      <c r="AL551">
        <v>56.308999999999997</v>
      </c>
      <c r="AM551">
        <v>56.152000000000001</v>
      </c>
      <c r="AN551">
        <v>58.984999999999999</v>
      </c>
      <c r="AO551">
        <v>57.314999999999998</v>
      </c>
      <c r="AP551">
        <v>54.997</v>
      </c>
      <c r="AQ551">
        <v>54.786000000000001</v>
      </c>
      <c r="AR551">
        <v>58.765000000000001</v>
      </c>
      <c r="AS551">
        <v>58.674999999999997</v>
      </c>
      <c r="AT551">
        <v>55.323</v>
      </c>
      <c r="AU551">
        <v>57.354999999999997</v>
      </c>
      <c r="AV551">
        <v>56.557000000000002</v>
      </c>
      <c r="AW551">
        <v>58.338000000000001</v>
      </c>
      <c r="AX551">
        <v>57.317999999999998</v>
      </c>
      <c r="AY551">
        <v>58.87</v>
      </c>
      <c r="AZ551">
        <v>57.113999999999997</v>
      </c>
      <c r="BA551">
        <v>54.767000000000003</v>
      </c>
      <c r="BB551">
        <v>58.304000000000002</v>
      </c>
      <c r="BC551">
        <v>54.649000000000001</v>
      </c>
      <c r="BD551">
        <v>56.314999999999998</v>
      </c>
      <c r="BE551">
        <v>56.863</v>
      </c>
      <c r="BF551">
        <v>55.548000000000002</v>
      </c>
      <c r="BG551">
        <v>56.938000000000002</v>
      </c>
      <c r="BH551">
        <v>51.976999999999997</v>
      </c>
      <c r="BI551">
        <v>56.488999999999997</v>
      </c>
      <c r="BJ551">
        <v>56.655000000000001</v>
      </c>
      <c r="BK551">
        <v>57.905999999999999</v>
      </c>
      <c r="BL551">
        <v>57.21</v>
      </c>
      <c r="BM551">
        <v>57.191000000000003</v>
      </c>
      <c r="BN551">
        <v>56.570999999999998</v>
      </c>
      <c r="BO551">
        <v>52.362000000000002</v>
      </c>
      <c r="BP551">
        <v>56.219000000000001</v>
      </c>
      <c r="BQ551">
        <v>58.524999999999999</v>
      </c>
      <c r="BR551">
        <v>59.594000000000001</v>
      </c>
      <c r="BS551">
        <v>57.247999999999998</v>
      </c>
      <c r="BT551">
        <v>56.951999999999998</v>
      </c>
      <c r="BU551">
        <v>56.134</v>
      </c>
      <c r="BV551">
        <v>53.061</v>
      </c>
      <c r="BW551">
        <v>58.029000000000003</v>
      </c>
      <c r="BX551">
        <v>57.643999999999998</v>
      </c>
      <c r="BY551">
        <v>56.470999999999997</v>
      </c>
      <c r="BZ551">
        <v>57.975000000000001</v>
      </c>
      <c r="CA551">
        <v>58.365000000000002</v>
      </c>
      <c r="CB551">
        <v>58.835000000000001</v>
      </c>
      <c r="CC551">
        <v>53.344999999999999</v>
      </c>
      <c r="CD551">
        <v>60.238999999999997</v>
      </c>
      <c r="CE551">
        <v>56.993000000000002</v>
      </c>
      <c r="CF551">
        <v>58.841000000000001</v>
      </c>
      <c r="CG551">
        <v>55.978000000000002</v>
      </c>
      <c r="CH551">
        <v>59.493000000000002</v>
      </c>
      <c r="CI551">
        <v>60.975999999999999</v>
      </c>
      <c r="CJ551">
        <v>56.088999999999999</v>
      </c>
      <c r="CK551">
        <v>60.143999999999998</v>
      </c>
      <c r="CL551">
        <v>59.692</v>
      </c>
      <c r="CM551">
        <v>57.601999999999997</v>
      </c>
      <c r="CN551">
        <v>57.514000000000003</v>
      </c>
      <c r="CO551">
        <v>57.332999999999998</v>
      </c>
      <c r="CP551">
        <v>62.802999999999997</v>
      </c>
      <c r="CQ551">
        <v>56.442999999999998</v>
      </c>
      <c r="CR551">
        <v>60.41</v>
      </c>
      <c r="CS551">
        <v>59.031999999999996</v>
      </c>
      <c r="CT551">
        <v>58.854999999999997</v>
      </c>
      <c r="CU551">
        <v>57.103999999999999</v>
      </c>
      <c r="CV551">
        <v>60.683</v>
      </c>
      <c r="CW551">
        <v>59.69</v>
      </c>
      <c r="CX551">
        <v>53.54</v>
      </c>
      <c r="CY551">
        <v>58.029000000000003</v>
      </c>
      <c r="CZ551">
        <v>56.137999999999998</v>
      </c>
      <c r="DA551">
        <v>56.168999999999997</v>
      </c>
      <c r="DB551">
        <v>58.637</v>
      </c>
      <c r="DC551">
        <v>2.4689999999999999</v>
      </c>
      <c r="DD551">
        <v>60.488999999999997</v>
      </c>
      <c r="DE551">
        <v>54.317</v>
      </c>
      <c r="DF551">
        <v>56.137999999999998</v>
      </c>
      <c r="DG551">
        <v>58.133000000000003</v>
      </c>
      <c r="DH551">
        <v>58.04</v>
      </c>
      <c r="DI551">
        <v>-3.4322603475264901</v>
      </c>
      <c r="DJ551">
        <v>-3.27749470482562</v>
      </c>
      <c r="DK551" t="s">
        <v>129</v>
      </c>
      <c r="DL551" t="s">
        <v>119</v>
      </c>
    </row>
    <row r="552" spans="1:116" x14ac:dyDescent="0.35">
      <c r="A552" s="1">
        <v>45693</v>
      </c>
      <c r="B552">
        <v>449</v>
      </c>
      <c r="C552">
        <v>17</v>
      </c>
      <c r="D552">
        <v>12</v>
      </c>
      <c r="E552">
        <v>213</v>
      </c>
      <c r="F552">
        <v>3</v>
      </c>
      <c r="G552">
        <v>2</v>
      </c>
      <c r="H552">
        <v>447</v>
      </c>
      <c r="I552" t="s">
        <v>435</v>
      </c>
      <c r="J552" t="s">
        <v>436</v>
      </c>
      <c r="K552" t="s">
        <v>445</v>
      </c>
      <c r="L552" t="s">
        <v>446</v>
      </c>
      <c r="M552" t="s">
        <v>94</v>
      </c>
      <c r="N552" t="s">
        <v>128</v>
      </c>
      <c r="O552">
        <v>58.402000000000001</v>
      </c>
      <c r="P552">
        <v>55.244999999999997</v>
      </c>
      <c r="Q552">
        <v>59.390999999999998</v>
      </c>
      <c r="R552">
        <v>48.276000000000003</v>
      </c>
      <c r="S552">
        <v>56.786000000000001</v>
      </c>
      <c r="T552">
        <v>58.354999999999997</v>
      </c>
      <c r="U552">
        <v>59.744</v>
      </c>
      <c r="V552">
        <v>60.723999999999997</v>
      </c>
      <c r="W552">
        <v>62.034999999999997</v>
      </c>
      <c r="X552">
        <v>52.941000000000003</v>
      </c>
      <c r="Y552">
        <v>52.418999999999997</v>
      </c>
      <c r="Z552">
        <v>60.883000000000003</v>
      </c>
      <c r="AA552">
        <v>59.026000000000003</v>
      </c>
      <c r="AB552">
        <v>57.143000000000001</v>
      </c>
      <c r="AC552">
        <v>57.634999999999998</v>
      </c>
      <c r="AD552">
        <v>57.817</v>
      </c>
      <c r="AE552">
        <v>57.353000000000002</v>
      </c>
      <c r="AF552">
        <v>54.201999999999998</v>
      </c>
      <c r="AG552">
        <v>56.209000000000003</v>
      </c>
      <c r="AH552">
        <v>62.121000000000002</v>
      </c>
      <c r="AI552">
        <v>58.610999999999997</v>
      </c>
      <c r="AJ552">
        <v>56.357999999999997</v>
      </c>
      <c r="AK552">
        <v>57.826999999999998</v>
      </c>
      <c r="AL552">
        <v>60.631999999999998</v>
      </c>
      <c r="AM552">
        <v>57.658000000000001</v>
      </c>
      <c r="AN552">
        <v>57.508000000000003</v>
      </c>
      <c r="AO552">
        <v>57.143000000000001</v>
      </c>
      <c r="AP552">
        <v>54.878</v>
      </c>
      <c r="AQ552">
        <v>57.426000000000002</v>
      </c>
      <c r="AR552">
        <v>57.982999999999997</v>
      </c>
      <c r="AS552">
        <v>60.18</v>
      </c>
      <c r="AT552">
        <v>56.502000000000002</v>
      </c>
      <c r="AU552">
        <v>58.332999999999998</v>
      </c>
      <c r="AV552">
        <v>56.079000000000001</v>
      </c>
      <c r="AW552">
        <v>54.985999999999997</v>
      </c>
      <c r="AX552">
        <v>55.325000000000003</v>
      </c>
      <c r="AY552">
        <v>58.981000000000002</v>
      </c>
      <c r="AZ552">
        <v>56.386000000000003</v>
      </c>
      <c r="BA552">
        <v>55.466000000000001</v>
      </c>
      <c r="BB552">
        <v>62.414000000000001</v>
      </c>
      <c r="BC552">
        <v>53.55</v>
      </c>
      <c r="BD552">
        <v>51.756999999999998</v>
      </c>
      <c r="BE552">
        <v>54.954999999999998</v>
      </c>
      <c r="BF552">
        <v>51.006999999999998</v>
      </c>
      <c r="BG552">
        <v>57.338000000000001</v>
      </c>
      <c r="BH552">
        <v>48.332999999999998</v>
      </c>
      <c r="BI552">
        <v>52.348999999999997</v>
      </c>
      <c r="BJ552">
        <v>57.329000000000001</v>
      </c>
      <c r="BK552">
        <v>57.585000000000001</v>
      </c>
      <c r="BL552">
        <v>55.171999999999997</v>
      </c>
      <c r="BM552">
        <v>57.808</v>
      </c>
      <c r="BN552">
        <v>55.822000000000003</v>
      </c>
      <c r="BO552">
        <v>48.069000000000003</v>
      </c>
      <c r="BP552">
        <v>49.697000000000003</v>
      </c>
      <c r="BQ552">
        <v>58.61</v>
      </c>
      <c r="BR552">
        <v>61.223999999999997</v>
      </c>
      <c r="BS552">
        <v>55.591999999999999</v>
      </c>
      <c r="BT552">
        <v>53.164999999999999</v>
      </c>
      <c r="BU552">
        <v>57.432000000000002</v>
      </c>
      <c r="BV552">
        <v>51.63</v>
      </c>
      <c r="BW552">
        <v>57.728999999999999</v>
      </c>
      <c r="BX552">
        <v>59.866</v>
      </c>
      <c r="BY552">
        <v>57.143000000000001</v>
      </c>
      <c r="BZ552">
        <v>53.237000000000002</v>
      </c>
      <c r="CA552">
        <v>56.344999999999999</v>
      </c>
      <c r="CB552">
        <v>55.255000000000003</v>
      </c>
      <c r="CC552">
        <v>53.462000000000003</v>
      </c>
      <c r="CD552">
        <v>53.378</v>
      </c>
      <c r="CE552">
        <v>53.820999999999998</v>
      </c>
      <c r="CF552">
        <v>57.143000000000001</v>
      </c>
      <c r="CG552">
        <v>47.094999999999999</v>
      </c>
      <c r="CH552">
        <v>55.183</v>
      </c>
      <c r="CI552">
        <v>62.430999999999997</v>
      </c>
      <c r="CJ552">
        <v>56.603999999999999</v>
      </c>
      <c r="CK552">
        <v>58.621000000000002</v>
      </c>
      <c r="CL552">
        <v>55.948999999999998</v>
      </c>
      <c r="CM552">
        <v>56.23</v>
      </c>
      <c r="CN552">
        <v>54.061999999999998</v>
      </c>
      <c r="CO552">
        <v>54.743000000000002</v>
      </c>
      <c r="CP552">
        <v>64.507000000000005</v>
      </c>
      <c r="CQ552">
        <v>59.091000000000001</v>
      </c>
      <c r="CR552">
        <v>60.317</v>
      </c>
      <c r="CS552">
        <v>56.79</v>
      </c>
      <c r="CT552">
        <v>60.472000000000001</v>
      </c>
      <c r="CU552">
        <v>56.322000000000003</v>
      </c>
      <c r="CV552">
        <v>60.825000000000003</v>
      </c>
      <c r="CW552">
        <v>56.061</v>
      </c>
      <c r="CX552">
        <v>53.737000000000002</v>
      </c>
      <c r="CY552">
        <v>61.061999999999998</v>
      </c>
      <c r="CZ552">
        <v>51.622</v>
      </c>
      <c r="DA552">
        <v>54.896999999999998</v>
      </c>
      <c r="DB552">
        <v>58.558</v>
      </c>
      <c r="DC552">
        <v>3.661</v>
      </c>
      <c r="DD552">
        <v>61.304000000000002</v>
      </c>
      <c r="DE552">
        <v>52.152000000000001</v>
      </c>
      <c r="DF552">
        <v>51.622</v>
      </c>
      <c r="DG552">
        <v>57.896000000000001</v>
      </c>
      <c r="DH552">
        <v>56.637</v>
      </c>
      <c r="DI552">
        <v>-10.836012623714099</v>
      </c>
      <c r="DJ552">
        <v>-8.8546893051719309</v>
      </c>
      <c r="DK552" t="s">
        <v>204</v>
      </c>
      <c r="DL552" t="s">
        <v>205</v>
      </c>
    </row>
    <row r="553" spans="1:116" x14ac:dyDescent="0.35">
      <c r="A553" s="1">
        <v>45693</v>
      </c>
      <c r="B553">
        <v>222</v>
      </c>
      <c r="C553">
        <v>17</v>
      </c>
      <c r="D553">
        <v>12</v>
      </c>
      <c r="E553">
        <v>222</v>
      </c>
      <c r="F553">
        <v>6</v>
      </c>
      <c r="G553">
        <v>1</v>
      </c>
      <c r="I553" t="s">
        <v>435</v>
      </c>
      <c r="J553" t="s">
        <v>436</v>
      </c>
      <c r="K553" t="s">
        <v>447</v>
      </c>
      <c r="L553" t="s">
        <v>448</v>
      </c>
      <c r="M553" t="s">
        <v>29</v>
      </c>
      <c r="N553" t="s">
        <v>128</v>
      </c>
      <c r="O553">
        <v>69</v>
      </c>
      <c r="P553">
        <v>68</v>
      </c>
      <c r="Q553">
        <v>67</v>
      </c>
      <c r="R553">
        <v>59</v>
      </c>
      <c r="S553">
        <v>56</v>
      </c>
      <c r="T553">
        <v>68</v>
      </c>
      <c r="U553">
        <v>87</v>
      </c>
      <c r="V553">
        <v>89</v>
      </c>
      <c r="W553">
        <v>99</v>
      </c>
      <c r="X553">
        <v>76</v>
      </c>
      <c r="Y553">
        <v>49</v>
      </c>
      <c r="Z553">
        <v>90</v>
      </c>
      <c r="AA553">
        <v>75</v>
      </c>
      <c r="AB553">
        <v>67</v>
      </c>
      <c r="AC553">
        <v>72</v>
      </c>
      <c r="AD553">
        <v>85</v>
      </c>
      <c r="AE553">
        <v>93</v>
      </c>
      <c r="AF553">
        <v>64</v>
      </c>
      <c r="AG553">
        <v>80</v>
      </c>
      <c r="AH553">
        <v>68</v>
      </c>
      <c r="AI553">
        <v>63</v>
      </c>
      <c r="AJ553">
        <v>81</v>
      </c>
      <c r="AK553">
        <v>70</v>
      </c>
      <c r="AL553">
        <v>77</v>
      </c>
      <c r="AM553">
        <v>56</v>
      </c>
      <c r="AN553">
        <v>77</v>
      </c>
      <c r="AO553">
        <v>71</v>
      </c>
      <c r="AP553">
        <v>80</v>
      </c>
      <c r="AQ553">
        <v>74</v>
      </c>
      <c r="AR553">
        <v>84</v>
      </c>
      <c r="AS553">
        <v>76</v>
      </c>
      <c r="AT553">
        <v>52</v>
      </c>
      <c r="AU553">
        <v>82</v>
      </c>
      <c r="AV553">
        <v>70</v>
      </c>
      <c r="AW553">
        <v>86</v>
      </c>
      <c r="AX553">
        <v>73</v>
      </c>
      <c r="AY553">
        <v>79</v>
      </c>
      <c r="AZ553">
        <v>64</v>
      </c>
      <c r="BA553">
        <v>38</v>
      </c>
      <c r="BB553">
        <v>55</v>
      </c>
      <c r="BC553">
        <v>64</v>
      </c>
      <c r="BD553">
        <v>64</v>
      </c>
      <c r="BE553">
        <v>67</v>
      </c>
      <c r="BF553">
        <v>66</v>
      </c>
      <c r="BG553">
        <v>64</v>
      </c>
      <c r="BH553">
        <v>35</v>
      </c>
      <c r="BI553">
        <v>64</v>
      </c>
      <c r="BJ553">
        <v>60</v>
      </c>
      <c r="BK553">
        <v>61</v>
      </c>
      <c r="BL553">
        <v>48</v>
      </c>
      <c r="BM553">
        <v>69</v>
      </c>
      <c r="BN553">
        <v>63</v>
      </c>
      <c r="BO553">
        <v>46</v>
      </c>
      <c r="BP553">
        <v>72</v>
      </c>
      <c r="BQ553">
        <v>79</v>
      </c>
      <c r="BR553">
        <v>66</v>
      </c>
      <c r="BS553">
        <v>73</v>
      </c>
      <c r="BT553">
        <v>63</v>
      </c>
      <c r="BU553">
        <v>58</v>
      </c>
      <c r="BV553">
        <v>43</v>
      </c>
      <c r="BW553">
        <v>53</v>
      </c>
      <c r="BX553">
        <v>46</v>
      </c>
      <c r="BY553">
        <v>62</v>
      </c>
      <c r="BZ553">
        <v>94</v>
      </c>
      <c r="CA553">
        <v>90</v>
      </c>
      <c r="CB553">
        <v>64</v>
      </c>
      <c r="CC553">
        <v>54</v>
      </c>
      <c r="CD553">
        <v>67</v>
      </c>
      <c r="CE553">
        <v>66</v>
      </c>
      <c r="CF553">
        <v>58</v>
      </c>
      <c r="CG553">
        <v>73</v>
      </c>
      <c r="CH553">
        <v>62</v>
      </c>
      <c r="CI553">
        <v>66</v>
      </c>
      <c r="CJ553">
        <v>53</v>
      </c>
      <c r="CK553">
        <v>73</v>
      </c>
      <c r="CL553">
        <v>73</v>
      </c>
      <c r="CM553">
        <v>58</v>
      </c>
      <c r="CN553">
        <v>78</v>
      </c>
      <c r="CO553">
        <v>75</v>
      </c>
      <c r="CP553">
        <v>53</v>
      </c>
      <c r="CQ553">
        <v>55</v>
      </c>
      <c r="CR553">
        <v>70</v>
      </c>
      <c r="CS553">
        <v>53</v>
      </c>
      <c r="CT553">
        <v>61</v>
      </c>
      <c r="CU553">
        <v>67</v>
      </c>
      <c r="CV553">
        <v>86</v>
      </c>
      <c r="CW553">
        <v>81</v>
      </c>
      <c r="CX553">
        <v>44</v>
      </c>
      <c r="CY553">
        <v>79</v>
      </c>
      <c r="CZ553">
        <v>63</v>
      </c>
      <c r="DA553">
        <v>60.25</v>
      </c>
      <c r="DB553">
        <v>76</v>
      </c>
      <c r="DC553">
        <v>15.75</v>
      </c>
      <c r="DD553">
        <v>95.688000000000002</v>
      </c>
      <c r="DE553">
        <v>40.561999999999998</v>
      </c>
      <c r="DF553">
        <v>63</v>
      </c>
      <c r="DG553">
        <v>67.286000000000001</v>
      </c>
      <c r="DH553">
        <v>65.233000000000004</v>
      </c>
      <c r="DI553">
        <v>-6.3694267515923597</v>
      </c>
      <c r="DJ553">
        <v>-3.42360756259581</v>
      </c>
      <c r="DK553" t="s">
        <v>129</v>
      </c>
      <c r="DL553" t="s">
        <v>119</v>
      </c>
    </row>
    <row r="554" spans="1:116" x14ac:dyDescent="0.35">
      <c r="A554" s="1">
        <v>45693</v>
      </c>
      <c r="B554">
        <v>100000179</v>
      </c>
      <c r="C554">
        <v>17</v>
      </c>
      <c r="D554">
        <v>12</v>
      </c>
      <c r="E554">
        <v>222</v>
      </c>
      <c r="F554">
        <v>6</v>
      </c>
      <c r="I554" t="s">
        <v>435</v>
      </c>
      <c r="J554" t="s">
        <v>436</v>
      </c>
      <c r="K554" t="s">
        <v>447</v>
      </c>
      <c r="L554" t="s">
        <v>448</v>
      </c>
      <c r="M554" t="s">
        <v>93</v>
      </c>
      <c r="N554" t="s">
        <v>128</v>
      </c>
      <c r="O554">
        <v>95</v>
      </c>
      <c r="P554">
        <v>107</v>
      </c>
      <c r="Q554">
        <v>92</v>
      </c>
      <c r="R554">
        <v>76</v>
      </c>
      <c r="S554">
        <v>80</v>
      </c>
      <c r="T554">
        <v>102</v>
      </c>
      <c r="U554">
        <v>112</v>
      </c>
      <c r="V554">
        <v>115</v>
      </c>
      <c r="W554">
        <v>124</v>
      </c>
      <c r="X554">
        <v>98</v>
      </c>
      <c r="Y554">
        <v>68</v>
      </c>
      <c r="Z554">
        <v>120</v>
      </c>
      <c r="AA554">
        <v>104</v>
      </c>
      <c r="AB554">
        <v>90</v>
      </c>
      <c r="AC554">
        <v>98</v>
      </c>
      <c r="AD554">
        <v>109</v>
      </c>
      <c r="AE554">
        <v>121</v>
      </c>
      <c r="AF554">
        <v>81</v>
      </c>
      <c r="AG554">
        <v>97</v>
      </c>
      <c r="AH554">
        <v>94</v>
      </c>
      <c r="AI554">
        <v>94</v>
      </c>
      <c r="AJ554">
        <v>115</v>
      </c>
      <c r="AK554">
        <v>92</v>
      </c>
      <c r="AL554">
        <v>104</v>
      </c>
      <c r="AM554">
        <v>79</v>
      </c>
      <c r="AN554">
        <v>100</v>
      </c>
      <c r="AO554">
        <v>94</v>
      </c>
      <c r="AP554">
        <v>108</v>
      </c>
      <c r="AQ554">
        <v>100</v>
      </c>
      <c r="AR554">
        <v>107</v>
      </c>
      <c r="AS554">
        <v>98</v>
      </c>
      <c r="AT554">
        <v>68</v>
      </c>
      <c r="AU554">
        <v>111</v>
      </c>
      <c r="AV554">
        <v>115</v>
      </c>
      <c r="AW554">
        <v>108</v>
      </c>
      <c r="AX554">
        <v>98</v>
      </c>
      <c r="AY554">
        <v>101</v>
      </c>
      <c r="AZ554">
        <v>87</v>
      </c>
      <c r="BA554">
        <v>52</v>
      </c>
      <c r="BB554">
        <v>83</v>
      </c>
      <c r="BC554">
        <v>94</v>
      </c>
      <c r="BD554">
        <v>89</v>
      </c>
      <c r="BE554">
        <v>99</v>
      </c>
      <c r="BF554">
        <v>95</v>
      </c>
      <c r="BG554">
        <v>84</v>
      </c>
      <c r="BH554">
        <v>46</v>
      </c>
      <c r="BI554">
        <v>80</v>
      </c>
      <c r="BJ554">
        <v>85</v>
      </c>
      <c r="BK554">
        <v>79</v>
      </c>
      <c r="BL554">
        <v>78</v>
      </c>
      <c r="BM554">
        <v>100</v>
      </c>
      <c r="BN554">
        <v>85</v>
      </c>
      <c r="BO554">
        <v>61</v>
      </c>
      <c r="BP554">
        <v>90</v>
      </c>
      <c r="BQ554">
        <v>109</v>
      </c>
      <c r="BR554">
        <v>82</v>
      </c>
      <c r="BS554">
        <v>104</v>
      </c>
      <c r="BT554">
        <v>91</v>
      </c>
      <c r="BU554">
        <v>86</v>
      </c>
      <c r="BV554">
        <v>50</v>
      </c>
      <c r="BW554">
        <v>76</v>
      </c>
      <c r="BX554">
        <v>79</v>
      </c>
      <c r="BY554">
        <v>87</v>
      </c>
      <c r="BZ554">
        <v>125</v>
      </c>
      <c r="CA554">
        <v>124</v>
      </c>
      <c r="CB554">
        <v>90</v>
      </c>
      <c r="CC554">
        <v>67</v>
      </c>
      <c r="CD554">
        <v>91</v>
      </c>
      <c r="CE554">
        <v>90</v>
      </c>
      <c r="CF554">
        <v>76</v>
      </c>
      <c r="CG554">
        <v>89</v>
      </c>
      <c r="CH554">
        <v>95</v>
      </c>
      <c r="CI554">
        <v>89</v>
      </c>
      <c r="CJ554">
        <v>76</v>
      </c>
      <c r="CK554">
        <v>100</v>
      </c>
      <c r="CL554">
        <v>95</v>
      </c>
      <c r="CM554">
        <v>88</v>
      </c>
      <c r="CN554">
        <v>96</v>
      </c>
      <c r="CO554">
        <v>100</v>
      </c>
      <c r="CP554">
        <v>83</v>
      </c>
      <c r="CQ554">
        <v>70</v>
      </c>
      <c r="CR554">
        <v>99</v>
      </c>
      <c r="CS554">
        <v>75</v>
      </c>
      <c r="CT554">
        <v>84</v>
      </c>
      <c r="CU554">
        <v>97</v>
      </c>
      <c r="CV554">
        <v>116</v>
      </c>
      <c r="CW554">
        <v>116</v>
      </c>
      <c r="CX554">
        <v>66</v>
      </c>
      <c r="CY554">
        <v>110</v>
      </c>
      <c r="CZ554">
        <v>91</v>
      </c>
      <c r="DA554">
        <v>83</v>
      </c>
      <c r="DB554">
        <v>101.75</v>
      </c>
      <c r="DC554">
        <v>18.75</v>
      </c>
      <c r="DD554">
        <v>125.188</v>
      </c>
      <c r="DE554">
        <v>59.561999999999998</v>
      </c>
      <c r="DF554">
        <v>91</v>
      </c>
      <c r="DG554">
        <v>94.856999999999999</v>
      </c>
      <c r="DH554">
        <v>89.966999999999999</v>
      </c>
      <c r="DI554">
        <v>-4.0662650602409602</v>
      </c>
      <c r="DJ554">
        <v>1.14857354575768</v>
      </c>
      <c r="DK554" t="s">
        <v>129</v>
      </c>
      <c r="DL554" t="s">
        <v>119</v>
      </c>
    </row>
    <row r="555" spans="1:116" x14ac:dyDescent="0.35">
      <c r="A555" s="1">
        <v>45693</v>
      </c>
      <c r="B555">
        <v>456</v>
      </c>
      <c r="C555">
        <v>17</v>
      </c>
      <c r="D555">
        <v>12</v>
      </c>
      <c r="E555">
        <v>220</v>
      </c>
      <c r="F555">
        <v>6</v>
      </c>
      <c r="G555">
        <v>1</v>
      </c>
      <c r="I555" t="s">
        <v>435</v>
      </c>
      <c r="J555" t="s">
        <v>436</v>
      </c>
      <c r="K555" t="s">
        <v>447</v>
      </c>
      <c r="L555" t="s">
        <v>448</v>
      </c>
      <c r="M555" t="s">
        <v>94</v>
      </c>
      <c r="N555" t="s">
        <v>128</v>
      </c>
      <c r="O555">
        <v>26</v>
      </c>
      <c r="P555">
        <v>39</v>
      </c>
      <c r="Q555">
        <v>25</v>
      </c>
      <c r="R555">
        <v>17</v>
      </c>
      <c r="S555">
        <v>24</v>
      </c>
      <c r="T555">
        <v>34</v>
      </c>
      <c r="U555">
        <v>25</v>
      </c>
      <c r="V555">
        <v>26</v>
      </c>
      <c r="W555">
        <v>25</v>
      </c>
      <c r="X555">
        <v>22</v>
      </c>
      <c r="Y555">
        <v>19</v>
      </c>
      <c r="Z555">
        <v>30</v>
      </c>
      <c r="AA555">
        <v>29</v>
      </c>
      <c r="AB555">
        <v>23</v>
      </c>
      <c r="AC555">
        <v>26</v>
      </c>
      <c r="AD555">
        <v>24</v>
      </c>
      <c r="AE555">
        <v>28</v>
      </c>
      <c r="AF555">
        <v>17</v>
      </c>
      <c r="AG555">
        <v>17</v>
      </c>
      <c r="AH555">
        <v>26</v>
      </c>
      <c r="AI555">
        <v>31</v>
      </c>
      <c r="AJ555">
        <v>34</v>
      </c>
      <c r="AK555">
        <v>22</v>
      </c>
      <c r="AL555">
        <v>27</v>
      </c>
      <c r="AM555">
        <v>23</v>
      </c>
      <c r="AN555">
        <v>23</v>
      </c>
      <c r="AO555">
        <v>23</v>
      </c>
      <c r="AP555">
        <v>28</v>
      </c>
      <c r="AQ555">
        <v>26</v>
      </c>
      <c r="AR555">
        <v>23</v>
      </c>
      <c r="AS555">
        <v>22</v>
      </c>
      <c r="AT555">
        <v>16</v>
      </c>
      <c r="AU555">
        <v>29</v>
      </c>
      <c r="AV555">
        <v>45</v>
      </c>
      <c r="AW555">
        <v>22</v>
      </c>
      <c r="AX555">
        <v>25</v>
      </c>
      <c r="AY555">
        <v>22</v>
      </c>
      <c r="AZ555">
        <v>23</v>
      </c>
      <c r="BA555">
        <v>14</v>
      </c>
      <c r="BB555">
        <v>28</v>
      </c>
      <c r="BC555">
        <v>30</v>
      </c>
      <c r="BD555">
        <v>25</v>
      </c>
      <c r="BE555">
        <v>32</v>
      </c>
      <c r="BF555">
        <v>29</v>
      </c>
      <c r="BG555">
        <v>20</v>
      </c>
      <c r="BH555">
        <v>11</v>
      </c>
      <c r="BI555">
        <v>16</v>
      </c>
      <c r="BJ555">
        <v>25</v>
      </c>
      <c r="BK555">
        <v>18</v>
      </c>
      <c r="BL555">
        <v>30</v>
      </c>
      <c r="BM555">
        <v>31</v>
      </c>
      <c r="BN555">
        <v>22</v>
      </c>
      <c r="BO555">
        <v>15</v>
      </c>
      <c r="BP555">
        <v>18</v>
      </c>
      <c r="BQ555">
        <v>30</v>
      </c>
      <c r="BR555">
        <v>16</v>
      </c>
      <c r="BS555">
        <v>31</v>
      </c>
      <c r="BT555">
        <v>28</v>
      </c>
      <c r="BU555">
        <v>28</v>
      </c>
      <c r="BV555">
        <v>7</v>
      </c>
      <c r="BW555">
        <v>23</v>
      </c>
      <c r="BX555">
        <v>33</v>
      </c>
      <c r="BY555">
        <v>25</v>
      </c>
      <c r="BZ555">
        <v>31</v>
      </c>
      <c r="CA555">
        <v>34</v>
      </c>
      <c r="CB555">
        <v>26</v>
      </c>
      <c r="CC555">
        <v>13</v>
      </c>
      <c r="CD555">
        <v>24</v>
      </c>
      <c r="CE555">
        <v>24</v>
      </c>
      <c r="CF555">
        <v>18</v>
      </c>
      <c r="CG555">
        <v>16</v>
      </c>
      <c r="CH555">
        <v>33</v>
      </c>
      <c r="CI555">
        <v>23</v>
      </c>
      <c r="CJ555">
        <v>23</v>
      </c>
      <c r="CK555">
        <v>27</v>
      </c>
      <c r="CL555">
        <v>22</v>
      </c>
      <c r="CM555">
        <v>30</v>
      </c>
      <c r="CN555">
        <v>18</v>
      </c>
      <c r="CO555">
        <v>25</v>
      </c>
      <c r="CP555">
        <v>30</v>
      </c>
      <c r="CQ555">
        <v>15</v>
      </c>
      <c r="CR555">
        <v>29</v>
      </c>
      <c r="CS555">
        <v>22</v>
      </c>
      <c r="CT555">
        <v>23</v>
      </c>
      <c r="CU555">
        <v>30</v>
      </c>
      <c r="CV555">
        <v>30</v>
      </c>
      <c r="CW555">
        <v>35</v>
      </c>
      <c r="CX555">
        <v>22</v>
      </c>
      <c r="CY555">
        <v>31</v>
      </c>
      <c r="CZ555">
        <v>28</v>
      </c>
      <c r="DA555">
        <v>22</v>
      </c>
      <c r="DB555">
        <v>29</v>
      </c>
      <c r="DC555">
        <v>7</v>
      </c>
      <c r="DD555">
        <v>37.75</v>
      </c>
      <c r="DE555">
        <v>13.25</v>
      </c>
      <c r="DF555">
        <v>28</v>
      </c>
      <c r="DG555">
        <v>27.571000000000002</v>
      </c>
      <c r="DH555">
        <v>24.733000000000001</v>
      </c>
      <c r="DI555">
        <v>1.55440414507771</v>
      </c>
      <c r="DJ555">
        <v>13.207547169811299</v>
      </c>
      <c r="DK555" t="s">
        <v>129</v>
      </c>
      <c r="DL555" t="s">
        <v>119</v>
      </c>
    </row>
    <row r="556" spans="1:116" x14ac:dyDescent="0.35">
      <c r="A556" s="1">
        <v>45693</v>
      </c>
      <c r="B556">
        <v>220</v>
      </c>
      <c r="C556">
        <v>17</v>
      </c>
      <c r="D556">
        <v>12</v>
      </c>
      <c r="E556">
        <v>220</v>
      </c>
      <c r="F556">
        <v>4</v>
      </c>
      <c r="G556">
        <v>1</v>
      </c>
      <c r="I556" t="s">
        <v>435</v>
      </c>
      <c r="J556" t="s">
        <v>436</v>
      </c>
      <c r="K556" t="s">
        <v>449</v>
      </c>
      <c r="L556" t="s">
        <v>450</v>
      </c>
      <c r="M556" t="s">
        <v>29</v>
      </c>
      <c r="N556" t="s">
        <v>128</v>
      </c>
      <c r="O556">
        <v>714</v>
      </c>
      <c r="P556">
        <v>719</v>
      </c>
      <c r="Q556">
        <v>645</v>
      </c>
      <c r="R556">
        <v>476</v>
      </c>
      <c r="S556">
        <v>618</v>
      </c>
      <c r="T556">
        <v>706</v>
      </c>
      <c r="U556">
        <v>835</v>
      </c>
      <c r="V556">
        <v>731</v>
      </c>
      <c r="W556">
        <v>707</v>
      </c>
      <c r="X556">
        <v>647</v>
      </c>
      <c r="Y556">
        <v>426</v>
      </c>
      <c r="Z556">
        <v>643</v>
      </c>
      <c r="AA556">
        <v>632</v>
      </c>
      <c r="AB556">
        <v>617</v>
      </c>
      <c r="AC556">
        <v>654</v>
      </c>
      <c r="AD556">
        <v>662</v>
      </c>
      <c r="AE556">
        <v>639</v>
      </c>
      <c r="AF556">
        <v>433</v>
      </c>
      <c r="AG556">
        <v>645</v>
      </c>
      <c r="AH556">
        <v>622</v>
      </c>
      <c r="AI556">
        <v>637</v>
      </c>
      <c r="AJ556">
        <v>589</v>
      </c>
      <c r="AK556">
        <v>673</v>
      </c>
      <c r="AL556">
        <v>650</v>
      </c>
      <c r="AM556">
        <v>418</v>
      </c>
      <c r="AN556">
        <v>654</v>
      </c>
      <c r="AO556">
        <v>652</v>
      </c>
      <c r="AP556">
        <v>628</v>
      </c>
      <c r="AQ556">
        <v>588</v>
      </c>
      <c r="AR556">
        <v>699</v>
      </c>
      <c r="AS556">
        <v>629</v>
      </c>
      <c r="AT556">
        <v>433</v>
      </c>
      <c r="AU556">
        <v>669</v>
      </c>
      <c r="AV556">
        <v>697</v>
      </c>
      <c r="AW556">
        <v>715</v>
      </c>
      <c r="AX556">
        <v>678</v>
      </c>
      <c r="AY556">
        <v>669</v>
      </c>
      <c r="AZ556">
        <v>644</v>
      </c>
      <c r="BA556">
        <v>376</v>
      </c>
      <c r="BB556">
        <v>599</v>
      </c>
      <c r="BC556">
        <v>550</v>
      </c>
      <c r="BD556">
        <v>587</v>
      </c>
      <c r="BE556">
        <v>517</v>
      </c>
      <c r="BF556">
        <v>574</v>
      </c>
      <c r="BG556">
        <v>543</v>
      </c>
      <c r="BH556">
        <v>339</v>
      </c>
      <c r="BI556">
        <v>613</v>
      </c>
      <c r="BJ556">
        <v>599</v>
      </c>
      <c r="BK556">
        <v>613</v>
      </c>
      <c r="BL556">
        <v>618</v>
      </c>
      <c r="BM556">
        <v>586</v>
      </c>
      <c r="BN556">
        <v>574</v>
      </c>
      <c r="BO556">
        <v>364</v>
      </c>
      <c r="BP556">
        <v>565</v>
      </c>
      <c r="BQ556">
        <v>608</v>
      </c>
      <c r="BR556">
        <v>603</v>
      </c>
      <c r="BS556">
        <v>540</v>
      </c>
      <c r="BT556">
        <v>596</v>
      </c>
      <c r="BU556">
        <v>540</v>
      </c>
      <c r="BV556">
        <v>309</v>
      </c>
      <c r="BW556">
        <v>573</v>
      </c>
      <c r="BX556">
        <v>500</v>
      </c>
      <c r="BY556">
        <v>558</v>
      </c>
      <c r="BZ556">
        <v>604</v>
      </c>
      <c r="CA556">
        <v>631</v>
      </c>
      <c r="CB556">
        <v>644</v>
      </c>
      <c r="CC556">
        <v>451</v>
      </c>
      <c r="CD556">
        <v>672</v>
      </c>
      <c r="CE556">
        <v>598</v>
      </c>
      <c r="CF556">
        <v>577</v>
      </c>
      <c r="CG556">
        <v>608</v>
      </c>
      <c r="CH556">
        <v>618</v>
      </c>
      <c r="CI556">
        <v>606</v>
      </c>
      <c r="CJ556">
        <v>343</v>
      </c>
      <c r="CK556">
        <v>591</v>
      </c>
      <c r="CL556">
        <v>584</v>
      </c>
      <c r="CM556">
        <v>591</v>
      </c>
      <c r="CN556">
        <v>591</v>
      </c>
      <c r="CO556">
        <v>681</v>
      </c>
      <c r="CP556">
        <v>648</v>
      </c>
      <c r="CQ556">
        <v>439</v>
      </c>
      <c r="CR556">
        <v>661</v>
      </c>
      <c r="CS556">
        <v>578</v>
      </c>
      <c r="CT556">
        <v>609</v>
      </c>
      <c r="CU556">
        <v>584</v>
      </c>
      <c r="CV556">
        <v>670</v>
      </c>
      <c r="CW556">
        <v>687</v>
      </c>
      <c r="CX556">
        <v>415</v>
      </c>
      <c r="CY556">
        <v>627</v>
      </c>
      <c r="CZ556">
        <v>631</v>
      </c>
      <c r="DA556">
        <v>574</v>
      </c>
      <c r="DB556">
        <v>649.5</v>
      </c>
      <c r="DC556">
        <v>75.5</v>
      </c>
      <c r="DD556">
        <v>743.875</v>
      </c>
      <c r="DE556">
        <v>479.625</v>
      </c>
      <c r="DF556">
        <v>631</v>
      </c>
      <c r="DG556">
        <v>595.71400000000006</v>
      </c>
      <c r="DH556">
        <v>574.93299999999999</v>
      </c>
      <c r="DI556">
        <v>5.9232613908872898</v>
      </c>
      <c r="DJ556">
        <v>9.7518552875695796</v>
      </c>
      <c r="DK556" t="s">
        <v>129</v>
      </c>
      <c r="DL556" t="s">
        <v>119</v>
      </c>
    </row>
    <row r="557" spans="1:116" x14ac:dyDescent="0.35">
      <c r="A557" s="1">
        <v>45693</v>
      </c>
      <c r="B557">
        <v>100000177</v>
      </c>
      <c r="C557">
        <v>17</v>
      </c>
      <c r="D557">
        <v>12</v>
      </c>
      <c r="E557">
        <v>220</v>
      </c>
      <c r="F557">
        <v>4</v>
      </c>
      <c r="I557" t="s">
        <v>435</v>
      </c>
      <c r="J557" t="s">
        <v>436</v>
      </c>
      <c r="K557" t="s">
        <v>449</v>
      </c>
      <c r="L557" t="s">
        <v>450</v>
      </c>
      <c r="M557" t="s">
        <v>93</v>
      </c>
      <c r="N557" t="s">
        <v>128</v>
      </c>
      <c r="O557">
        <v>909</v>
      </c>
      <c r="P557">
        <v>943</v>
      </c>
      <c r="Q557">
        <v>870</v>
      </c>
      <c r="R557">
        <v>590</v>
      </c>
      <c r="S557">
        <v>766</v>
      </c>
      <c r="T557">
        <v>914</v>
      </c>
      <c r="U557">
        <v>1050</v>
      </c>
      <c r="V557">
        <v>958</v>
      </c>
      <c r="W557">
        <v>942</v>
      </c>
      <c r="X557">
        <v>822</v>
      </c>
      <c r="Y557">
        <v>542</v>
      </c>
      <c r="Z557">
        <v>831</v>
      </c>
      <c r="AA557">
        <v>831</v>
      </c>
      <c r="AB557">
        <v>811</v>
      </c>
      <c r="AC557">
        <v>875</v>
      </c>
      <c r="AD557">
        <v>843</v>
      </c>
      <c r="AE557">
        <v>814</v>
      </c>
      <c r="AF557">
        <v>554</v>
      </c>
      <c r="AG557">
        <v>818</v>
      </c>
      <c r="AH557">
        <v>803</v>
      </c>
      <c r="AI557">
        <v>844</v>
      </c>
      <c r="AJ557">
        <v>764</v>
      </c>
      <c r="AK557">
        <v>836</v>
      </c>
      <c r="AL557">
        <v>849</v>
      </c>
      <c r="AM557">
        <v>535</v>
      </c>
      <c r="AN557">
        <v>829</v>
      </c>
      <c r="AO557">
        <v>821</v>
      </c>
      <c r="AP557">
        <v>782</v>
      </c>
      <c r="AQ557">
        <v>766</v>
      </c>
      <c r="AR557">
        <v>896</v>
      </c>
      <c r="AS557">
        <v>819</v>
      </c>
      <c r="AT557">
        <v>546</v>
      </c>
      <c r="AU557">
        <v>842</v>
      </c>
      <c r="AV557">
        <v>907</v>
      </c>
      <c r="AW557">
        <v>904</v>
      </c>
      <c r="AX557">
        <v>882</v>
      </c>
      <c r="AY557">
        <v>879</v>
      </c>
      <c r="AZ557">
        <v>822</v>
      </c>
      <c r="BA557">
        <v>504</v>
      </c>
      <c r="BB557">
        <v>768</v>
      </c>
      <c r="BC557">
        <v>717</v>
      </c>
      <c r="BD557">
        <v>753</v>
      </c>
      <c r="BE557">
        <v>684</v>
      </c>
      <c r="BF557">
        <v>737</v>
      </c>
      <c r="BG557">
        <v>712</v>
      </c>
      <c r="BH557">
        <v>429</v>
      </c>
      <c r="BI557">
        <v>770</v>
      </c>
      <c r="BJ557">
        <v>765</v>
      </c>
      <c r="BK557">
        <v>788</v>
      </c>
      <c r="BL557">
        <v>793</v>
      </c>
      <c r="BM557">
        <v>786</v>
      </c>
      <c r="BN557">
        <v>725</v>
      </c>
      <c r="BO557">
        <v>470</v>
      </c>
      <c r="BP557">
        <v>708</v>
      </c>
      <c r="BQ557">
        <v>797</v>
      </c>
      <c r="BR557">
        <v>763</v>
      </c>
      <c r="BS557">
        <v>693</v>
      </c>
      <c r="BT557">
        <v>761</v>
      </c>
      <c r="BU557">
        <v>710</v>
      </c>
      <c r="BV557">
        <v>402</v>
      </c>
      <c r="BW557">
        <v>744</v>
      </c>
      <c r="BX557">
        <v>666</v>
      </c>
      <c r="BY557">
        <v>720</v>
      </c>
      <c r="BZ557">
        <v>754</v>
      </c>
      <c r="CA557">
        <v>857</v>
      </c>
      <c r="CB557">
        <v>810</v>
      </c>
      <c r="CC557">
        <v>586</v>
      </c>
      <c r="CD557">
        <v>826</v>
      </c>
      <c r="CE557">
        <v>760</v>
      </c>
      <c r="CF557">
        <v>741</v>
      </c>
      <c r="CG557">
        <v>765</v>
      </c>
      <c r="CH557">
        <v>792</v>
      </c>
      <c r="CI557">
        <v>821</v>
      </c>
      <c r="CJ557">
        <v>455</v>
      </c>
      <c r="CK557">
        <v>771</v>
      </c>
      <c r="CL557">
        <v>744</v>
      </c>
      <c r="CM557">
        <v>764</v>
      </c>
      <c r="CN557">
        <v>761</v>
      </c>
      <c r="CO557">
        <v>891</v>
      </c>
      <c r="CP557">
        <v>867</v>
      </c>
      <c r="CQ557">
        <v>563</v>
      </c>
      <c r="CR557">
        <v>850</v>
      </c>
      <c r="CS557">
        <v>768</v>
      </c>
      <c r="CT557">
        <v>799</v>
      </c>
      <c r="CU557">
        <v>772</v>
      </c>
      <c r="CV557">
        <v>892</v>
      </c>
      <c r="CW557">
        <v>905</v>
      </c>
      <c r="CX557">
        <v>558</v>
      </c>
      <c r="CY557">
        <v>815</v>
      </c>
      <c r="CZ557">
        <v>808</v>
      </c>
      <c r="DA557">
        <v>738</v>
      </c>
      <c r="DB557">
        <v>840.5</v>
      </c>
      <c r="DC557">
        <v>102.5</v>
      </c>
      <c r="DD557">
        <v>968.625</v>
      </c>
      <c r="DE557">
        <v>609.875</v>
      </c>
      <c r="DF557">
        <v>808</v>
      </c>
      <c r="DG557">
        <v>787</v>
      </c>
      <c r="DH557">
        <v>747.3</v>
      </c>
      <c r="DI557">
        <v>2.6683608640406602</v>
      </c>
      <c r="DJ557">
        <v>8.1225746019001797</v>
      </c>
      <c r="DK557" t="s">
        <v>129</v>
      </c>
      <c r="DL557" t="s">
        <v>119</v>
      </c>
    </row>
    <row r="558" spans="1:116" x14ac:dyDescent="0.35">
      <c r="A558" s="1">
        <v>45693</v>
      </c>
      <c r="B558">
        <v>454</v>
      </c>
      <c r="C558">
        <v>17</v>
      </c>
      <c r="D558">
        <v>12</v>
      </c>
      <c r="E558">
        <v>218</v>
      </c>
      <c r="F558">
        <v>4</v>
      </c>
      <c r="G558">
        <v>1</v>
      </c>
      <c r="I558" t="s">
        <v>435</v>
      </c>
      <c r="J558" t="s">
        <v>436</v>
      </c>
      <c r="K558" t="s">
        <v>449</v>
      </c>
      <c r="L558" t="s">
        <v>450</v>
      </c>
      <c r="M558" t="s">
        <v>94</v>
      </c>
      <c r="N558" t="s">
        <v>128</v>
      </c>
      <c r="O558">
        <v>195</v>
      </c>
      <c r="P558">
        <v>224</v>
      </c>
      <c r="Q558">
        <v>225</v>
      </c>
      <c r="R558">
        <v>114</v>
      </c>
      <c r="S558">
        <v>148</v>
      </c>
      <c r="T558">
        <v>208</v>
      </c>
      <c r="U558">
        <v>215</v>
      </c>
      <c r="V558">
        <v>227</v>
      </c>
      <c r="W558">
        <v>235</v>
      </c>
      <c r="X558">
        <v>175</v>
      </c>
      <c r="Y558">
        <v>116</v>
      </c>
      <c r="Z558">
        <v>188</v>
      </c>
      <c r="AA558">
        <v>199</v>
      </c>
      <c r="AB558">
        <v>194</v>
      </c>
      <c r="AC558">
        <v>221</v>
      </c>
      <c r="AD558">
        <v>181</v>
      </c>
      <c r="AE558">
        <v>175</v>
      </c>
      <c r="AF558">
        <v>121</v>
      </c>
      <c r="AG558">
        <v>173</v>
      </c>
      <c r="AH558">
        <v>181</v>
      </c>
      <c r="AI558">
        <v>207</v>
      </c>
      <c r="AJ558">
        <v>175</v>
      </c>
      <c r="AK558">
        <v>163</v>
      </c>
      <c r="AL558">
        <v>199</v>
      </c>
      <c r="AM558">
        <v>117</v>
      </c>
      <c r="AN558">
        <v>175</v>
      </c>
      <c r="AO558">
        <v>169</v>
      </c>
      <c r="AP558">
        <v>154</v>
      </c>
      <c r="AQ558">
        <v>178</v>
      </c>
      <c r="AR558">
        <v>197</v>
      </c>
      <c r="AS558">
        <v>190</v>
      </c>
      <c r="AT558">
        <v>113</v>
      </c>
      <c r="AU558">
        <v>173</v>
      </c>
      <c r="AV558">
        <v>210</v>
      </c>
      <c r="AW558">
        <v>189</v>
      </c>
      <c r="AX558">
        <v>204</v>
      </c>
      <c r="AY558">
        <v>210</v>
      </c>
      <c r="AZ558">
        <v>178</v>
      </c>
      <c r="BA558">
        <v>128</v>
      </c>
      <c r="BB558">
        <v>169</v>
      </c>
      <c r="BC558">
        <v>167</v>
      </c>
      <c r="BD558">
        <v>166</v>
      </c>
      <c r="BE558">
        <v>167</v>
      </c>
      <c r="BF558">
        <v>163</v>
      </c>
      <c r="BG558">
        <v>169</v>
      </c>
      <c r="BH558">
        <v>90</v>
      </c>
      <c r="BI558">
        <v>157</v>
      </c>
      <c r="BJ558">
        <v>166</v>
      </c>
      <c r="BK558">
        <v>175</v>
      </c>
      <c r="BL558">
        <v>175</v>
      </c>
      <c r="BM558">
        <v>200</v>
      </c>
      <c r="BN558">
        <v>151</v>
      </c>
      <c r="BO558">
        <v>106</v>
      </c>
      <c r="BP558">
        <v>143</v>
      </c>
      <c r="BQ558">
        <v>189</v>
      </c>
      <c r="BR558">
        <v>160</v>
      </c>
      <c r="BS558">
        <v>153</v>
      </c>
      <c r="BT558">
        <v>165</v>
      </c>
      <c r="BU558">
        <v>170</v>
      </c>
      <c r="BV558">
        <v>93</v>
      </c>
      <c r="BW558">
        <v>171</v>
      </c>
      <c r="BX558">
        <v>166</v>
      </c>
      <c r="BY558">
        <v>162</v>
      </c>
      <c r="BZ558">
        <v>150</v>
      </c>
      <c r="CA558">
        <v>226</v>
      </c>
      <c r="CB558">
        <v>166</v>
      </c>
      <c r="CC558">
        <v>135</v>
      </c>
      <c r="CD558">
        <v>154</v>
      </c>
      <c r="CE558">
        <v>162</v>
      </c>
      <c r="CF558">
        <v>164</v>
      </c>
      <c r="CG558">
        <v>157</v>
      </c>
      <c r="CH558">
        <v>174</v>
      </c>
      <c r="CI558">
        <v>215</v>
      </c>
      <c r="CJ558">
        <v>112</v>
      </c>
      <c r="CK558">
        <v>180</v>
      </c>
      <c r="CL558">
        <v>160</v>
      </c>
      <c r="CM558">
        <v>173</v>
      </c>
      <c r="CN558">
        <v>170</v>
      </c>
      <c r="CO558">
        <v>210</v>
      </c>
      <c r="CP558">
        <v>219</v>
      </c>
      <c r="CQ558">
        <v>124</v>
      </c>
      <c r="CR558">
        <v>189</v>
      </c>
      <c r="CS558">
        <v>190</v>
      </c>
      <c r="CT558">
        <v>190</v>
      </c>
      <c r="CU558">
        <v>188</v>
      </c>
      <c r="CV558">
        <v>222</v>
      </c>
      <c r="CW558">
        <v>218</v>
      </c>
      <c r="CX558">
        <v>143</v>
      </c>
      <c r="CY558">
        <v>188</v>
      </c>
      <c r="CZ558">
        <v>177</v>
      </c>
      <c r="DA558">
        <v>160</v>
      </c>
      <c r="DB558">
        <v>193</v>
      </c>
      <c r="DC558">
        <v>33</v>
      </c>
      <c r="DD558">
        <v>234.25</v>
      </c>
      <c r="DE558">
        <v>118.75</v>
      </c>
      <c r="DF558">
        <v>177</v>
      </c>
      <c r="DG558">
        <v>191.286</v>
      </c>
      <c r="DH558">
        <v>172.36699999999999</v>
      </c>
      <c r="DI558">
        <v>-7.4682598954443504</v>
      </c>
      <c r="DJ558">
        <v>2.6880680719396501</v>
      </c>
      <c r="DK558" t="s">
        <v>129</v>
      </c>
      <c r="DL558" t="s">
        <v>119</v>
      </c>
    </row>
    <row r="559" spans="1:116" x14ac:dyDescent="0.35">
      <c r="A559" s="1">
        <v>45693</v>
      </c>
      <c r="B559">
        <v>219</v>
      </c>
      <c r="C559">
        <v>17</v>
      </c>
      <c r="D559">
        <v>12</v>
      </c>
      <c r="E559">
        <v>219</v>
      </c>
      <c r="F559">
        <v>11</v>
      </c>
      <c r="G559">
        <v>2</v>
      </c>
      <c r="H559">
        <v>216</v>
      </c>
      <c r="I559" t="s">
        <v>435</v>
      </c>
      <c r="J559" t="s">
        <v>436</v>
      </c>
      <c r="K559" t="s">
        <v>451</v>
      </c>
      <c r="L559" t="s">
        <v>452</v>
      </c>
      <c r="M559" t="s">
        <v>29</v>
      </c>
      <c r="N559" t="s">
        <v>117</v>
      </c>
      <c r="O559">
        <v>76.581999999999994</v>
      </c>
      <c r="P559">
        <v>68.421000000000006</v>
      </c>
      <c r="Q559">
        <v>65.346999999999994</v>
      </c>
      <c r="R559">
        <v>71.641999999999996</v>
      </c>
      <c r="S559">
        <v>85.35</v>
      </c>
      <c r="T559">
        <v>97.778000000000006</v>
      </c>
      <c r="U559">
        <v>74.459000000000003</v>
      </c>
      <c r="V559">
        <v>73</v>
      </c>
      <c r="W559">
        <v>72.588999999999999</v>
      </c>
      <c r="X559">
        <v>82.682000000000002</v>
      </c>
      <c r="Y559">
        <v>58.12</v>
      </c>
      <c r="Z559">
        <v>71.186000000000007</v>
      </c>
      <c r="AA559">
        <v>79.069999999999993</v>
      </c>
      <c r="AB559">
        <v>93.037999999999997</v>
      </c>
      <c r="AC559">
        <v>68.28</v>
      </c>
      <c r="AD559">
        <v>68.332999999999998</v>
      </c>
      <c r="AE559">
        <v>62.311999999999998</v>
      </c>
      <c r="AF559">
        <v>52.066000000000003</v>
      </c>
      <c r="AG559">
        <v>76.879000000000005</v>
      </c>
      <c r="AH559">
        <v>69.006</v>
      </c>
      <c r="AI559">
        <v>76.22</v>
      </c>
      <c r="AJ559">
        <v>58.433999999999997</v>
      </c>
      <c r="AK559">
        <v>65.921999999999997</v>
      </c>
      <c r="AL559">
        <v>71.429000000000002</v>
      </c>
      <c r="AM559">
        <v>42.636000000000003</v>
      </c>
      <c r="AN559">
        <v>67.581999999999994</v>
      </c>
      <c r="AO559">
        <v>54.45</v>
      </c>
      <c r="AP559">
        <v>63.429000000000002</v>
      </c>
      <c r="AQ559">
        <v>64.881</v>
      </c>
      <c r="AR559">
        <v>64.679000000000002</v>
      </c>
      <c r="AS559">
        <v>74.405000000000001</v>
      </c>
      <c r="AT559">
        <v>63.636000000000003</v>
      </c>
      <c r="AU559">
        <v>68.477999999999994</v>
      </c>
      <c r="AV559">
        <v>83.236999999999995</v>
      </c>
      <c r="AW559">
        <v>73.891999999999996</v>
      </c>
      <c r="AX559">
        <v>74.073999999999998</v>
      </c>
      <c r="AY559">
        <v>81.346999999999994</v>
      </c>
      <c r="AZ559">
        <v>94.22</v>
      </c>
      <c r="BA559">
        <v>72.549000000000007</v>
      </c>
      <c r="BB559">
        <v>77.272999999999996</v>
      </c>
      <c r="BC559">
        <v>78.480999999999995</v>
      </c>
      <c r="BD559">
        <v>85.43</v>
      </c>
      <c r="BE559">
        <v>66.667000000000002</v>
      </c>
      <c r="BF559">
        <v>79.518000000000001</v>
      </c>
      <c r="BG559">
        <v>63.636000000000003</v>
      </c>
      <c r="BH559">
        <v>50</v>
      </c>
      <c r="BI559">
        <v>74.051000000000002</v>
      </c>
      <c r="BJ559">
        <v>52.906999999999996</v>
      </c>
      <c r="BK559">
        <v>63.503999999999998</v>
      </c>
      <c r="BL559">
        <v>61.701999999999998</v>
      </c>
      <c r="BM559">
        <v>52.439</v>
      </c>
      <c r="BN559">
        <v>69.128</v>
      </c>
      <c r="BO559">
        <v>45.832999999999998</v>
      </c>
      <c r="BP559">
        <v>46.552</v>
      </c>
      <c r="BQ559">
        <v>50.542999999999999</v>
      </c>
      <c r="BR559">
        <v>59.872999999999998</v>
      </c>
      <c r="BS559">
        <v>43.75</v>
      </c>
      <c r="BT559">
        <v>60.122999999999998</v>
      </c>
      <c r="BU559">
        <v>60.131</v>
      </c>
      <c r="BV559">
        <v>48.957999999999998</v>
      </c>
      <c r="BW559">
        <v>58.973999999999997</v>
      </c>
      <c r="BX559">
        <v>56.944000000000003</v>
      </c>
      <c r="BY559">
        <v>60.39</v>
      </c>
      <c r="BZ559">
        <v>45.813000000000002</v>
      </c>
      <c r="CA559">
        <v>54.921999999999997</v>
      </c>
      <c r="CB559">
        <v>62.643999999999998</v>
      </c>
      <c r="CC559">
        <v>51.110999999999997</v>
      </c>
      <c r="CD559">
        <v>55.319000000000003</v>
      </c>
      <c r="CE559">
        <v>63.094999999999999</v>
      </c>
      <c r="CF559">
        <v>54.762</v>
      </c>
      <c r="CG559">
        <v>69.766999999999996</v>
      </c>
      <c r="CH559">
        <v>51.807000000000002</v>
      </c>
      <c r="CI559">
        <v>52.287999999999997</v>
      </c>
      <c r="CJ559">
        <v>40.426000000000002</v>
      </c>
      <c r="CK559">
        <v>56.051000000000002</v>
      </c>
      <c r="CL559">
        <v>55.356999999999999</v>
      </c>
      <c r="CM559">
        <v>47.332999999999998</v>
      </c>
      <c r="CN559">
        <v>50</v>
      </c>
      <c r="CO559">
        <v>57.143000000000001</v>
      </c>
      <c r="CP559">
        <v>59.429000000000002</v>
      </c>
      <c r="CQ559">
        <v>52.856999999999999</v>
      </c>
      <c r="CR559">
        <v>49.457000000000001</v>
      </c>
      <c r="CS559">
        <v>55.215000000000003</v>
      </c>
      <c r="CT559">
        <v>56.976999999999997</v>
      </c>
      <c r="CU559">
        <v>43.137</v>
      </c>
      <c r="CV559">
        <v>55.676000000000002</v>
      </c>
      <c r="CW559">
        <v>69.135999999999996</v>
      </c>
      <c r="CX559">
        <v>56</v>
      </c>
      <c r="CY559">
        <v>57.286000000000001</v>
      </c>
      <c r="CZ559">
        <v>69.62</v>
      </c>
      <c r="DA559">
        <v>54.994999999999997</v>
      </c>
      <c r="DB559">
        <v>72.322000000000003</v>
      </c>
      <c r="DC559">
        <v>17.327000000000002</v>
      </c>
      <c r="DD559">
        <v>85.317999999999998</v>
      </c>
      <c r="DE559">
        <v>42</v>
      </c>
      <c r="DF559">
        <v>69.62</v>
      </c>
      <c r="DG559">
        <v>56.204000000000001</v>
      </c>
      <c r="DH559">
        <v>54.942</v>
      </c>
      <c r="DI559">
        <v>23.870502024517901</v>
      </c>
      <c r="DJ559">
        <v>26.714369091546601</v>
      </c>
      <c r="DK559" t="s">
        <v>118</v>
      </c>
      <c r="DL559" t="s">
        <v>119</v>
      </c>
    </row>
    <row r="560" spans="1:116" x14ac:dyDescent="0.35">
      <c r="A560" s="1">
        <v>45693</v>
      </c>
      <c r="B560">
        <v>100000176</v>
      </c>
      <c r="C560">
        <v>17</v>
      </c>
      <c r="D560">
        <v>12</v>
      </c>
      <c r="E560">
        <v>219</v>
      </c>
      <c r="F560">
        <v>11</v>
      </c>
      <c r="H560">
        <v>216</v>
      </c>
      <c r="I560" t="s">
        <v>435</v>
      </c>
      <c r="J560" t="s">
        <v>436</v>
      </c>
      <c r="K560" t="s">
        <v>451</v>
      </c>
      <c r="L560" t="s">
        <v>452</v>
      </c>
      <c r="M560" t="s">
        <v>93</v>
      </c>
      <c r="N560" t="s">
        <v>117</v>
      </c>
      <c r="O560">
        <v>85.141000000000005</v>
      </c>
      <c r="P560">
        <v>92.905000000000001</v>
      </c>
      <c r="Q560">
        <v>93.238</v>
      </c>
      <c r="R560">
        <v>91.71</v>
      </c>
      <c r="S560">
        <v>98.597999999999999</v>
      </c>
      <c r="T560">
        <v>113.178</v>
      </c>
      <c r="U560">
        <v>94.04</v>
      </c>
      <c r="V560">
        <v>90.411000000000001</v>
      </c>
      <c r="W560">
        <v>90.034000000000006</v>
      </c>
      <c r="X560">
        <v>95.935000000000002</v>
      </c>
      <c r="Y560">
        <v>88.415000000000006</v>
      </c>
      <c r="Z560">
        <v>84.897999999999996</v>
      </c>
      <c r="AA560">
        <v>97.468000000000004</v>
      </c>
      <c r="AB560">
        <v>108.621</v>
      </c>
      <c r="AC560">
        <v>82.721000000000004</v>
      </c>
      <c r="AD560">
        <v>82.47</v>
      </c>
      <c r="AE560">
        <v>76.277000000000001</v>
      </c>
      <c r="AF560">
        <v>72.674000000000007</v>
      </c>
      <c r="AG560">
        <v>94.561000000000007</v>
      </c>
      <c r="AH560">
        <v>86.191999999999993</v>
      </c>
      <c r="AI560">
        <v>88.8</v>
      </c>
      <c r="AJ560">
        <v>71.667000000000002</v>
      </c>
      <c r="AK560">
        <v>84.552999999999997</v>
      </c>
      <c r="AL560">
        <v>86.346999999999994</v>
      </c>
      <c r="AM560">
        <v>66.081999999999994</v>
      </c>
      <c r="AN560">
        <v>85</v>
      </c>
      <c r="AO560">
        <v>70.816999999999993</v>
      </c>
      <c r="AP560">
        <v>81.007999999999996</v>
      </c>
      <c r="AQ560">
        <v>82.968999999999994</v>
      </c>
      <c r="AR560">
        <v>89.825000000000003</v>
      </c>
      <c r="AS560">
        <v>91.736000000000004</v>
      </c>
      <c r="AT560">
        <v>85.366</v>
      </c>
      <c r="AU560">
        <v>84.108999999999995</v>
      </c>
      <c r="AV560">
        <v>102.996</v>
      </c>
      <c r="AW560">
        <v>92.605999999999995</v>
      </c>
      <c r="AX560">
        <v>96.364000000000004</v>
      </c>
      <c r="AY560">
        <v>99.259</v>
      </c>
      <c r="AZ560">
        <v>100.41</v>
      </c>
      <c r="BA560">
        <v>94.156000000000006</v>
      </c>
      <c r="BB560">
        <v>84.524000000000001</v>
      </c>
      <c r="BC560">
        <v>92.531000000000006</v>
      </c>
      <c r="BD560">
        <v>98.63</v>
      </c>
      <c r="BE560">
        <v>78.378</v>
      </c>
      <c r="BF560">
        <v>94.372</v>
      </c>
      <c r="BG560">
        <v>82.894999999999996</v>
      </c>
      <c r="BH560">
        <v>63.158000000000001</v>
      </c>
      <c r="BI560">
        <v>93.980999999999995</v>
      </c>
      <c r="BJ560">
        <v>73.504000000000005</v>
      </c>
      <c r="BK560">
        <v>86.869</v>
      </c>
      <c r="BL560">
        <v>84.233999999999995</v>
      </c>
      <c r="BM560">
        <v>68</v>
      </c>
      <c r="BN560">
        <v>85.646000000000001</v>
      </c>
      <c r="BO560">
        <v>71.765000000000001</v>
      </c>
      <c r="BP560">
        <v>70.417000000000002</v>
      </c>
      <c r="BQ560">
        <v>77.418999999999997</v>
      </c>
      <c r="BR560">
        <v>84.793000000000006</v>
      </c>
      <c r="BS560">
        <v>66.667000000000002</v>
      </c>
      <c r="BT560">
        <v>78.813999999999993</v>
      </c>
      <c r="BU560">
        <v>87.191999999999993</v>
      </c>
      <c r="BV560">
        <v>78.906000000000006</v>
      </c>
      <c r="BW560">
        <v>73.391000000000005</v>
      </c>
      <c r="BX560">
        <v>72.221999999999994</v>
      </c>
      <c r="BY560">
        <v>80.269000000000005</v>
      </c>
      <c r="BZ560">
        <v>63.845999999999997</v>
      </c>
      <c r="CA560">
        <v>80.468999999999994</v>
      </c>
      <c r="CB560">
        <v>80.162000000000006</v>
      </c>
      <c r="CC560">
        <v>72.486999999999995</v>
      </c>
      <c r="CD560">
        <v>75.293999999999997</v>
      </c>
      <c r="CE560">
        <v>74.477000000000004</v>
      </c>
      <c r="CF560">
        <v>78.947000000000003</v>
      </c>
      <c r="CG560">
        <v>91.102000000000004</v>
      </c>
      <c r="CH560">
        <v>76.370999999999995</v>
      </c>
      <c r="CI560">
        <v>81.355999999999995</v>
      </c>
      <c r="CJ560">
        <v>61.039000000000001</v>
      </c>
      <c r="CK560">
        <v>76.855999999999995</v>
      </c>
      <c r="CL560">
        <v>72.457999999999998</v>
      </c>
      <c r="CM560">
        <v>69.724999999999994</v>
      </c>
      <c r="CN560">
        <v>85.713999999999999</v>
      </c>
      <c r="CO560">
        <v>72.119</v>
      </c>
      <c r="CP560">
        <v>83.332999999999998</v>
      </c>
      <c r="CQ560">
        <v>76.841999999999999</v>
      </c>
      <c r="CR560">
        <v>73.016000000000005</v>
      </c>
      <c r="CS560">
        <v>80.263000000000005</v>
      </c>
      <c r="CT560">
        <v>86.134</v>
      </c>
      <c r="CU560">
        <v>72.247</v>
      </c>
      <c r="CV560">
        <v>74.539000000000001</v>
      </c>
      <c r="CW560">
        <v>87.903000000000006</v>
      </c>
      <c r="CX560">
        <v>76.923000000000002</v>
      </c>
      <c r="CY560">
        <v>74.367999999999995</v>
      </c>
      <c r="CZ560">
        <v>86.087000000000003</v>
      </c>
      <c r="DA560">
        <v>74.727999999999994</v>
      </c>
      <c r="DB560">
        <v>90.316999999999993</v>
      </c>
      <c r="DC560">
        <v>15.589</v>
      </c>
      <c r="DD560">
        <v>102.008</v>
      </c>
      <c r="DE560">
        <v>63.036000000000001</v>
      </c>
      <c r="DF560">
        <v>86.087000000000003</v>
      </c>
      <c r="DG560">
        <v>78.911000000000001</v>
      </c>
      <c r="DH560">
        <v>76.759</v>
      </c>
      <c r="DI560">
        <v>9.0937892055607108</v>
      </c>
      <c r="DJ560">
        <v>12.15193127605</v>
      </c>
      <c r="DK560" t="s">
        <v>118</v>
      </c>
      <c r="DL560" t="s">
        <v>119</v>
      </c>
    </row>
    <row r="561" spans="1:116" x14ac:dyDescent="0.35">
      <c r="A561" s="1">
        <v>45693</v>
      </c>
      <c r="B561">
        <v>453</v>
      </c>
      <c r="C561">
        <v>17</v>
      </c>
      <c r="D561">
        <v>12</v>
      </c>
      <c r="E561">
        <v>217</v>
      </c>
      <c r="F561">
        <v>11</v>
      </c>
      <c r="G561">
        <v>2</v>
      </c>
      <c r="H561">
        <v>450</v>
      </c>
      <c r="I561" t="s">
        <v>435</v>
      </c>
      <c r="J561" t="s">
        <v>436</v>
      </c>
      <c r="K561" t="s">
        <v>451</v>
      </c>
      <c r="L561" t="s">
        <v>452</v>
      </c>
      <c r="M561" t="s">
        <v>94</v>
      </c>
      <c r="N561" t="s">
        <v>117</v>
      </c>
      <c r="O561">
        <v>100</v>
      </c>
      <c r="P561">
        <v>151.72399999999999</v>
      </c>
      <c r="Q561">
        <v>164.55699999999999</v>
      </c>
      <c r="R561">
        <v>137.28800000000001</v>
      </c>
      <c r="S561">
        <v>135.08799999999999</v>
      </c>
      <c r="T561">
        <v>148.71799999999999</v>
      </c>
      <c r="U561">
        <v>157.74600000000001</v>
      </c>
      <c r="V561">
        <v>128.261</v>
      </c>
      <c r="W561">
        <v>126.596</v>
      </c>
      <c r="X561">
        <v>131.34299999999999</v>
      </c>
      <c r="Y561">
        <v>163.83000000000001</v>
      </c>
      <c r="Z561">
        <v>120.58799999999999</v>
      </c>
      <c r="AA561">
        <v>146.154</v>
      </c>
      <c r="AB561">
        <v>141.892</v>
      </c>
      <c r="AC561">
        <v>113.953</v>
      </c>
      <c r="AD561">
        <v>118.31</v>
      </c>
      <c r="AE561">
        <v>113.333</v>
      </c>
      <c r="AF561">
        <v>121.569</v>
      </c>
      <c r="AG561">
        <v>140.90899999999999</v>
      </c>
      <c r="AH561">
        <v>129.41200000000001</v>
      </c>
      <c r="AI561">
        <v>112.791</v>
      </c>
      <c r="AJ561">
        <v>101.351</v>
      </c>
      <c r="AK561">
        <v>134.328</v>
      </c>
      <c r="AL561">
        <v>125.333</v>
      </c>
      <c r="AM561">
        <v>138.095</v>
      </c>
      <c r="AN561">
        <v>139.655</v>
      </c>
      <c r="AO561">
        <v>118.182</v>
      </c>
      <c r="AP561">
        <v>118.072</v>
      </c>
      <c r="AQ561">
        <v>132.78700000000001</v>
      </c>
      <c r="AR561">
        <v>171.642</v>
      </c>
      <c r="AS561">
        <v>131.08099999999999</v>
      </c>
      <c r="AT561">
        <v>146.512</v>
      </c>
      <c r="AU561">
        <v>122.973</v>
      </c>
      <c r="AV561">
        <v>139.36199999999999</v>
      </c>
      <c r="AW561">
        <v>139.506</v>
      </c>
      <c r="AX561">
        <v>145.34899999999999</v>
      </c>
      <c r="AY561">
        <v>144.15600000000001</v>
      </c>
      <c r="AZ561">
        <v>115.49299999999999</v>
      </c>
      <c r="BA561">
        <v>136.53800000000001</v>
      </c>
      <c r="BB561">
        <v>101.316</v>
      </c>
      <c r="BC561">
        <v>119.277</v>
      </c>
      <c r="BD561">
        <v>127.941</v>
      </c>
      <c r="BE561">
        <v>98.765000000000001</v>
      </c>
      <c r="BF561">
        <v>132.30799999999999</v>
      </c>
      <c r="BG561">
        <v>133.333</v>
      </c>
      <c r="BH561">
        <v>87.233999999999995</v>
      </c>
      <c r="BI561">
        <v>148.27600000000001</v>
      </c>
      <c r="BJ561">
        <v>130.64500000000001</v>
      </c>
      <c r="BK561">
        <v>139.34399999999999</v>
      </c>
      <c r="BL561">
        <v>123.45699999999999</v>
      </c>
      <c r="BM561">
        <v>97.674000000000007</v>
      </c>
      <c r="BN561">
        <v>126.667</v>
      </c>
      <c r="BO561">
        <v>134</v>
      </c>
      <c r="BP561">
        <v>133.333</v>
      </c>
      <c r="BQ561">
        <v>154.68799999999999</v>
      </c>
      <c r="BR561">
        <v>150</v>
      </c>
      <c r="BS561">
        <v>124.286</v>
      </c>
      <c r="BT561">
        <v>120.548</v>
      </c>
      <c r="BU561">
        <v>170</v>
      </c>
      <c r="BV561">
        <v>168.75</v>
      </c>
      <c r="BW561">
        <v>102.59699999999999</v>
      </c>
      <c r="BX561">
        <v>102.77800000000001</v>
      </c>
      <c r="BY561">
        <v>124.63800000000001</v>
      </c>
      <c r="BZ561">
        <v>128.07</v>
      </c>
      <c r="CA561">
        <v>158.72999999999999</v>
      </c>
      <c r="CB561">
        <v>121.91800000000001</v>
      </c>
      <c r="CC561">
        <v>125.926</v>
      </c>
      <c r="CD561">
        <v>131.34299999999999</v>
      </c>
      <c r="CE561">
        <v>101.408</v>
      </c>
      <c r="CF561">
        <v>146.667</v>
      </c>
      <c r="CG561">
        <v>148.43799999999999</v>
      </c>
      <c r="CH561">
        <v>133.803</v>
      </c>
      <c r="CI561">
        <v>134.94</v>
      </c>
      <c r="CJ561">
        <v>93.332999999999998</v>
      </c>
      <c r="CK561">
        <v>122.22199999999999</v>
      </c>
      <c r="CL561">
        <v>114.706</v>
      </c>
      <c r="CM561">
        <v>119.11799999999999</v>
      </c>
      <c r="CN561">
        <v>200</v>
      </c>
      <c r="CO561">
        <v>112.32899999999999</v>
      </c>
      <c r="CP561">
        <v>130.33699999999999</v>
      </c>
      <c r="CQ561">
        <v>144</v>
      </c>
      <c r="CR561">
        <v>136.76499999999999</v>
      </c>
      <c r="CS561">
        <v>143.077</v>
      </c>
      <c r="CT561">
        <v>162.12100000000001</v>
      </c>
      <c r="CU561">
        <v>132.43199999999999</v>
      </c>
      <c r="CV561">
        <v>115.116</v>
      </c>
      <c r="CW561">
        <v>123.256</v>
      </c>
      <c r="CX561">
        <v>122.807</v>
      </c>
      <c r="CY561">
        <v>117.949</v>
      </c>
      <c r="CZ561">
        <v>122.22199999999999</v>
      </c>
      <c r="DA561">
        <v>119.595</v>
      </c>
      <c r="DB561">
        <v>141.64599999999999</v>
      </c>
      <c r="DC561">
        <v>22.052</v>
      </c>
      <c r="DD561">
        <v>158.185</v>
      </c>
      <c r="DE561">
        <v>103.056</v>
      </c>
      <c r="DF561">
        <v>122.22199999999999</v>
      </c>
      <c r="DG561">
        <v>130.965</v>
      </c>
      <c r="DH561">
        <v>130.65199999999999</v>
      </c>
      <c r="DI561">
        <v>-6.6761348142039596</v>
      </c>
      <c r="DJ561">
        <v>-6.4525889803330498</v>
      </c>
      <c r="DK561" t="s">
        <v>118</v>
      </c>
      <c r="DL561" t="s">
        <v>119</v>
      </c>
    </row>
    <row r="562" spans="1:116" x14ac:dyDescent="0.35">
      <c r="A562" s="1">
        <v>45693</v>
      </c>
      <c r="B562">
        <v>221</v>
      </c>
      <c r="C562">
        <v>17</v>
      </c>
      <c r="D562">
        <v>12</v>
      </c>
      <c r="E562">
        <v>221</v>
      </c>
      <c r="F562">
        <v>5</v>
      </c>
      <c r="G562">
        <v>2</v>
      </c>
      <c r="H562">
        <v>220</v>
      </c>
      <c r="I562" t="s">
        <v>435</v>
      </c>
      <c r="J562" t="s">
        <v>436</v>
      </c>
      <c r="K562" t="s">
        <v>453</v>
      </c>
      <c r="L562" t="s">
        <v>454</v>
      </c>
      <c r="M562" t="s">
        <v>29</v>
      </c>
      <c r="N562" t="s">
        <v>128</v>
      </c>
      <c r="O562">
        <v>92.576999999999998</v>
      </c>
      <c r="P562">
        <v>93.462999999999994</v>
      </c>
      <c r="Q562">
        <v>92.248000000000005</v>
      </c>
      <c r="R562">
        <v>92.016999999999996</v>
      </c>
      <c r="S562">
        <v>92.557000000000002</v>
      </c>
      <c r="T562">
        <v>92.918000000000006</v>
      </c>
      <c r="U562">
        <v>92.454999999999998</v>
      </c>
      <c r="V562">
        <v>93.022999999999996</v>
      </c>
      <c r="W562">
        <v>92.786000000000001</v>
      </c>
      <c r="X562">
        <v>93.971999999999994</v>
      </c>
      <c r="Y562">
        <v>90.61</v>
      </c>
      <c r="Z562">
        <v>91.757000000000005</v>
      </c>
      <c r="AA562">
        <v>93.195999999999998</v>
      </c>
      <c r="AB562">
        <v>91.41</v>
      </c>
      <c r="AC562">
        <v>91.896000000000001</v>
      </c>
      <c r="AD562">
        <v>89.576999999999998</v>
      </c>
      <c r="AE562">
        <v>90.61</v>
      </c>
      <c r="AF562">
        <v>90.531000000000006</v>
      </c>
      <c r="AG562">
        <v>93.177999999999997</v>
      </c>
      <c r="AH562">
        <v>90.835999999999999</v>
      </c>
      <c r="AI562">
        <v>91.209000000000003</v>
      </c>
      <c r="AJ562">
        <v>88.795000000000002</v>
      </c>
      <c r="AK562">
        <v>91.53</v>
      </c>
      <c r="AL562">
        <v>92</v>
      </c>
      <c r="AM562">
        <v>89.233999999999995</v>
      </c>
      <c r="AN562">
        <v>92.965999999999994</v>
      </c>
      <c r="AO562">
        <v>91.411000000000001</v>
      </c>
      <c r="AP562">
        <v>90.924000000000007</v>
      </c>
      <c r="AQ562">
        <v>88.945999999999998</v>
      </c>
      <c r="AR562">
        <v>92.418000000000006</v>
      </c>
      <c r="AS562">
        <v>92.051000000000002</v>
      </c>
      <c r="AT562">
        <v>90.762</v>
      </c>
      <c r="AU562">
        <v>89.984999999999999</v>
      </c>
      <c r="AV562">
        <v>91.965999999999994</v>
      </c>
      <c r="AW562">
        <v>92.867000000000004</v>
      </c>
      <c r="AX562">
        <v>92.92</v>
      </c>
      <c r="AY562">
        <v>92.078000000000003</v>
      </c>
      <c r="AZ562">
        <v>92.546999999999997</v>
      </c>
      <c r="BA562">
        <v>88.031999999999996</v>
      </c>
      <c r="BB562">
        <v>92.153999999999996</v>
      </c>
      <c r="BC562">
        <v>90.727000000000004</v>
      </c>
      <c r="BD562">
        <v>92.844999999999999</v>
      </c>
      <c r="BE562">
        <v>92.263000000000005</v>
      </c>
      <c r="BF562">
        <v>92.16</v>
      </c>
      <c r="BG562">
        <v>93.738</v>
      </c>
      <c r="BH562">
        <v>90.265000000000001</v>
      </c>
      <c r="BI562">
        <v>94.942999999999998</v>
      </c>
      <c r="BJ562">
        <v>90.984999999999999</v>
      </c>
      <c r="BK562">
        <v>92.17</v>
      </c>
      <c r="BL562">
        <v>91.585999999999999</v>
      </c>
      <c r="BM562">
        <v>93.856999999999999</v>
      </c>
      <c r="BN562">
        <v>92.509</v>
      </c>
      <c r="BO562">
        <v>91.483999999999995</v>
      </c>
      <c r="BP562">
        <v>91.15</v>
      </c>
      <c r="BQ562">
        <v>92.599000000000004</v>
      </c>
      <c r="BR562">
        <v>92.869</v>
      </c>
      <c r="BS562">
        <v>90.926000000000002</v>
      </c>
      <c r="BT562">
        <v>91.442999999999998</v>
      </c>
      <c r="BU562">
        <v>91.852000000000004</v>
      </c>
      <c r="BV562">
        <v>90.290999999999997</v>
      </c>
      <c r="BW562">
        <v>93.716999999999999</v>
      </c>
      <c r="BX562">
        <v>94.8</v>
      </c>
      <c r="BY562">
        <v>91.935000000000002</v>
      </c>
      <c r="BZ562">
        <v>90.231999999999999</v>
      </c>
      <c r="CA562">
        <v>93.027000000000001</v>
      </c>
      <c r="CB562">
        <v>93.322999999999993</v>
      </c>
      <c r="CC562">
        <v>90.686999999999998</v>
      </c>
      <c r="CD562">
        <v>93.451999999999998</v>
      </c>
      <c r="CE562">
        <v>93.311000000000007</v>
      </c>
      <c r="CF562">
        <v>95.320999999999998</v>
      </c>
      <c r="CG562">
        <v>93.257000000000005</v>
      </c>
      <c r="CH562">
        <v>93.688999999999993</v>
      </c>
      <c r="CI562">
        <v>93.399000000000001</v>
      </c>
      <c r="CJ562">
        <v>91.545000000000002</v>
      </c>
      <c r="CK562">
        <v>92.724000000000004</v>
      </c>
      <c r="CL562">
        <v>94.007000000000005</v>
      </c>
      <c r="CM562">
        <v>91.031999999999996</v>
      </c>
      <c r="CN562">
        <v>91.370999999999995</v>
      </c>
      <c r="CO562">
        <v>91.188999999999993</v>
      </c>
      <c r="CP562">
        <v>95.215999999999994</v>
      </c>
      <c r="CQ562">
        <v>93.622</v>
      </c>
      <c r="CR562">
        <v>92.738</v>
      </c>
      <c r="CS562">
        <v>92.561000000000007</v>
      </c>
      <c r="CT562">
        <v>91.132999999999996</v>
      </c>
      <c r="CU562">
        <v>95.034000000000006</v>
      </c>
      <c r="CV562">
        <v>94.626999999999995</v>
      </c>
      <c r="CW562">
        <v>95.197000000000003</v>
      </c>
      <c r="CX562">
        <v>92.289000000000001</v>
      </c>
      <c r="CY562">
        <v>95.375</v>
      </c>
      <c r="CZ562">
        <v>95.245999999999995</v>
      </c>
      <c r="DA562">
        <v>91.194000000000003</v>
      </c>
      <c r="DB562">
        <v>93.191000000000003</v>
      </c>
      <c r="DC562">
        <v>1.998</v>
      </c>
      <c r="DD562">
        <v>94.69</v>
      </c>
      <c r="DE562">
        <v>89.695999999999998</v>
      </c>
      <c r="DF562">
        <v>95.245999999999995</v>
      </c>
      <c r="DG562">
        <v>93.745000000000005</v>
      </c>
      <c r="DH562">
        <v>93.003</v>
      </c>
      <c r="DI562">
        <v>1.60099723261852</v>
      </c>
      <c r="DJ562">
        <v>2.4113463992880502</v>
      </c>
      <c r="DK562" t="s">
        <v>146</v>
      </c>
      <c r="DL562" t="s">
        <v>147</v>
      </c>
    </row>
    <row r="563" spans="1:116" x14ac:dyDescent="0.35">
      <c r="A563" s="1">
        <v>45693</v>
      </c>
      <c r="B563">
        <v>100000178</v>
      </c>
      <c r="C563">
        <v>17</v>
      </c>
      <c r="D563">
        <v>12</v>
      </c>
      <c r="E563">
        <v>221</v>
      </c>
      <c r="F563">
        <v>5</v>
      </c>
      <c r="H563">
        <v>220</v>
      </c>
      <c r="I563" t="s">
        <v>435</v>
      </c>
      <c r="J563" t="s">
        <v>436</v>
      </c>
      <c r="K563" t="s">
        <v>453</v>
      </c>
      <c r="L563" t="s">
        <v>454</v>
      </c>
      <c r="M563" t="s">
        <v>93</v>
      </c>
      <c r="N563" t="s">
        <v>128</v>
      </c>
      <c r="O563">
        <v>90.429000000000002</v>
      </c>
      <c r="P563">
        <v>91.197999999999993</v>
      </c>
      <c r="Q563">
        <v>90.805000000000007</v>
      </c>
      <c r="R563">
        <v>90</v>
      </c>
      <c r="S563">
        <v>91.123000000000005</v>
      </c>
      <c r="T563">
        <v>91.247</v>
      </c>
      <c r="U563">
        <v>91.332999999999998</v>
      </c>
      <c r="V563">
        <v>91.754000000000005</v>
      </c>
      <c r="W563">
        <v>91.72</v>
      </c>
      <c r="X563">
        <v>91.971000000000004</v>
      </c>
      <c r="Y563">
        <v>89.114000000000004</v>
      </c>
      <c r="Z563">
        <v>89.650999999999996</v>
      </c>
      <c r="AA563">
        <v>91.575999999999993</v>
      </c>
      <c r="AB563">
        <v>90.751999999999995</v>
      </c>
      <c r="AC563">
        <v>90.742999999999995</v>
      </c>
      <c r="AD563">
        <v>88.019000000000005</v>
      </c>
      <c r="AE563">
        <v>89.558000000000007</v>
      </c>
      <c r="AF563">
        <v>88.266999999999996</v>
      </c>
      <c r="AG563">
        <v>90.587000000000003</v>
      </c>
      <c r="AH563">
        <v>90.037000000000006</v>
      </c>
      <c r="AI563">
        <v>89.691999999999993</v>
      </c>
      <c r="AJ563">
        <v>88.22</v>
      </c>
      <c r="AK563">
        <v>89.951999999999998</v>
      </c>
      <c r="AL563">
        <v>91.048000000000002</v>
      </c>
      <c r="AM563">
        <v>88.224000000000004</v>
      </c>
      <c r="AN563">
        <v>91.073999999999998</v>
      </c>
      <c r="AO563">
        <v>89.89</v>
      </c>
      <c r="AP563">
        <v>89.13</v>
      </c>
      <c r="AQ563">
        <v>86.554000000000002</v>
      </c>
      <c r="AR563">
        <v>91.070999999999998</v>
      </c>
      <c r="AS563">
        <v>90.353999999999999</v>
      </c>
      <c r="AT563">
        <v>90.11</v>
      </c>
      <c r="AU563">
        <v>87.173000000000002</v>
      </c>
      <c r="AV563">
        <v>90.076999999999998</v>
      </c>
      <c r="AW563">
        <v>90.486999999999995</v>
      </c>
      <c r="AX563">
        <v>90.816000000000003</v>
      </c>
      <c r="AY563">
        <v>90.557000000000002</v>
      </c>
      <c r="AZ563">
        <v>90.998000000000005</v>
      </c>
      <c r="BA563">
        <v>86.905000000000001</v>
      </c>
      <c r="BB563">
        <v>90.495000000000005</v>
      </c>
      <c r="BC563">
        <v>89.679000000000002</v>
      </c>
      <c r="BD563">
        <v>90.438000000000002</v>
      </c>
      <c r="BE563">
        <v>90.497</v>
      </c>
      <c r="BF563">
        <v>89.417000000000002</v>
      </c>
      <c r="BG563">
        <v>92.275000000000006</v>
      </c>
      <c r="BH563">
        <v>88.344999999999999</v>
      </c>
      <c r="BI563">
        <v>91.299000000000007</v>
      </c>
      <c r="BJ563">
        <v>89.02</v>
      </c>
      <c r="BK563">
        <v>90.99</v>
      </c>
      <c r="BL563">
        <v>88.650999999999996</v>
      </c>
      <c r="BM563">
        <v>91.602999999999994</v>
      </c>
      <c r="BN563">
        <v>89.793000000000006</v>
      </c>
      <c r="BO563">
        <v>89.787000000000006</v>
      </c>
      <c r="BP563">
        <v>89.406999999999996</v>
      </c>
      <c r="BQ563">
        <v>90.212999999999994</v>
      </c>
      <c r="BR563">
        <v>91.35</v>
      </c>
      <c r="BS563">
        <v>89.177000000000007</v>
      </c>
      <c r="BT563">
        <v>88.567999999999998</v>
      </c>
      <c r="BU563">
        <v>89.718000000000004</v>
      </c>
      <c r="BV563">
        <v>87.561999999999998</v>
      </c>
      <c r="BW563">
        <v>91.667000000000002</v>
      </c>
      <c r="BX563">
        <v>92.042000000000002</v>
      </c>
      <c r="BY563">
        <v>90.694000000000003</v>
      </c>
      <c r="BZ563">
        <v>87.930999999999997</v>
      </c>
      <c r="CA563">
        <v>90.314999999999998</v>
      </c>
      <c r="CB563">
        <v>90.988</v>
      </c>
      <c r="CC563">
        <v>88.396000000000001</v>
      </c>
      <c r="CD563">
        <v>91.040999999999997</v>
      </c>
      <c r="CE563">
        <v>90.658000000000001</v>
      </c>
      <c r="CF563">
        <v>92.173000000000002</v>
      </c>
      <c r="CG563">
        <v>90.457999999999998</v>
      </c>
      <c r="CH563">
        <v>90.656999999999996</v>
      </c>
      <c r="CI563">
        <v>90.742999999999995</v>
      </c>
      <c r="CJ563">
        <v>89.450999999999993</v>
      </c>
      <c r="CK563">
        <v>90.272000000000006</v>
      </c>
      <c r="CL563">
        <v>91.801000000000002</v>
      </c>
      <c r="CM563">
        <v>88.873999999999995</v>
      </c>
      <c r="CN563">
        <v>90.275999999999996</v>
      </c>
      <c r="CO563">
        <v>87.093000000000004</v>
      </c>
      <c r="CP563">
        <v>92.388000000000005</v>
      </c>
      <c r="CQ563">
        <v>91.296999999999997</v>
      </c>
      <c r="CR563">
        <v>90</v>
      </c>
      <c r="CS563">
        <v>89.974000000000004</v>
      </c>
      <c r="CT563">
        <v>89.486999999999995</v>
      </c>
      <c r="CU563">
        <v>92.486999999999995</v>
      </c>
      <c r="CV563">
        <v>91.927999999999997</v>
      </c>
      <c r="CW563">
        <v>92.043999999999997</v>
      </c>
      <c r="CX563">
        <v>91.397999999999996</v>
      </c>
      <c r="CY563">
        <v>93.742000000000004</v>
      </c>
      <c r="CZ563">
        <v>92.326999999999998</v>
      </c>
      <c r="DA563">
        <v>89.504999999999995</v>
      </c>
      <c r="DB563">
        <v>91.179000000000002</v>
      </c>
      <c r="DC563">
        <v>1.6739999999999999</v>
      </c>
      <c r="DD563">
        <v>92.435000000000002</v>
      </c>
      <c r="DE563">
        <v>88.248999999999995</v>
      </c>
      <c r="DF563">
        <v>92.326999999999998</v>
      </c>
      <c r="DG563">
        <v>91.58</v>
      </c>
      <c r="DH563">
        <v>90.594999999999999</v>
      </c>
      <c r="DI563">
        <v>0.81568027953701605</v>
      </c>
      <c r="DJ563">
        <v>1.91229275339175</v>
      </c>
      <c r="DK563" t="s">
        <v>129</v>
      </c>
      <c r="DL563" t="s">
        <v>119</v>
      </c>
    </row>
    <row r="564" spans="1:116" x14ac:dyDescent="0.35">
      <c r="A564" s="1">
        <v>45693</v>
      </c>
      <c r="B564">
        <v>455</v>
      </c>
      <c r="C564">
        <v>17</v>
      </c>
      <c r="D564">
        <v>12</v>
      </c>
      <c r="E564">
        <v>219</v>
      </c>
      <c r="F564">
        <v>5</v>
      </c>
      <c r="G564">
        <v>2</v>
      </c>
      <c r="H564">
        <v>454</v>
      </c>
      <c r="I564" t="s">
        <v>435</v>
      </c>
      <c r="J564" t="s">
        <v>436</v>
      </c>
      <c r="K564" t="s">
        <v>453</v>
      </c>
      <c r="L564" t="s">
        <v>454</v>
      </c>
      <c r="M564" t="s">
        <v>94</v>
      </c>
      <c r="N564" t="s">
        <v>128</v>
      </c>
      <c r="O564">
        <v>82.563999999999993</v>
      </c>
      <c r="P564">
        <v>83.929000000000002</v>
      </c>
      <c r="Q564">
        <v>86.667000000000002</v>
      </c>
      <c r="R564">
        <v>81.578999999999994</v>
      </c>
      <c r="S564">
        <v>85.135000000000005</v>
      </c>
      <c r="T564">
        <v>85.576999999999998</v>
      </c>
      <c r="U564">
        <v>86.977000000000004</v>
      </c>
      <c r="V564">
        <v>87.665000000000006</v>
      </c>
      <c r="W564">
        <v>88.510999999999996</v>
      </c>
      <c r="X564">
        <v>84.570999999999998</v>
      </c>
      <c r="Y564">
        <v>83.620999999999995</v>
      </c>
      <c r="Z564">
        <v>82.447000000000003</v>
      </c>
      <c r="AA564">
        <v>86.432000000000002</v>
      </c>
      <c r="AB564">
        <v>88.66</v>
      </c>
      <c r="AC564">
        <v>87.33</v>
      </c>
      <c r="AD564">
        <v>82.32</v>
      </c>
      <c r="AE564">
        <v>85.713999999999999</v>
      </c>
      <c r="AF564">
        <v>80.165000000000006</v>
      </c>
      <c r="AG564">
        <v>80.924999999999997</v>
      </c>
      <c r="AH564">
        <v>87.293000000000006</v>
      </c>
      <c r="AI564">
        <v>85.024000000000001</v>
      </c>
      <c r="AJ564">
        <v>86.286000000000001</v>
      </c>
      <c r="AK564">
        <v>83.436000000000007</v>
      </c>
      <c r="AL564">
        <v>87.94</v>
      </c>
      <c r="AM564">
        <v>84.614999999999995</v>
      </c>
      <c r="AN564">
        <v>84</v>
      </c>
      <c r="AO564">
        <v>84.024000000000001</v>
      </c>
      <c r="AP564">
        <v>81.817999999999998</v>
      </c>
      <c r="AQ564">
        <v>78.652000000000001</v>
      </c>
      <c r="AR564">
        <v>86.293999999999997</v>
      </c>
      <c r="AS564">
        <v>84.736999999999995</v>
      </c>
      <c r="AT564">
        <v>87.611000000000004</v>
      </c>
      <c r="AU564">
        <v>76.301000000000002</v>
      </c>
      <c r="AV564">
        <v>83.81</v>
      </c>
      <c r="AW564">
        <v>81.480999999999995</v>
      </c>
      <c r="AX564">
        <v>83.823999999999998</v>
      </c>
      <c r="AY564">
        <v>85.713999999999999</v>
      </c>
      <c r="AZ564">
        <v>85.393000000000001</v>
      </c>
      <c r="BA564">
        <v>83.593999999999994</v>
      </c>
      <c r="BB564">
        <v>84.614999999999995</v>
      </c>
      <c r="BC564">
        <v>86.227999999999994</v>
      </c>
      <c r="BD564">
        <v>81.927999999999997</v>
      </c>
      <c r="BE564">
        <v>85.03</v>
      </c>
      <c r="BF564">
        <v>79.754999999999995</v>
      </c>
      <c r="BG564">
        <v>87.573999999999998</v>
      </c>
      <c r="BH564">
        <v>81.111000000000004</v>
      </c>
      <c r="BI564">
        <v>77.069999999999993</v>
      </c>
      <c r="BJ564">
        <v>81.927999999999997</v>
      </c>
      <c r="BK564">
        <v>86.856999999999999</v>
      </c>
      <c r="BL564">
        <v>78.286000000000001</v>
      </c>
      <c r="BM564">
        <v>85</v>
      </c>
      <c r="BN564">
        <v>79.47</v>
      </c>
      <c r="BO564">
        <v>83.962000000000003</v>
      </c>
      <c r="BP564">
        <v>82.516999999999996</v>
      </c>
      <c r="BQ564">
        <v>82.54</v>
      </c>
      <c r="BR564">
        <v>85.625</v>
      </c>
      <c r="BS564">
        <v>83.007000000000005</v>
      </c>
      <c r="BT564">
        <v>78.182000000000002</v>
      </c>
      <c r="BU564">
        <v>82.941000000000003</v>
      </c>
      <c r="BV564">
        <v>78.495000000000005</v>
      </c>
      <c r="BW564">
        <v>84.795000000000002</v>
      </c>
      <c r="BX564">
        <v>83.734999999999999</v>
      </c>
      <c r="BY564">
        <v>86.42</v>
      </c>
      <c r="BZ564">
        <v>78.667000000000002</v>
      </c>
      <c r="CA564">
        <v>82.742999999999995</v>
      </c>
      <c r="CB564">
        <v>81.927999999999997</v>
      </c>
      <c r="CC564">
        <v>80.741</v>
      </c>
      <c r="CD564">
        <v>80.519000000000005</v>
      </c>
      <c r="CE564">
        <v>80.864000000000004</v>
      </c>
      <c r="CF564">
        <v>81.097999999999999</v>
      </c>
      <c r="CG564">
        <v>79.617999999999995</v>
      </c>
      <c r="CH564">
        <v>79.885000000000005</v>
      </c>
      <c r="CI564">
        <v>83.256</v>
      </c>
      <c r="CJ564">
        <v>83.036000000000001</v>
      </c>
      <c r="CK564">
        <v>82.221999999999994</v>
      </c>
      <c r="CL564">
        <v>83.75</v>
      </c>
      <c r="CM564">
        <v>81.503</v>
      </c>
      <c r="CN564">
        <v>86.471000000000004</v>
      </c>
      <c r="CO564">
        <v>73.81</v>
      </c>
      <c r="CP564">
        <v>84.018000000000001</v>
      </c>
      <c r="CQ564">
        <v>83.064999999999998</v>
      </c>
      <c r="CR564">
        <v>80.423000000000002</v>
      </c>
      <c r="CS564">
        <v>82.105000000000004</v>
      </c>
      <c r="CT564">
        <v>84.210999999999999</v>
      </c>
      <c r="CU564">
        <v>84.573999999999998</v>
      </c>
      <c r="CV564">
        <v>83.784000000000006</v>
      </c>
      <c r="CW564">
        <v>82.11</v>
      </c>
      <c r="CX564">
        <v>88.811000000000007</v>
      </c>
      <c r="CY564">
        <v>88.298000000000002</v>
      </c>
      <c r="CZ564">
        <v>81.921000000000006</v>
      </c>
      <c r="DA564">
        <v>81.638999999999996</v>
      </c>
      <c r="DB564">
        <v>85.531000000000006</v>
      </c>
      <c r="DC564">
        <v>3.8919999999999999</v>
      </c>
      <c r="DD564">
        <v>88.45</v>
      </c>
      <c r="DE564">
        <v>78.72</v>
      </c>
      <c r="DF564">
        <v>81.921000000000006</v>
      </c>
      <c r="DG564">
        <v>84.841999999999999</v>
      </c>
      <c r="DH564">
        <v>82.498000000000005</v>
      </c>
      <c r="DI564">
        <v>-3.44270769313664</v>
      </c>
      <c r="DJ564">
        <v>-0.70001272750412002</v>
      </c>
      <c r="DK564" t="s">
        <v>129</v>
      </c>
      <c r="DL564" t="s">
        <v>119</v>
      </c>
    </row>
    <row r="565" spans="1:116" x14ac:dyDescent="0.35">
      <c r="A565" s="1">
        <v>45693</v>
      </c>
      <c r="B565">
        <v>218</v>
      </c>
      <c r="C565">
        <v>17</v>
      </c>
      <c r="D565">
        <v>12</v>
      </c>
      <c r="E565">
        <v>218</v>
      </c>
      <c r="F565">
        <v>10</v>
      </c>
      <c r="G565">
        <v>2</v>
      </c>
      <c r="H565">
        <v>216</v>
      </c>
      <c r="I565" t="s">
        <v>435</v>
      </c>
      <c r="J565" t="s">
        <v>436</v>
      </c>
      <c r="K565" t="s">
        <v>455</v>
      </c>
      <c r="L565" t="s">
        <v>456</v>
      </c>
      <c r="M565" t="s">
        <v>29</v>
      </c>
      <c r="N565" t="s">
        <v>128</v>
      </c>
      <c r="O565">
        <v>78.480999999999995</v>
      </c>
      <c r="P565">
        <v>59.33</v>
      </c>
      <c r="Q565">
        <v>56.930999999999997</v>
      </c>
      <c r="R565">
        <v>72.388000000000005</v>
      </c>
      <c r="S565">
        <v>73.248000000000005</v>
      </c>
      <c r="T565">
        <v>80</v>
      </c>
      <c r="U565">
        <v>68.831000000000003</v>
      </c>
      <c r="V565">
        <v>67.5</v>
      </c>
      <c r="W565">
        <v>82.233999999999995</v>
      </c>
      <c r="X565">
        <v>76.536000000000001</v>
      </c>
      <c r="Y565">
        <v>82.906000000000006</v>
      </c>
      <c r="Z565">
        <v>69.492000000000004</v>
      </c>
      <c r="AA565">
        <v>73.256</v>
      </c>
      <c r="AB565">
        <v>81.013000000000005</v>
      </c>
      <c r="AC565">
        <v>76.882000000000005</v>
      </c>
      <c r="AD565">
        <v>68.888999999999996</v>
      </c>
      <c r="AE565">
        <v>65.828999999999994</v>
      </c>
      <c r="AF565">
        <v>95.867999999999995</v>
      </c>
      <c r="AG565">
        <v>80.924999999999997</v>
      </c>
      <c r="AH565">
        <v>59.649000000000001</v>
      </c>
      <c r="AI565">
        <v>71.950999999999993</v>
      </c>
      <c r="AJ565">
        <v>84.337000000000003</v>
      </c>
      <c r="AK565">
        <v>84.358000000000004</v>
      </c>
      <c r="AL565">
        <v>66.837000000000003</v>
      </c>
      <c r="AM565">
        <v>94.573999999999998</v>
      </c>
      <c r="AN565">
        <v>87.363</v>
      </c>
      <c r="AO565">
        <v>67.016000000000005</v>
      </c>
      <c r="AP565">
        <v>85.713999999999999</v>
      </c>
      <c r="AQ565">
        <v>76.19</v>
      </c>
      <c r="AR565">
        <v>71.56</v>
      </c>
      <c r="AS565">
        <v>79.762</v>
      </c>
      <c r="AT565">
        <v>81.817999999999998</v>
      </c>
      <c r="AU565">
        <v>89.674000000000007</v>
      </c>
      <c r="AV565">
        <v>91.908000000000001</v>
      </c>
      <c r="AW565">
        <v>70.936000000000007</v>
      </c>
      <c r="AX565">
        <v>76.19</v>
      </c>
      <c r="AY565">
        <v>82.902000000000001</v>
      </c>
      <c r="AZ565">
        <v>66.474000000000004</v>
      </c>
      <c r="BA565">
        <v>89.215999999999994</v>
      </c>
      <c r="BB565">
        <v>68.182000000000002</v>
      </c>
      <c r="BC565">
        <v>67.088999999999999</v>
      </c>
      <c r="BD565">
        <v>85.43</v>
      </c>
      <c r="BE565">
        <v>91.489000000000004</v>
      </c>
      <c r="BF565">
        <v>87.349000000000004</v>
      </c>
      <c r="BG565">
        <v>76.97</v>
      </c>
      <c r="BH565">
        <v>98.837000000000003</v>
      </c>
      <c r="BI565">
        <v>68.986999999999995</v>
      </c>
      <c r="BJ565">
        <v>76.162999999999997</v>
      </c>
      <c r="BK565">
        <v>106.569</v>
      </c>
      <c r="BL565">
        <v>98.581999999999994</v>
      </c>
      <c r="BM565">
        <v>71.340999999999994</v>
      </c>
      <c r="BN565">
        <v>89.933000000000007</v>
      </c>
      <c r="BO565">
        <v>88.332999999999998</v>
      </c>
      <c r="BP565">
        <v>74.712999999999994</v>
      </c>
      <c r="BQ565">
        <v>70.108999999999995</v>
      </c>
      <c r="BR565">
        <v>72.611000000000004</v>
      </c>
      <c r="BS565">
        <v>80.114000000000004</v>
      </c>
      <c r="BT565">
        <v>68.097999999999999</v>
      </c>
      <c r="BU565">
        <v>83.66</v>
      </c>
      <c r="BV565">
        <v>94.792000000000002</v>
      </c>
      <c r="BW565">
        <v>78.204999999999998</v>
      </c>
      <c r="BX565">
        <v>84.721999999999994</v>
      </c>
      <c r="BY565">
        <v>84.415999999999997</v>
      </c>
      <c r="BZ565">
        <v>68.965999999999994</v>
      </c>
      <c r="CA565">
        <v>75.13</v>
      </c>
      <c r="CB565">
        <v>81.608999999999995</v>
      </c>
      <c r="CC565">
        <v>82.221999999999994</v>
      </c>
      <c r="CD565">
        <v>67.021000000000001</v>
      </c>
      <c r="CE565">
        <v>83.929000000000002</v>
      </c>
      <c r="CF565">
        <v>75</v>
      </c>
      <c r="CG565">
        <v>80.813999999999993</v>
      </c>
      <c r="CH565">
        <v>83.132999999999996</v>
      </c>
      <c r="CI565">
        <v>66.667000000000002</v>
      </c>
      <c r="CJ565">
        <v>82.978999999999999</v>
      </c>
      <c r="CK565">
        <v>72.611000000000004</v>
      </c>
      <c r="CL565">
        <v>80.356999999999999</v>
      </c>
      <c r="CM565">
        <v>74.667000000000002</v>
      </c>
      <c r="CN565">
        <v>84.375</v>
      </c>
      <c r="CO565">
        <v>74.489999999999995</v>
      </c>
      <c r="CP565">
        <v>63.429000000000002</v>
      </c>
      <c r="CQ565">
        <v>84.286000000000001</v>
      </c>
      <c r="CR565">
        <v>80.435000000000002</v>
      </c>
      <c r="CS565">
        <v>68.712000000000003</v>
      </c>
      <c r="CT565">
        <v>77.325999999999993</v>
      </c>
      <c r="CU565">
        <v>84.966999999999999</v>
      </c>
      <c r="CV565">
        <v>73.513999999999996</v>
      </c>
      <c r="CW565">
        <v>82.099000000000004</v>
      </c>
      <c r="CX565">
        <v>72</v>
      </c>
      <c r="CY565">
        <v>70.352000000000004</v>
      </c>
      <c r="CZ565">
        <v>77.847999999999999</v>
      </c>
      <c r="DA565">
        <v>71.037000000000006</v>
      </c>
      <c r="DB565">
        <v>84.197000000000003</v>
      </c>
      <c r="DC565">
        <v>13.16</v>
      </c>
      <c r="DD565">
        <v>94.066000000000003</v>
      </c>
      <c r="DE565">
        <v>61.167999999999999</v>
      </c>
      <c r="DF565">
        <v>77.847999999999999</v>
      </c>
      <c r="DG565">
        <v>75.566999999999993</v>
      </c>
      <c r="DH565">
        <v>77.774000000000001</v>
      </c>
      <c r="DI565">
        <v>3.0183186192033502</v>
      </c>
      <c r="DJ565">
        <v>9.4932979031159603E-2</v>
      </c>
      <c r="DK565" t="s">
        <v>129</v>
      </c>
      <c r="DL565" t="s">
        <v>119</v>
      </c>
    </row>
    <row r="566" spans="1:116" x14ac:dyDescent="0.35">
      <c r="A566" s="1">
        <v>45693</v>
      </c>
      <c r="B566">
        <v>100000175</v>
      </c>
      <c r="C566">
        <v>17</v>
      </c>
      <c r="D566">
        <v>12</v>
      </c>
      <c r="E566">
        <v>218</v>
      </c>
      <c r="F566">
        <v>10</v>
      </c>
      <c r="H566">
        <v>216</v>
      </c>
      <c r="I566" t="s">
        <v>435</v>
      </c>
      <c r="J566" t="s">
        <v>436</v>
      </c>
      <c r="K566" t="s">
        <v>455</v>
      </c>
      <c r="L566" t="s">
        <v>456</v>
      </c>
      <c r="M566" t="s">
        <v>93</v>
      </c>
      <c r="N566" t="s">
        <v>128</v>
      </c>
      <c r="O566">
        <v>81.525999999999996</v>
      </c>
      <c r="P566">
        <v>70.945999999999998</v>
      </c>
      <c r="Q566">
        <v>66.191999999999993</v>
      </c>
      <c r="R566">
        <v>74.093000000000004</v>
      </c>
      <c r="S566">
        <v>80.840999999999994</v>
      </c>
      <c r="T566">
        <v>82.945999999999998</v>
      </c>
      <c r="U566">
        <v>76.159000000000006</v>
      </c>
      <c r="V566">
        <v>71.575000000000003</v>
      </c>
      <c r="W566">
        <v>80.412000000000006</v>
      </c>
      <c r="X566">
        <v>83.74</v>
      </c>
      <c r="Y566">
        <v>95.731999999999999</v>
      </c>
      <c r="Z566">
        <v>77.959000000000003</v>
      </c>
      <c r="AA566">
        <v>85.653999999999996</v>
      </c>
      <c r="AB566">
        <v>88.361999999999995</v>
      </c>
      <c r="AC566">
        <v>79.778999999999996</v>
      </c>
      <c r="AD566">
        <v>78.486000000000004</v>
      </c>
      <c r="AE566">
        <v>70.802999999999997</v>
      </c>
      <c r="AF566">
        <v>95.349000000000004</v>
      </c>
      <c r="AG566">
        <v>78.242999999999995</v>
      </c>
      <c r="AH566">
        <v>71.548000000000002</v>
      </c>
      <c r="AI566">
        <v>73.2</v>
      </c>
      <c r="AJ566">
        <v>85</v>
      </c>
      <c r="AK566">
        <v>91.462999999999994</v>
      </c>
      <c r="AL566">
        <v>72.325000000000003</v>
      </c>
      <c r="AM566">
        <v>108.187</v>
      </c>
      <c r="AN566">
        <v>91.25</v>
      </c>
      <c r="AO566">
        <v>71.983999999999995</v>
      </c>
      <c r="AP566">
        <v>86.046999999999997</v>
      </c>
      <c r="AQ566">
        <v>83.406000000000006</v>
      </c>
      <c r="AR566">
        <v>78.245999999999995</v>
      </c>
      <c r="AS566">
        <v>83.884</v>
      </c>
      <c r="AT566">
        <v>92.072999999999993</v>
      </c>
      <c r="AU566">
        <v>90.697999999999993</v>
      </c>
      <c r="AV566">
        <v>94.757000000000005</v>
      </c>
      <c r="AW566">
        <v>79.576999999999998</v>
      </c>
      <c r="AX566">
        <v>80.727000000000004</v>
      </c>
      <c r="AY566">
        <v>85.185000000000002</v>
      </c>
      <c r="AZ566">
        <v>71.721000000000004</v>
      </c>
      <c r="BA566">
        <v>91.558000000000007</v>
      </c>
      <c r="BB566">
        <v>73.81</v>
      </c>
      <c r="BC566">
        <v>70.953999999999994</v>
      </c>
      <c r="BD566">
        <v>86.757999999999996</v>
      </c>
      <c r="BE566">
        <v>92.793000000000006</v>
      </c>
      <c r="BF566">
        <v>89.177000000000007</v>
      </c>
      <c r="BG566">
        <v>78.509</v>
      </c>
      <c r="BH566">
        <v>90.977000000000004</v>
      </c>
      <c r="BI566">
        <v>78.241</v>
      </c>
      <c r="BJ566">
        <v>82.906000000000006</v>
      </c>
      <c r="BK566">
        <v>108.586</v>
      </c>
      <c r="BL566">
        <v>95.495000000000005</v>
      </c>
      <c r="BM566">
        <v>76.400000000000006</v>
      </c>
      <c r="BN566">
        <v>93.301000000000002</v>
      </c>
      <c r="BO566">
        <v>92.941000000000003</v>
      </c>
      <c r="BP566">
        <v>83.332999999999998</v>
      </c>
      <c r="BQ566">
        <v>77.418999999999997</v>
      </c>
      <c r="BR566">
        <v>82.488</v>
      </c>
      <c r="BS566">
        <v>80.081000000000003</v>
      </c>
      <c r="BT566">
        <v>75.846999999999994</v>
      </c>
      <c r="BU566">
        <v>93.596000000000004</v>
      </c>
      <c r="BV566">
        <v>107.812</v>
      </c>
      <c r="BW566">
        <v>81.545000000000002</v>
      </c>
      <c r="BX566">
        <v>84.259</v>
      </c>
      <c r="BY566">
        <v>84.753</v>
      </c>
      <c r="BZ566">
        <v>75</v>
      </c>
      <c r="CA566">
        <v>85.938000000000002</v>
      </c>
      <c r="CB566">
        <v>82.995999999999995</v>
      </c>
      <c r="CC566">
        <v>88.888999999999996</v>
      </c>
      <c r="CD566">
        <v>74.117999999999995</v>
      </c>
      <c r="CE566">
        <v>81.59</v>
      </c>
      <c r="CF566">
        <v>75</v>
      </c>
      <c r="CG566">
        <v>83.051000000000002</v>
      </c>
      <c r="CH566">
        <v>82.278000000000006</v>
      </c>
      <c r="CI566">
        <v>69.067999999999998</v>
      </c>
      <c r="CJ566">
        <v>81.168999999999997</v>
      </c>
      <c r="CK566">
        <v>85.153000000000006</v>
      </c>
      <c r="CL566">
        <v>90.254000000000005</v>
      </c>
      <c r="CM566">
        <v>79.816999999999993</v>
      </c>
      <c r="CN566">
        <v>92.856999999999999</v>
      </c>
      <c r="CO566">
        <v>77.694999999999993</v>
      </c>
      <c r="CP566">
        <v>67.045000000000002</v>
      </c>
      <c r="CQ566">
        <v>90</v>
      </c>
      <c r="CR566">
        <v>84.126999999999995</v>
      </c>
      <c r="CS566">
        <v>76.316000000000003</v>
      </c>
      <c r="CT566">
        <v>83.613</v>
      </c>
      <c r="CU566">
        <v>85.022000000000006</v>
      </c>
      <c r="CV566">
        <v>75.277000000000001</v>
      </c>
      <c r="CW566">
        <v>84.274000000000001</v>
      </c>
      <c r="CX566">
        <v>85.165000000000006</v>
      </c>
      <c r="CY566">
        <v>71.119</v>
      </c>
      <c r="CZ566">
        <v>85.216999999999999</v>
      </c>
      <c r="DA566">
        <v>76.655000000000001</v>
      </c>
      <c r="DB566">
        <v>87.960999999999999</v>
      </c>
      <c r="DC566">
        <v>11.305999999999999</v>
      </c>
      <c r="DD566">
        <v>96.441000000000003</v>
      </c>
      <c r="DE566">
        <v>68.174999999999997</v>
      </c>
      <c r="DF566">
        <v>85.216999999999999</v>
      </c>
      <c r="DG566">
        <v>80.111999999999995</v>
      </c>
      <c r="DH566">
        <v>82.173000000000002</v>
      </c>
      <c r="DI566">
        <v>6.3719493710613202</v>
      </c>
      <c r="DJ566">
        <v>3.7039591108226499</v>
      </c>
      <c r="DK566" t="s">
        <v>129</v>
      </c>
      <c r="DL566" t="s">
        <v>119</v>
      </c>
    </row>
    <row r="567" spans="1:116" x14ac:dyDescent="0.35">
      <c r="A567" s="1">
        <v>45693</v>
      </c>
      <c r="B567">
        <v>452</v>
      </c>
      <c r="C567">
        <v>17</v>
      </c>
      <c r="D567">
        <v>12</v>
      </c>
      <c r="E567">
        <v>216</v>
      </c>
      <c r="F567">
        <v>10</v>
      </c>
      <c r="G567">
        <v>2</v>
      </c>
      <c r="H567">
        <v>450</v>
      </c>
      <c r="I567" t="s">
        <v>435</v>
      </c>
      <c r="J567" t="s">
        <v>436</v>
      </c>
      <c r="K567" t="s">
        <v>455</v>
      </c>
      <c r="L567" t="s">
        <v>456</v>
      </c>
      <c r="M567" t="s">
        <v>94</v>
      </c>
      <c r="N567" t="s">
        <v>128</v>
      </c>
      <c r="O567">
        <v>86.813000000000002</v>
      </c>
      <c r="P567">
        <v>98.850999999999999</v>
      </c>
      <c r="Q567">
        <v>89.873000000000005</v>
      </c>
      <c r="R567">
        <v>77.965999999999994</v>
      </c>
      <c r="S567">
        <v>101.754</v>
      </c>
      <c r="T567">
        <v>89.744</v>
      </c>
      <c r="U567">
        <v>100</v>
      </c>
      <c r="V567">
        <v>80.435000000000002</v>
      </c>
      <c r="W567">
        <v>76.596000000000004</v>
      </c>
      <c r="X567">
        <v>102.985</v>
      </c>
      <c r="Y567">
        <v>127.66</v>
      </c>
      <c r="Z567">
        <v>100</v>
      </c>
      <c r="AA567">
        <v>118.462</v>
      </c>
      <c r="AB567">
        <v>104.054</v>
      </c>
      <c r="AC567">
        <v>86.046999999999997</v>
      </c>
      <c r="AD567">
        <v>102.81699999999999</v>
      </c>
      <c r="AE567">
        <v>84</v>
      </c>
      <c r="AF567">
        <v>94.117999999999995</v>
      </c>
      <c r="AG567">
        <v>71.212000000000003</v>
      </c>
      <c r="AH567">
        <v>101.471</v>
      </c>
      <c r="AI567">
        <v>75.581000000000003</v>
      </c>
      <c r="AJ567">
        <v>86.486000000000004</v>
      </c>
      <c r="AK567">
        <v>110.44799999999999</v>
      </c>
      <c r="AL567">
        <v>86.667000000000002</v>
      </c>
      <c r="AM567">
        <v>150</v>
      </c>
      <c r="AN567">
        <v>103.44799999999999</v>
      </c>
      <c r="AO567">
        <v>86.364000000000004</v>
      </c>
      <c r="AP567">
        <v>86.747</v>
      </c>
      <c r="AQ567">
        <v>103.279</v>
      </c>
      <c r="AR567">
        <v>100</v>
      </c>
      <c r="AS567">
        <v>93.242999999999995</v>
      </c>
      <c r="AT567">
        <v>120.93</v>
      </c>
      <c r="AU567">
        <v>93.242999999999995</v>
      </c>
      <c r="AV567">
        <v>100</v>
      </c>
      <c r="AW567">
        <v>101.235</v>
      </c>
      <c r="AX567">
        <v>90.697999999999993</v>
      </c>
      <c r="AY567">
        <v>90.909000000000006</v>
      </c>
      <c r="AZ567">
        <v>84.507000000000005</v>
      </c>
      <c r="BA567">
        <v>96.153999999999996</v>
      </c>
      <c r="BB567">
        <v>86.841999999999999</v>
      </c>
      <c r="BC567">
        <v>78.313000000000002</v>
      </c>
      <c r="BD567">
        <v>89.706000000000003</v>
      </c>
      <c r="BE567">
        <v>95.061999999999998</v>
      </c>
      <c r="BF567">
        <v>93.846000000000004</v>
      </c>
      <c r="BG567">
        <v>82.54</v>
      </c>
      <c r="BH567">
        <v>76.596000000000004</v>
      </c>
      <c r="BI567">
        <v>103.44799999999999</v>
      </c>
      <c r="BJ567">
        <v>101.613</v>
      </c>
      <c r="BK567">
        <v>113.11499999999999</v>
      </c>
      <c r="BL567">
        <v>90.123000000000005</v>
      </c>
      <c r="BM567">
        <v>86.046999999999997</v>
      </c>
      <c r="BN567">
        <v>101.667</v>
      </c>
      <c r="BO567">
        <v>104</v>
      </c>
      <c r="BP567">
        <v>106.06100000000001</v>
      </c>
      <c r="BQ567">
        <v>98.438000000000002</v>
      </c>
      <c r="BR567">
        <v>108.333</v>
      </c>
      <c r="BS567">
        <v>80</v>
      </c>
      <c r="BT567">
        <v>93.150999999999996</v>
      </c>
      <c r="BU567">
        <v>124</v>
      </c>
      <c r="BV567">
        <v>146.875</v>
      </c>
      <c r="BW567">
        <v>88.311999999999998</v>
      </c>
      <c r="BX567">
        <v>83.332999999999998</v>
      </c>
      <c r="BY567">
        <v>85.507000000000005</v>
      </c>
      <c r="BZ567">
        <v>96.491</v>
      </c>
      <c r="CA567">
        <v>119.048</v>
      </c>
      <c r="CB567">
        <v>86.301000000000002</v>
      </c>
      <c r="CC567">
        <v>105.556</v>
      </c>
      <c r="CD567">
        <v>94.03</v>
      </c>
      <c r="CE567">
        <v>76.055999999999997</v>
      </c>
      <c r="CF567">
        <v>75</v>
      </c>
      <c r="CG567">
        <v>89.061999999999998</v>
      </c>
      <c r="CH567">
        <v>80.281999999999996</v>
      </c>
      <c r="CI567">
        <v>73.494</v>
      </c>
      <c r="CJ567">
        <v>78.332999999999998</v>
      </c>
      <c r="CK567">
        <v>112.5</v>
      </c>
      <c r="CL567">
        <v>114.706</v>
      </c>
      <c r="CM567">
        <v>91.176000000000002</v>
      </c>
      <c r="CN567">
        <v>120</v>
      </c>
      <c r="CO567">
        <v>86.301000000000002</v>
      </c>
      <c r="CP567">
        <v>74.156999999999996</v>
      </c>
      <c r="CQ567">
        <v>106</v>
      </c>
      <c r="CR567">
        <v>94.117999999999995</v>
      </c>
      <c r="CS567">
        <v>95.385000000000005</v>
      </c>
      <c r="CT567">
        <v>100</v>
      </c>
      <c r="CU567">
        <v>85.135000000000005</v>
      </c>
      <c r="CV567">
        <v>79.069999999999993</v>
      </c>
      <c r="CW567">
        <v>88.372</v>
      </c>
      <c r="CX567">
        <v>114.035</v>
      </c>
      <c r="CY567">
        <v>73.076999999999998</v>
      </c>
      <c r="CZ567">
        <v>101.389</v>
      </c>
      <c r="DA567">
        <v>86.046999999999997</v>
      </c>
      <c r="DB567">
        <v>102.943</v>
      </c>
      <c r="DC567">
        <v>16.896000000000001</v>
      </c>
      <c r="DD567">
        <v>115.61499999999999</v>
      </c>
      <c r="DE567">
        <v>73.375</v>
      </c>
      <c r="DF567">
        <v>101.389</v>
      </c>
      <c r="DG567">
        <v>90.724999999999994</v>
      </c>
      <c r="DH567">
        <v>93.724000000000004</v>
      </c>
      <c r="DI567">
        <v>11.754378229938499</v>
      </c>
      <c r="DJ567">
        <v>8.1785758996653808</v>
      </c>
      <c r="DK567" t="s">
        <v>129</v>
      </c>
      <c r="DL567" t="s">
        <v>119</v>
      </c>
    </row>
    <row r="568" spans="1:116" hidden="1" x14ac:dyDescent="0.35">
      <c r="A568" s="1">
        <v>45693</v>
      </c>
      <c r="B568">
        <v>67</v>
      </c>
      <c r="C568">
        <v>5</v>
      </c>
      <c r="D568">
        <v>4</v>
      </c>
      <c r="E568">
        <v>67</v>
      </c>
      <c r="F568">
        <v>9</v>
      </c>
      <c r="G568">
        <v>3</v>
      </c>
      <c r="H568">
        <v>64</v>
      </c>
      <c r="I568" t="s">
        <v>31</v>
      </c>
      <c r="J568" t="s">
        <v>32</v>
      </c>
      <c r="K568" t="s">
        <v>457</v>
      </c>
      <c r="L568" t="s">
        <v>458</v>
      </c>
      <c r="M568" t="s">
        <v>29</v>
      </c>
      <c r="N568" t="s">
        <v>117</v>
      </c>
      <c r="O568">
        <v>52.792999999999999</v>
      </c>
      <c r="P568">
        <v>52.173999999999999</v>
      </c>
      <c r="Q568">
        <v>35.871000000000002</v>
      </c>
      <c r="R568">
        <v>44.238</v>
      </c>
      <c r="S568">
        <v>37.075000000000003</v>
      </c>
      <c r="T568">
        <v>45.210999999999999</v>
      </c>
      <c r="U568">
        <v>36.624000000000002</v>
      </c>
      <c r="V568">
        <v>35.703000000000003</v>
      </c>
      <c r="W568">
        <v>30.058</v>
      </c>
      <c r="X568">
        <v>35</v>
      </c>
      <c r="Y568">
        <v>43.058999999999997</v>
      </c>
      <c r="Z568">
        <v>39.204999999999998</v>
      </c>
      <c r="AA568">
        <v>79.025999999999996</v>
      </c>
      <c r="AB568">
        <v>42.104999999999997</v>
      </c>
      <c r="AC568">
        <v>45.945999999999998</v>
      </c>
      <c r="AD568">
        <v>35.965000000000003</v>
      </c>
      <c r="AE568">
        <v>34.945999999999998</v>
      </c>
      <c r="AF568">
        <v>34.277000000000001</v>
      </c>
      <c r="AG568">
        <v>40.933</v>
      </c>
      <c r="AH568">
        <v>33.398000000000003</v>
      </c>
      <c r="AI568">
        <v>31.422000000000001</v>
      </c>
      <c r="AJ568">
        <v>35.884999999999998</v>
      </c>
      <c r="AK568">
        <v>38.094999999999999</v>
      </c>
      <c r="AL568">
        <v>36.317</v>
      </c>
      <c r="AM568">
        <v>37.5</v>
      </c>
      <c r="AN568">
        <v>40.113</v>
      </c>
      <c r="AO568">
        <v>32.552999999999997</v>
      </c>
      <c r="AP568">
        <v>33.478999999999999</v>
      </c>
      <c r="AQ568">
        <v>35.048999999999999</v>
      </c>
      <c r="AR568">
        <v>36.069000000000003</v>
      </c>
      <c r="AS568">
        <v>37.738999999999997</v>
      </c>
      <c r="AT568">
        <v>37.930999999999997</v>
      </c>
      <c r="AU568">
        <v>41.667000000000002</v>
      </c>
      <c r="AV568">
        <v>35.691000000000003</v>
      </c>
      <c r="AW568">
        <v>34.418999999999997</v>
      </c>
      <c r="AX568">
        <v>35.064999999999998</v>
      </c>
      <c r="AY568">
        <v>38.869999999999997</v>
      </c>
      <c r="AZ568">
        <v>35.588000000000001</v>
      </c>
      <c r="BA568">
        <v>42.576999999999998</v>
      </c>
      <c r="BB568">
        <v>35.200000000000003</v>
      </c>
      <c r="BC568">
        <v>38.356000000000002</v>
      </c>
      <c r="BD568">
        <v>33.264000000000003</v>
      </c>
      <c r="BE568">
        <v>38.302999999999997</v>
      </c>
      <c r="BF568">
        <v>34.866999999999997</v>
      </c>
      <c r="BG568">
        <v>37.968000000000004</v>
      </c>
      <c r="BH568">
        <v>33.445999999999998</v>
      </c>
      <c r="BI568">
        <v>38.128999999999998</v>
      </c>
      <c r="BJ568">
        <v>34.790999999999997</v>
      </c>
      <c r="BK568">
        <v>36.399000000000001</v>
      </c>
      <c r="BL568">
        <v>37.395000000000003</v>
      </c>
      <c r="BM568">
        <v>35.036000000000001</v>
      </c>
      <c r="BN568">
        <v>35.264000000000003</v>
      </c>
      <c r="BO568">
        <v>37.228000000000002</v>
      </c>
      <c r="BP568">
        <v>36.841999999999999</v>
      </c>
      <c r="BQ568">
        <v>35.927999999999997</v>
      </c>
      <c r="BR568">
        <v>34.081000000000003</v>
      </c>
      <c r="BS568">
        <v>31.946999999999999</v>
      </c>
      <c r="BT568">
        <v>34.860999999999997</v>
      </c>
      <c r="BU568">
        <v>33.454999999999998</v>
      </c>
      <c r="BV568">
        <v>36.884999999999998</v>
      </c>
      <c r="BW568">
        <v>42.017000000000003</v>
      </c>
      <c r="BX568">
        <v>31.460999999999999</v>
      </c>
      <c r="BY568">
        <v>27.050999999999998</v>
      </c>
      <c r="BZ568">
        <v>33.121000000000002</v>
      </c>
      <c r="CA568">
        <v>36.084000000000003</v>
      </c>
      <c r="CB568">
        <v>39.06</v>
      </c>
      <c r="CC568">
        <v>35.506999999999998</v>
      </c>
      <c r="CD568">
        <v>39.615000000000002</v>
      </c>
      <c r="CE568">
        <v>33.868000000000002</v>
      </c>
      <c r="CF568">
        <v>36.485999999999997</v>
      </c>
      <c r="CG568">
        <v>31.902000000000001</v>
      </c>
      <c r="CH568">
        <v>7.6459999999999999</v>
      </c>
      <c r="CI568">
        <v>3.4969999999999999</v>
      </c>
      <c r="CJ568">
        <v>4.6269999999999998</v>
      </c>
      <c r="CK568">
        <v>5.74</v>
      </c>
      <c r="CL568">
        <v>5.5759999999999996</v>
      </c>
      <c r="CM568">
        <v>6.6130000000000004</v>
      </c>
      <c r="CN568">
        <v>3.9009999999999998</v>
      </c>
      <c r="CO568">
        <v>47.243000000000002</v>
      </c>
      <c r="CP568">
        <v>29.661000000000001</v>
      </c>
      <c r="CQ568">
        <v>26.62</v>
      </c>
      <c r="CR568">
        <v>40.15</v>
      </c>
      <c r="CS568">
        <v>34.170999999999999</v>
      </c>
      <c r="CT568">
        <v>38.613</v>
      </c>
      <c r="CU568">
        <v>31.126000000000001</v>
      </c>
      <c r="CV568">
        <v>44.031999999999996</v>
      </c>
      <c r="CW568">
        <v>25.344999999999999</v>
      </c>
      <c r="CX568">
        <v>25.847000000000001</v>
      </c>
      <c r="CY568">
        <v>29.093</v>
      </c>
      <c r="CZ568">
        <v>27.318000000000001</v>
      </c>
      <c r="DA568">
        <v>33.298000000000002</v>
      </c>
      <c r="DB568">
        <v>38.259</v>
      </c>
      <c r="DC568">
        <v>4.9619999999999997</v>
      </c>
      <c r="DD568">
        <v>41.981000000000002</v>
      </c>
      <c r="DE568">
        <v>29.576000000000001</v>
      </c>
      <c r="DF568">
        <v>27.318000000000001</v>
      </c>
      <c r="DG568">
        <v>32.603999999999999</v>
      </c>
      <c r="DH568">
        <v>27.751999999999999</v>
      </c>
      <c r="DI568">
        <v>-16.2123675112935</v>
      </c>
      <c r="DJ568">
        <v>-1.563614787198</v>
      </c>
      <c r="DK568" t="s">
        <v>459</v>
      </c>
      <c r="DL568" t="s">
        <v>147</v>
      </c>
    </row>
    <row r="569" spans="1:116" hidden="1" x14ac:dyDescent="0.35">
      <c r="A569" s="1">
        <v>45693</v>
      </c>
      <c r="B569">
        <v>10000066</v>
      </c>
      <c r="C569">
        <v>5</v>
      </c>
      <c r="D569">
        <v>4</v>
      </c>
      <c r="E569">
        <v>67</v>
      </c>
      <c r="F569">
        <v>9</v>
      </c>
      <c r="H569">
        <v>64</v>
      </c>
      <c r="I569" t="s">
        <v>31</v>
      </c>
      <c r="J569" t="s">
        <v>32</v>
      </c>
      <c r="K569" t="s">
        <v>457</v>
      </c>
      <c r="L569" t="s">
        <v>458</v>
      </c>
      <c r="M569" t="s">
        <v>93</v>
      </c>
      <c r="N569" t="s">
        <v>117</v>
      </c>
      <c r="O569">
        <v>49.860999999999997</v>
      </c>
      <c r="P569">
        <v>49.505000000000003</v>
      </c>
      <c r="Q569">
        <v>35.255000000000003</v>
      </c>
      <c r="R569">
        <v>43.131</v>
      </c>
      <c r="S569">
        <v>35.451999999999998</v>
      </c>
      <c r="T569">
        <v>42.314</v>
      </c>
      <c r="U569">
        <v>34.357999999999997</v>
      </c>
      <c r="V569">
        <v>32.756</v>
      </c>
      <c r="W569">
        <v>29.077999999999999</v>
      </c>
      <c r="X569">
        <v>33.598999999999997</v>
      </c>
      <c r="Y569">
        <v>41.283999999999999</v>
      </c>
      <c r="Z569">
        <v>36.652999999999999</v>
      </c>
      <c r="AA569">
        <v>74.322000000000003</v>
      </c>
      <c r="AB569">
        <v>39.908000000000001</v>
      </c>
      <c r="AC569">
        <v>41.651000000000003</v>
      </c>
      <c r="AD569">
        <v>32.014000000000003</v>
      </c>
      <c r="AE569">
        <v>34</v>
      </c>
      <c r="AF569">
        <v>34.192</v>
      </c>
      <c r="AG569">
        <v>38.134</v>
      </c>
      <c r="AH569">
        <v>32.03</v>
      </c>
      <c r="AI569">
        <v>27.959</v>
      </c>
      <c r="AJ569">
        <v>32.963000000000001</v>
      </c>
      <c r="AK569">
        <v>35.595999999999997</v>
      </c>
      <c r="AL569">
        <v>32.283000000000001</v>
      </c>
      <c r="AM569">
        <v>35.697000000000003</v>
      </c>
      <c r="AN569">
        <v>34.811999999999998</v>
      </c>
      <c r="AO569">
        <v>30.693000000000001</v>
      </c>
      <c r="AP569">
        <v>29.841000000000001</v>
      </c>
      <c r="AQ569">
        <v>34.555999999999997</v>
      </c>
      <c r="AR569">
        <v>34.956000000000003</v>
      </c>
      <c r="AS569">
        <v>35.908000000000001</v>
      </c>
      <c r="AT569">
        <v>37.820999999999998</v>
      </c>
      <c r="AU569">
        <v>41.006999999999998</v>
      </c>
      <c r="AV569">
        <v>32.718000000000004</v>
      </c>
      <c r="AW569">
        <v>32.938000000000002</v>
      </c>
      <c r="AX569">
        <v>34.722000000000001</v>
      </c>
      <c r="AY569">
        <v>35.457999999999998</v>
      </c>
      <c r="AZ569">
        <v>33.456000000000003</v>
      </c>
      <c r="BA569">
        <v>38.744999999999997</v>
      </c>
      <c r="BB569">
        <v>34.412999999999997</v>
      </c>
      <c r="BC569">
        <v>36.215000000000003</v>
      </c>
      <c r="BD569">
        <v>32.298000000000002</v>
      </c>
      <c r="BE569">
        <v>35.366</v>
      </c>
      <c r="BF569">
        <v>35.146000000000001</v>
      </c>
      <c r="BG569">
        <v>35.664000000000001</v>
      </c>
      <c r="BH569">
        <v>32.795999999999999</v>
      </c>
      <c r="BI569">
        <v>37.164999999999999</v>
      </c>
      <c r="BJ569">
        <v>34.218000000000004</v>
      </c>
      <c r="BK569">
        <v>35.055</v>
      </c>
      <c r="BL569">
        <v>33.667999999999999</v>
      </c>
      <c r="BM569">
        <v>32.866999999999997</v>
      </c>
      <c r="BN569">
        <v>34.076000000000001</v>
      </c>
      <c r="BO569">
        <v>34.012</v>
      </c>
      <c r="BP569">
        <v>34.331000000000003</v>
      </c>
      <c r="BQ569">
        <v>33.54</v>
      </c>
      <c r="BR569">
        <v>31.478000000000002</v>
      </c>
      <c r="BS569">
        <v>32.296999999999997</v>
      </c>
      <c r="BT569">
        <v>32.887</v>
      </c>
      <c r="BU569">
        <v>32.412999999999997</v>
      </c>
      <c r="BV569">
        <v>33.75</v>
      </c>
      <c r="BW569">
        <v>37.366999999999997</v>
      </c>
      <c r="BX569">
        <v>30.172000000000001</v>
      </c>
      <c r="BY569">
        <v>28.666</v>
      </c>
      <c r="BZ569">
        <v>30.87</v>
      </c>
      <c r="CA569">
        <v>33.579000000000001</v>
      </c>
      <c r="CB569">
        <v>35.591000000000001</v>
      </c>
      <c r="CC569">
        <v>33.332999999999998</v>
      </c>
      <c r="CD569">
        <v>36.237000000000002</v>
      </c>
      <c r="CE569">
        <v>32.933</v>
      </c>
      <c r="CF569">
        <v>34.793999999999997</v>
      </c>
      <c r="CG569">
        <v>30.876000000000001</v>
      </c>
      <c r="CH569">
        <v>6.3659999999999997</v>
      </c>
      <c r="CI569">
        <v>2.9369999999999998</v>
      </c>
      <c r="CJ569">
        <v>4.3739999999999997</v>
      </c>
      <c r="CK569">
        <v>5.1319999999999997</v>
      </c>
      <c r="CL569">
        <v>4.258</v>
      </c>
      <c r="CM569">
        <v>5.3890000000000002</v>
      </c>
      <c r="CN569">
        <v>3.4540000000000002</v>
      </c>
      <c r="CO569">
        <v>42.542999999999999</v>
      </c>
      <c r="CP569">
        <v>27.157</v>
      </c>
      <c r="CQ569">
        <v>25.332999999999998</v>
      </c>
      <c r="CR569">
        <v>36.475000000000001</v>
      </c>
      <c r="CS569">
        <v>30.416</v>
      </c>
      <c r="CT569">
        <v>34.76</v>
      </c>
      <c r="CU569">
        <v>28.542999999999999</v>
      </c>
      <c r="CV569">
        <v>37.793999999999997</v>
      </c>
      <c r="CW569">
        <v>22.202999999999999</v>
      </c>
      <c r="CX569">
        <v>22.8</v>
      </c>
      <c r="CY569">
        <v>27.495000000000001</v>
      </c>
      <c r="CZ569">
        <v>23.710999999999999</v>
      </c>
      <c r="DA569">
        <v>31.027000000000001</v>
      </c>
      <c r="DB569">
        <v>35.646999999999998</v>
      </c>
      <c r="DC569">
        <v>4.62</v>
      </c>
      <c r="DD569">
        <v>39.112000000000002</v>
      </c>
      <c r="DE569">
        <v>27.561</v>
      </c>
      <c r="DF569">
        <v>23.710999999999999</v>
      </c>
      <c r="DG569">
        <v>29.143999999999998</v>
      </c>
      <c r="DH569">
        <v>25.52</v>
      </c>
      <c r="DI569">
        <v>-18.643112381195099</v>
      </c>
      <c r="DJ569">
        <v>-7.0881939192551604</v>
      </c>
      <c r="DK569" t="s">
        <v>459</v>
      </c>
      <c r="DL569" t="s">
        <v>147</v>
      </c>
    </row>
    <row r="570" spans="1:116" hidden="1" x14ac:dyDescent="0.35">
      <c r="A570" s="1">
        <v>45693</v>
      </c>
      <c r="B570">
        <v>303</v>
      </c>
      <c r="C570">
        <v>5</v>
      </c>
      <c r="D570">
        <v>4</v>
      </c>
      <c r="E570">
        <v>67</v>
      </c>
      <c r="F570">
        <v>9</v>
      </c>
      <c r="G570">
        <v>3</v>
      </c>
      <c r="H570">
        <v>300</v>
      </c>
      <c r="I570" t="s">
        <v>31</v>
      </c>
      <c r="J570" t="s">
        <v>32</v>
      </c>
      <c r="K570" t="s">
        <v>457</v>
      </c>
      <c r="L570" t="s">
        <v>458</v>
      </c>
      <c r="M570" t="s">
        <v>94</v>
      </c>
      <c r="N570" t="s">
        <v>117</v>
      </c>
      <c r="O570">
        <v>40</v>
      </c>
      <c r="P570">
        <v>41.095999999999997</v>
      </c>
      <c r="Q570">
        <v>33.332999999999998</v>
      </c>
      <c r="R570">
        <v>38.848999999999997</v>
      </c>
      <c r="S570">
        <v>27.5</v>
      </c>
      <c r="T570">
        <v>31.111000000000001</v>
      </c>
      <c r="U570">
        <v>26.887</v>
      </c>
      <c r="V570">
        <v>20.988</v>
      </c>
      <c r="W570">
        <v>26.344000000000001</v>
      </c>
      <c r="X570">
        <v>28.902000000000001</v>
      </c>
      <c r="Y570">
        <v>33.734999999999999</v>
      </c>
      <c r="Z570">
        <v>29.167000000000002</v>
      </c>
      <c r="AA570">
        <v>59.280999999999999</v>
      </c>
      <c r="AB570">
        <v>33.908000000000001</v>
      </c>
      <c r="AC570">
        <v>28.986000000000001</v>
      </c>
      <c r="AD570">
        <v>17.600000000000001</v>
      </c>
      <c r="AE570">
        <v>30.282</v>
      </c>
      <c r="AF570">
        <v>33.945</v>
      </c>
      <c r="AG570">
        <v>28.036999999999999</v>
      </c>
      <c r="AH570">
        <v>27.332999999999998</v>
      </c>
      <c r="AI570">
        <v>17.687000000000001</v>
      </c>
      <c r="AJ570">
        <v>22.951000000000001</v>
      </c>
      <c r="AK570">
        <v>27.465</v>
      </c>
      <c r="AL570">
        <v>19.337</v>
      </c>
      <c r="AM570">
        <v>30.097000000000001</v>
      </c>
      <c r="AN570">
        <v>15.464</v>
      </c>
      <c r="AO570">
        <v>24.265000000000001</v>
      </c>
      <c r="AP570">
        <v>20.231000000000002</v>
      </c>
      <c r="AQ570">
        <v>32.726999999999997</v>
      </c>
      <c r="AR570">
        <v>31.169</v>
      </c>
      <c r="AS570">
        <v>29.448</v>
      </c>
      <c r="AT570">
        <v>37.363</v>
      </c>
      <c r="AU570">
        <v>38.71</v>
      </c>
      <c r="AV570">
        <v>23.036999999999999</v>
      </c>
      <c r="AW570">
        <v>28.140999999999998</v>
      </c>
      <c r="AX570">
        <v>33.523000000000003</v>
      </c>
      <c r="AY570">
        <v>23.669</v>
      </c>
      <c r="AZ570">
        <v>26.667000000000002</v>
      </c>
      <c r="BA570">
        <v>25.713999999999999</v>
      </c>
      <c r="BB570">
        <v>31.933</v>
      </c>
      <c r="BC570">
        <v>29.375</v>
      </c>
      <c r="BD570">
        <v>29.375</v>
      </c>
      <c r="BE570">
        <v>26.087</v>
      </c>
      <c r="BF570">
        <v>36.183999999999997</v>
      </c>
      <c r="BG570">
        <v>27.273</v>
      </c>
      <c r="BH570">
        <v>30.263000000000002</v>
      </c>
      <c r="BI570">
        <v>33.332999999999998</v>
      </c>
      <c r="BJ570">
        <v>32.335000000000001</v>
      </c>
      <c r="BK570">
        <v>29.687999999999999</v>
      </c>
      <c r="BL570">
        <v>19.007999999999999</v>
      </c>
      <c r="BM570">
        <v>25.748999999999999</v>
      </c>
      <c r="BN570">
        <v>30.114000000000001</v>
      </c>
      <c r="BO570">
        <v>24.39</v>
      </c>
      <c r="BP570">
        <v>26.446000000000002</v>
      </c>
      <c r="BQ570">
        <v>25.175000000000001</v>
      </c>
      <c r="BR570">
        <v>22.481000000000002</v>
      </c>
      <c r="BS570">
        <v>33.606999999999999</v>
      </c>
      <c r="BT570">
        <v>27.059000000000001</v>
      </c>
      <c r="BU570">
        <v>28.369</v>
      </c>
      <c r="BV570">
        <v>23.684000000000001</v>
      </c>
      <c r="BW570">
        <v>22.806999999999999</v>
      </c>
      <c r="BX570">
        <v>25.925999999999998</v>
      </c>
      <c r="BY570">
        <v>33.332999999999998</v>
      </c>
      <c r="BZ570">
        <v>23.187999999999999</v>
      </c>
      <c r="CA570">
        <v>25.640999999999998</v>
      </c>
      <c r="CB570">
        <v>23.158000000000001</v>
      </c>
      <c r="CC570">
        <v>26.515000000000001</v>
      </c>
      <c r="CD570">
        <v>21.495000000000001</v>
      </c>
      <c r="CE570">
        <v>30.158999999999999</v>
      </c>
      <c r="CF570">
        <v>29.347999999999999</v>
      </c>
      <c r="CG570">
        <v>27.777999999999999</v>
      </c>
      <c r="CH570">
        <v>2.0409999999999999</v>
      </c>
      <c r="CI570">
        <v>1.4219999999999999</v>
      </c>
      <c r="CJ570">
        <v>3.5089999999999999</v>
      </c>
      <c r="CK570">
        <v>3.3109999999999999</v>
      </c>
      <c r="CL570">
        <v>0.52600000000000002</v>
      </c>
      <c r="CM570">
        <v>1.7749999999999999</v>
      </c>
      <c r="CN570">
        <v>2</v>
      </c>
      <c r="CO570">
        <v>27.419</v>
      </c>
      <c r="CP570">
        <v>19.481000000000002</v>
      </c>
      <c r="CQ570">
        <v>21.228999999999999</v>
      </c>
      <c r="CR570">
        <v>26.16</v>
      </c>
      <c r="CS570">
        <v>19.536000000000001</v>
      </c>
      <c r="CT570">
        <v>23.762</v>
      </c>
      <c r="CU570">
        <v>21.268999999999998</v>
      </c>
      <c r="CV570">
        <v>20.661000000000001</v>
      </c>
      <c r="CW570">
        <v>14.076000000000001</v>
      </c>
      <c r="CX570">
        <v>13.617000000000001</v>
      </c>
      <c r="CY570">
        <v>21.675000000000001</v>
      </c>
      <c r="CZ570">
        <v>13.010999999999999</v>
      </c>
      <c r="DA570">
        <v>21.54</v>
      </c>
      <c r="DB570">
        <v>30.148</v>
      </c>
      <c r="DC570">
        <v>8.6080000000000005</v>
      </c>
      <c r="DD570">
        <v>36.603999999999999</v>
      </c>
      <c r="DE570">
        <v>15.084</v>
      </c>
      <c r="DF570">
        <v>13.010999999999999</v>
      </c>
      <c r="DG570">
        <v>19.228000000000002</v>
      </c>
      <c r="DH570">
        <v>18.55</v>
      </c>
      <c r="DI570">
        <v>-32.333055960058203</v>
      </c>
      <c r="DJ570">
        <v>-29.859964312732501</v>
      </c>
      <c r="DK570" t="s">
        <v>459</v>
      </c>
      <c r="DL570" t="s">
        <v>147</v>
      </c>
    </row>
    <row r="571" spans="1:116" hidden="1" x14ac:dyDescent="0.35">
      <c r="A571" s="1">
        <v>45693</v>
      </c>
      <c r="B571">
        <v>44</v>
      </c>
      <c r="C571">
        <v>3</v>
      </c>
      <c r="D571">
        <v>10</v>
      </c>
      <c r="E571">
        <v>44</v>
      </c>
      <c r="F571">
        <v>1</v>
      </c>
      <c r="G571">
        <v>1</v>
      </c>
      <c r="I571" t="s">
        <v>180</v>
      </c>
      <c r="J571" t="s">
        <v>181</v>
      </c>
      <c r="K571" t="s">
        <v>460</v>
      </c>
      <c r="L571" t="s">
        <v>461</v>
      </c>
      <c r="M571" t="s">
        <v>29</v>
      </c>
      <c r="N571" t="s">
        <v>128</v>
      </c>
      <c r="O571">
        <v>13905</v>
      </c>
      <c r="P571">
        <v>14116</v>
      </c>
      <c r="Q571">
        <v>13324</v>
      </c>
      <c r="R571">
        <v>13625</v>
      </c>
      <c r="S571">
        <v>14573</v>
      </c>
      <c r="T571">
        <v>15353</v>
      </c>
      <c r="U571">
        <v>15892</v>
      </c>
      <c r="V571">
        <v>15975</v>
      </c>
      <c r="W571">
        <v>15374</v>
      </c>
      <c r="X571">
        <v>14567</v>
      </c>
      <c r="Y571">
        <v>15111</v>
      </c>
      <c r="Z571">
        <v>15348</v>
      </c>
      <c r="AA571">
        <v>14510</v>
      </c>
      <c r="AB571">
        <v>14509</v>
      </c>
      <c r="AC571">
        <v>15425</v>
      </c>
      <c r="AD571">
        <v>14097</v>
      </c>
      <c r="AE571">
        <v>13675</v>
      </c>
      <c r="AF571">
        <v>13668</v>
      </c>
      <c r="AG571">
        <v>14685</v>
      </c>
      <c r="AH571">
        <v>14001</v>
      </c>
      <c r="AI571">
        <v>14381</v>
      </c>
      <c r="AJ571">
        <v>13807</v>
      </c>
      <c r="AK571">
        <v>13912</v>
      </c>
      <c r="AL571">
        <v>13386</v>
      </c>
      <c r="AM571">
        <v>13743</v>
      </c>
      <c r="AN571">
        <v>14604</v>
      </c>
      <c r="AO571">
        <v>14837</v>
      </c>
      <c r="AP571">
        <v>14527</v>
      </c>
      <c r="AQ571">
        <v>15347</v>
      </c>
      <c r="AR571">
        <v>14903</v>
      </c>
      <c r="AS571">
        <v>12463</v>
      </c>
      <c r="AT571">
        <v>12444</v>
      </c>
      <c r="AU571">
        <v>14027</v>
      </c>
      <c r="AV571">
        <v>14278</v>
      </c>
      <c r="AW571">
        <v>13570</v>
      </c>
      <c r="AX571">
        <v>13520</v>
      </c>
      <c r="AY571">
        <v>12779</v>
      </c>
      <c r="AZ571">
        <v>12042</v>
      </c>
      <c r="BA571">
        <v>12329</v>
      </c>
      <c r="BB571">
        <v>12912</v>
      </c>
      <c r="BC571">
        <v>12266</v>
      </c>
      <c r="BD571">
        <v>12900</v>
      </c>
      <c r="BE571">
        <v>13076</v>
      </c>
      <c r="BF571">
        <v>12876</v>
      </c>
      <c r="BG571">
        <v>11681</v>
      </c>
      <c r="BH571">
        <v>11168</v>
      </c>
      <c r="BI571">
        <v>13258</v>
      </c>
      <c r="BJ571">
        <v>13397</v>
      </c>
      <c r="BK571">
        <v>13132</v>
      </c>
      <c r="BL571">
        <v>12588</v>
      </c>
      <c r="BM571">
        <v>12482</v>
      </c>
      <c r="BN571">
        <v>11598</v>
      </c>
      <c r="BO571">
        <v>11996</v>
      </c>
      <c r="BP571">
        <v>12952</v>
      </c>
      <c r="BQ571">
        <v>13533</v>
      </c>
      <c r="BR571">
        <v>13231</v>
      </c>
      <c r="BS571">
        <v>12902</v>
      </c>
      <c r="BT571">
        <v>12944</v>
      </c>
      <c r="BU571">
        <v>12628</v>
      </c>
      <c r="BV571">
        <v>11220</v>
      </c>
      <c r="BW571">
        <v>12277</v>
      </c>
      <c r="BX571">
        <v>11943</v>
      </c>
      <c r="BY571">
        <v>11919</v>
      </c>
      <c r="BZ571">
        <v>11127</v>
      </c>
      <c r="CA571">
        <v>12205</v>
      </c>
      <c r="CB571">
        <v>12318</v>
      </c>
      <c r="CC571">
        <v>14056</v>
      </c>
      <c r="CD571">
        <v>13744</v>
      </c>
      <c r="CE571">
        <v>12567</v>
      </c>
      <c r="CF571">
        <v>12348</v>
      </c>
      <c r="CG571">
        <v>13140</v>
      </c>
      <c r="CH571">
        <v>13070</v>
      </c>
      <c r="CI571">
        <v>12426</v>
      </c>
      <c r="CJ571">
        <v>11974</v>
      </c>
      <c r="CK571">
        <v>12832</v>
      </c>
      <c r="CL571">
        <v>14058</v>
      </c>
      <c r="CM571">
        <v>13526</v>
      </c>
      <c r="CN571">
        <v>14717</v>
      </c>
      <c r="CO571">
        <v>17335</v>
      </c>
      <c r="CP571">
        <v>13596</v>
      </c>
      <c r="CQ571">
        <v>13469</v>
      </c>
      <c r="CR571">
        <v>14215</v>
      </c>
      <c r="CS571">
        <v>14001</v>
      </c>
      <c r="CT571">
        <v>13959</v>
      </c>
      <c r="CU571">
        <v>13712</v>
      </c>
      <c r="CV571">
        <v>13677</v>
      </c>
      <c r="CW571">
        <v>13032</v>
      </c>
      <c r="CX571">
        <v>13378</v>
      </c>
      <c r="CY571">
        <v>13663</v>
      </c>
      <c r="CZ571">
        <v>14316</v>
      </c>
      <c r="DA571">
        <v>12665.75</v>
      </c>
      <c r="DB571">
        <v>14190.25</v>
      </c>
      <c r="DC571">
        <v>1524.5</v>
      </c>
      <c r="DD571">
        <v>16095.875</v>
      </c>
      <c r="DE571">
        <v>10760.125</v>
      </c>
      <c r="DF571">
        <v>14316</v>
      </c>
      <c r="DG571">
        <v>13631.714</v>
      </c>
      <c r="DH571">
        <v>13183.467000000001</v>
      </c>
      <c r="DI571">
        <v>5.0198067531596404</v>
      </c>
      <c r="DJ571">
        <v>8.5905578704640106</v>
      </c>
      <c r="DK571" t="s">
        <v>129</v>
      </c>
      <c r="DL571" t="s">
        <v>119</v>
      </c>
    </row>
    <row r="572" spans="1:116" hidden="1" x14ac:dyDescent="0.35">
      <c r="A572" s="1">
        <v>45693</v>
      </c>
      <c r="B572">
        <v>10000043</v>
      </c>
      <c r="C572">
        <v>3</v>
      </c>
      <c r="D572">
        <v>10</v>
      </c>
      <c r="E572">
        <v>44</v>
      </c>
      <c r="F572">
        <v>1</v>
      </c>
      <c r="I572" t="s">
        <v>180</v>
      </c>
      <c r="J572" t="s">
        <v>181</v>
      </c>
      <c r="K572" t="s">
        <v>460</v>
      </c>
      <c r="L572" t="s">
        <v>461</v>
      </c>
      <c r="M572" t="s">
        <v>93</v>
      </c>
      <c r="N572" t="s">
        <v>128</v>
      </c>
      <c r="O572">
        <v>18948</v>
      </c>
      <c r="P572">
        <v>19019</v>
      </c>
      <c r="Q572">
        <v>17982</v>
      </c>
      <c r="R572">
        <v>18565</v>
      </c>
      <c r="S572">
        <v>19715</v>
      </c>
      <c r="T572">
        <v>20690</v>
      </c>
      <c r="U572">
        <v>21499</v>
      </c>
      <c r="V572">
        <v>21485</v>
      </c>
      <c r="W572">
        <v>20710</v>
      </c>
      <c r="X572">
        <v>19623</v>
      </c>
      <c r="Y572">
        <v>20289</v>
      </c>
      <c r="Z572">
        <v>20511</v>
      </c>
      <c r="AA572">
        <v>19543</v>
      </c>
      <c r="AB572">
        <v>19581</v>
      </c>
      <c r="AC572">
        <v>20659</v>
      </c>
      <c r="AD572">
        <v>18996</v>
      </c>
      <c r="AE572">
        <v>18385</v>
      </c>
      <c r="AF572">
        <v>18576</v>
      </c>
      <c r="AG572">
        <v>19631</v>
      </c>
      <c r="AH572">
        <v>18719</v>
      </c>
      <c r="AI572">
        <v>19216</v>
      </c>
      <c r="AJ572">
        <v>18560</v>
      </c>
      <c r="AK572">
        <v>18771</v>
      </c>
      <c r="AL572">
        <v>17959</v>
      </c>
      <c r="AM572">
        <v>18499</v>
      </c>
      <c r="AN572">
        <v>19418</v>
      </c>
      <c r="AO572">
        <v>19779</v>
      </c>
      <c r="AP572">
        <v>19483</v>
      </c>
      <c r="AQ572">
        <v>20750</v>
      </c>
      <c r="AR572">
        <v>20096</v>
      </c>
      <c r="AS572">
        <v>16899</v>
      </c>
      <c r="AT572">
        <v>16744</v>
      </c>
      <c r="AU572">
        <v>18806</v>
      </c>
      <c r="AV572">
        <v>19224</v>
      </c>
      <c r="AW572">
        <v>18387</v>
      </c>
      <c r="AX572">
        <v>18238</v>
      </c>
      <c r="AY572">
        <v>17179</v>
      </c>
      <c r="AZ572">
        <v>16382</v>
      </c>
      <c r="BA572">
        <v>16700</v>
      </c>
      <c r="BB572">
        <v>17278</v>
      </c>
      <c r="BC572">
        <v>16567</v>
      </c>
      <c r="BD572">
        <v>17426</v>
      </c>
      <c r="BE572">
        <v>17718</v>
      </c>
      <c r="BF572">
        <v>17433</v>
      </c>
      <c r="BG572">
        <v>15795</v>
      </c>
      <c r="BH572">
        <v>15092</v>
      </c>
      <c r="BI572">
        <v>17844</v>
      </c>
      <c r="BJ572">
        <v>18073</v>
      </c>
      <c r="BK572">
        <v>17714</v>
      </c>
      <c r="BL572">
        <v>17040</v>
      </c>
      <c r="BM572">
        <v>17093</v>
      </c>
      <c r="BN572">
        <v>15835</v>
      </c>
      <c r="BO572">
        <v>16275</v>
      </c>
      <c r="BP572">
        <v>17764</v>
      </c>
      <c r="BQ572">
        <v>18456</v>
      </c>
      <c r="BR572">
        <v>17823</v>
      </c>
      <c r="BS572">
        <v>17392</v>
      </c>
      <c r="BT572">
        <v>17550</v>
      </c>
      <c r="BU572">
        <v>17126</v>
      </c>
      <c r="BV572">
        <v>15300</v>
      </c>
      <c r="BW572">
        <v>16481</v>
      </c>
      <c r="BX572">
        <v>16085</v>
      </c>
      <c r="BY572">
        <v>16178</v>
      </c>
      <c r="BZ572">
        <v>15197</v>
      </c>
      <c r="CA572">
        <v>16656</v>
      </c>
      <c r="CB572">
        <v>16753</v>
      </c>
      <c r="CC572">
        <v>19063</v>
      </c>
      <c r="CD572">
        <v>18419</v>
      </c>
      <c r="CE572">
        <v>17212</v>
      </c>
      <c r="CF572">
        <v>16720</v>
      </c>
      <c r="CG572">
        <v>17775</v>
      </c>
      <c r="CH572">
        <v>17723</v>
      </c>
      <c r="CI572">
        <v>16988</v>
      </c>
      <c r="CJ572">
        <v>16217</v>
      </c>
      <c r="CK572">
        <v>17381</v>
      </c>
      <c r="CL572">
        <v>18930</v>
      </c>
      <c r="CM572">
        <v>18250</v>
      </c>
      <c r="CN572">
        <v>19827</v>
      </c>
      <c r="CO572">
        <v>23269</v>
      </c>
      <c r="CP572">
        <v>18516</v>
      </c>
      <c r="CQ572">
        <v>18021</v>
      </c>
      <c r="CR572">
        <v>19045</v>
      </c>
      <c r="CS572">
        <v>18789</v>
      </c>
      <c r="CT572">
        <v>18874</v>
      </c>
      <c r="CU572">
        <v>18467</v>
      </c>
      <c r="CV572">
        <v>18481</v>
      </c>
      <c r="CW572">
        <v>17713</v>
      </c>
      <c r="CX572">
        <v>18087</v>
      </c>
      <c r="CY572">
        <v>18495</v>
      </c>
      <c r="CZ572">
        <v>19201</v>
      </c>
      <c r="DA572">
        <v>17187.25</v>
      </c>
      <c r="DB572">
        <v>19058.5</v>
      </c>
      <c r="DC572">
        <v>1871.25</v>
      </c>
      <c r="DD572">
        <v>21397.562000000002</v>
      </c>
      <c r="DE572">
        <v>14848.188</v>
      </c>
      <c r="DF572">
        <v>19201</v>
      </c>
      <c r="DG572">
        <v>18415.143</v>
      </c>
      <c r="DH572">
        <v>17830.400000000001</v>
      </c>
      <c r="DI572">
        <v>4.2674507005104401</v>
      </c>
      <c r="DJ572">
        <v>7.6868718592964704</v>
      </c>
      <c r="DK572" t="s">
        <v>129</v>
      </c>
      <c r="DL572" t="s">
        <v>119</v>
      </c>
    </row>
    <row r="573" spans="1:116" hidden="1" x14ac:dyDescent="0.35">
      <c r="A573" s="1">
        <v>45693</v>
      </c>
      <c r="B573">
        <v>280</v>
      </c>
      <c r="C573">
        <v>3</v>
      </c>
      <c r="D573">
        <v>10</v>
      </c>
      <c r="E573">
        <v>44</v>
      </c>
      <c r="F573">
        <v>1</v>
      </c>
      <c r="G573">
        <v>1</v>
      </c>
      <c r="I573" t="s">
        <v>180</v>
      </c>
      <c r="J573" t="s">
        <v>181</v>
      </c>
      <c r="K573" t="s">
        <v>460</v>
      </c>
      <c r="L573" t="s">
        <v>461</v>
      </c>
      <c r="M573" t="s">
        <v>94</v>
      </c>
      <c r="N573" t="s">
        <v>128</v>
      </c>
      <c r="O573">
        <v>5043</v>
      </c>
      <c r="P573">
        <v>4903</v>
      </c>
      <c r="Q573">
        <v>4658</v>
      </c>
      <c r="R573">
        <v>4940</v>
      </c>
      <c r="S573">
        <v>5142</v>
      </c>
      <c r="T573">
        <v>5337</v>
      </c>
      <c r="U573">
        <v>5607</v>
      </c>
      <c r="V573">
        <v>5510</v>
      </c>
      <c r="W573">
        <v>5336</v>
      </c>
      <c r="X573">
        <v>5056</v>
      </c>
      <c r="Y573">
        <v>5178</v>
      </c>
      <c r="Z573">
        <v>5163</v>
      </c>
      <c r="AA573">
        <v>5033</v>
      </c>
      <c r="AB573">
        <v>5072</v>
      </c>
      <c r="AC573">
        <v>5234</v>
      </c>
      <c r="AD573">
        <v>4899</v>
      </c>
      <c r="AE573">
        <v>4710</v>
      </c>
      <c r="AF573">
        <v>4908</v>
      </c>
      <c r="AG573">
        <v>4946</v>
      </c>
      <c r="AH573">
        <v>4718</v>
      </c>
      <c r="AI573">
        <v>4835</v>
      </c>
      <c r="AJ573">
        <v>4753</v>
      </c>
      <c r="AK573">
        <v>4859</v>
      </c>
      <c r="AL573">
        <v>4573</v>
      </c>
      <c r="AM573">
        <v>4756</v>
      </c>
      <c r="AN573">
        <v>4814</v>
      </c>
      <c r="AO573">
        <v>4942</v>
      </c>
      <c r="AP573">
        <v>4956</v>
      </c>
      <c r="AQ573">
        <v>5403</v>
      </c>
      <c r="AR573">
        <v>5193</v>
      </c>
      <c r="AS573">
        <v>4436</v>
      </c>
      <c r="AT573">
        <v>4300</v>
      </c>
      <c r="AU573">
        <v>4779</v>
      </c>
      <c r="AV573">
        <v>4946</v>
      </c>
      <c r="AW573">
        <v>4817</v>
      </c>
      <c r="AX573">
        <v>4718</v>
      </c>
      <c r="AY573">
        <v>4400</v>
      </c>
      <c r="AZ573">
        <v>4340</v>
      </c>
      <c r="BA573">
        <v>4371</v>
      </c>
      <c r="BB573">
        <v>4366</v>
      </c>
      <c r="BC573">
        <v>4301</v>
      </c>
      <c r="BD573">
        <v>4526</v>
      </c>
      <c r="BE573">
        <v>4642</v>
      </c>
      <c r="BF573">
        <v>4557</v>
      </c>
      <c r="BG573">
        <v>4114</v>
      </c>
      <c r="BH573">
        <v>3924</v>
      </c>
      <c r="BI573">
        <v>4586</v>
      </c>
      <c r="BJ573">
        <v>4676</v>
      </c>
      <c r="BK573">
        <v>4582</v>
      </c>
      <c r="BL573">
        <v>4452</v>
      </c>
      <c r="BM573">
        <v>4611</v>
      </c>
      <c r="BN573">
        <v>4237</v>
      </c>
      <c r="BO573">
        <v>4279</v>
      </c>
      <c r="BP573">
        <v>4812</v>
      </c>
      <c r="BQ573">
        <v>4923</v>
      </c>
      <c r="BR573">
        <v>4592</v>
      </c>
      <c r="BS573">
        <v>4490</v>
      </c>
      <c r="BT573">
        <v>4606</v>
      </c>
      <c r="BU573">
        <v>4498</v>
      </c>
      <c r="BV573">
        <v>4080</v>
      </c>
      <c r="BW573">
        <v>4204</v>
      </c>
      <c r="BX573">
        <v>4142</v>
      </c>
      <c r="BY573">
        <v>4259</v>
      </c>
      <c r="BZ573">
        <v>4070</v>
      </c>
      <c r="CA573">
        <v>4451</v>
      </c>
      <c r="CB573">
        <v>4435</v>
      </c>
      <c r="CC573">
        <v>5007</v>
      </c>
      <c r="CD573">
        <v>4675</v>
      </c>
      <c r="CE573">
        <v>4645</v>
      </c>
      <c r="CF573">
        <v>4372</v>
      </c>
      <c r="CG573">
        <v>4635</v>
      </c>
      <c r="CH573">
        <v>4653</v>
      </c>
      <c r="CI573">
        <v>4562</v>
      </c>
      <c r="CJ573">
        <v>4243</v>
      </c>
      <c r="CK573">
        <v>4549</v>
      </c>
      <c r="CL573">
        <v>4872</v>
      </c>
      <c r="CM573">
        <v>4724</v>
      </c>
      <c r="CN573">
        <v>5110</v>
      </c>
      <c r="CO573">
        <v>5934</v>
      </c>
      <c r="CP573">
        <v>4920</v>
      </c>
      <c r="CQ573">
        <v>4552</v>
      </c>
      <c r="CR573">
        <v>4830</v>
      </c>
      <c r="CS573">
        <v>4788</v>
      </c>
      <c r="CT573">
        <v>4915</v>
      </c>
      <c r="CU573">
        <v>4755</v>
      </c>
      <c r="CV573">
        <v>4804</v>
      </c>
      <c r="CW573">
        <v>4681</v>
      </c>
      <c r="CX573">
        <v>4709</v>
      </c>
      <c r="CY573">
        <v>4832</v>
      </c>
      <c r="CZ573">
        <v>4885</v>
      </c>
      <c r="DA573">
        <v>4505</v>
      </c>
      <c r="DB573">
        <v>4922.25</v>
      </c>
      <c r="DC573">
        <v>417.25</v>
      </c>
      <c r="DD573">
        <v>5443.8119999999999</v>
      </c>
      <c r="DE573">
        <v>3983.4380000000001</v>
      </c>
      <c r="DF573">
        <v>4885</v>
      </c>
      <c r="DG573">
        <v>4783.4290000000001</v>
      </c>
      <c r="DH573">
        <v>4646.933</v>
      </c>
      <c r="DI573">
        <v>2.1234022219567499</v>
      </c>
      <c r="DJ573">
        <v>5.12309193159646</v>
      </c>
      <c r="DK573" t="s">
        <v>129</v>
      </c>
      <c r="DL573" t="s">
        <v>119</v>
      </c>
    </row>
    <row r="574" spans="1:116" hidden="1" x14ac:dyDescent="0.35">
      <c r="A574" s="1">
        <v>45693</v>
      </c>
      <c r="B574">
        <v>52</v>
      </c>
      <c r="C574">
        <v>4</v>
      </c>
      <c r="D574">
        <v>8</v>
      </c>
      <c r="E574">
        <v>52</v>
      </c>
      <c r="F574">
        <v>2</v>
      </c>
      <c r="G574">
        <v>1</v>
      </c>
      <c r="I574" t="s">
        <v>164</v>
      </c>
      <c r="J574" t="s">
        <v>165</v>
      </c>
      <c r="K574" t="s">
        <v>462</v>
      </c>
      <c r="L574" t="s">
        <v>463</v>
      </c>
      <c r="M574" t="s">
        <v>29</v>
      </c>
      <c r="N574" t="s">
        <v>128</v>
      </c>
      <c r="O574">
        <v>1141</v>
      </c>
      <c r="P574">
        <v>1115</v>
      </c>
      <c r="Q574">
        <v>1138</v>
      </c>
      <c r="R574">
        <v>982</v>
      </c>
      <c r="S574">
        <v>1130</v>
      </c>
      <c r="T574">
        <v>1145</v>
      </c>
      <c r="U574">
        <v>1000</v>
      </c>
      <c r="V574">
        <v>1159</v>
      </c>
      <c r="W574">
        <v>1045</v>
      </c>
      <c r="X574">
        <v>1101</v>
      </c>
      <c r="Y574">
        <v>1050</v>
      </c>
      <c r="Z574">
        <v>972</v>
      </c>
      <c r="AA574">
        <v>851</v>
      </c>
      <c r="AB574">
        <v>956</v>
      </c>
      <c r="AC574">
        <v>1131</v>
      </c>
      <c r="AD574">
        <v>1029</v>
      </c>
      <c r="AE574">
        <v>1106</v>
      </c>
      <c r="AF574">
        <v>1063</v>
      </c>
      <c r="AG574">
        <v>1053</v>
      </c>
      <c r="AH574">
        <v>944</v>
      </c>
      <c r="AI574">
        <v>948</v>
      </c>
      <c r="AJ574">
        <v>976</v>
      </c>
      <c r="AK574">
        <v>996</v>
      </c>
      <c r="AL574">
        <v>1009</v>
      </c>
      <c r="AM574">
        <v>918</v>
      </c>
      <c r="AN574">
        <v>955</v>
      </c>
      <c r="AO574">
        <v>1127</v>
      </c>
      <c r="AP574">
        <v>1040</v>
      </c>
      <c r="AQ574">
        <v>850</v>
      </c>
      <c r="AR574">
        <v>1019</v>
      </c>
      <c r="AS574">
        <v>1109</v>
      </c>
      <c r="AT574">
        <v>1000</v>
      </c>
      <c r="AU574">
        <v>1219</v>
      </c>
      <c r="AV574">
        <v>1035</v>
      </c>
      <c r="AW574">
        <v>1011</v>
      </c>
      <c r="AX574">
        <v>988</v>
      </c>
      <c r="AY574">
        <v>982</v>
      </c>
      <c r="AZ574">
        <v>1017</v>
      </c>
      <c r="BA574">
        <v>873</v>
      </c>
      <c r="BB574">
        <v>810</v>
      </c>
      <c r="BC574">
        <v>706</v>
      </c>
      <c r="BD574">
        <v>991</v>
      </c>
      <c r="BE574">
        <v>917</v>
      </c>
      <c r="BF574">
        <v>901</v>
      </c>
      <c r="BG574">
        <v>834</v>
      </c>
      <c r="BH574">
        <v>734</v>
      </c>
      <c r="BI574">
        <v>913</v>
      </c>
      <c r="BJ574">
        <v>1103</v>
      </c>
      <c r="BK574">
        <v>995</v>
      </c>
      <c r="BL574">
        <v>885</v>
      </c>
      <c r="BM574">
        <v>930</v>
      </c>
      <c r="BN574">
        <v>849</v>
      </c>
      <c r="BO574">
        <v>810</v>
      </c>
      <c r="BP574">
        <v>937</v>
      </c>
      <c r="BQ574">
        <v>1208</v>
      </c>
      <c r="BR574">
        <v>873</v>
      </c>
      <c r="BS574">
        <v>889</v>
      </c>
      <c r="BT574">
        <v>983</v>
      </c>
      <c r="BU574">
        <v>879</v>
      </c>
      <c r="BV574">
        <v>873</v>
      </c>
      <c r="BW574">
        <v>940</v>
      </c>
      <c r="BX574">
        <v>1019</v>
      </c>
      <c r="BY574">
        <v>917</v>
      </c>
      <c r="BZ574">
        <v>839</v>
      </c>
      <c r="CA574">
        <v>950</v>
      </c>
      <c r="CB574">
        <v>1052</v>
      </c>
      <c r="CC574">
        <v>1024</v>
      </c>
      <c r="CD574">
        <v>976</v>
      </c>
      <c r="CE574">
        <v>879</v>
      </c>
      <c r="CF574">
        <v>897</v>
      </c>
      <c r="CG574">
        <v>958</v>
      </c>
      <c r="CH574">
        <v>921</v>
      </c>
      <c r="CI574">
        <v>902</v>
      </c>
      <c r="CJ574">
        <v>846</v>
      </c>
      <c r="CK574">
        <v>897</v>
      </c>
      <c r="CL574">
        <v>1014</v>
      </c>
      <c r="CM574">
        <v>934</v>
      </c>
      <c r="CN574">
        <v>1105</v>
      </c>
      <c r="CO574">
        <v>1276</v>
      </c>
      <c r="CP574">
        <v>948</v>
      </c>
      <c r="CQ574">
        <v>901</v>
      </c>
      <c r="CR574">
        <v>905</v>
      </c>
      <c r="CS574">
        <v>867</v>
      </c>
      <c r="CT574">
        <v>965</v>
      </c>
      <c r="CU574">
        <v>1025</v>
      </c>
      <c r="CV574">
        <v>926</v>
      </c>
      <c r="CW574">
        <v>910</v>
      </c>
      <c r="CX574">
        <v>808</v>
      </c>
      <c r="CY574">
        <v>898</v>
      </c>
      <c r="CZ574">
        <v>878</v>
      </c>
      <c r="DA574">
        <v>898.75</v>
      </c>
      <c r="DB574">
        <v>1033.5</v>
      </c>
      <c r="DC574">
        <v>134.75</v>
      </c>
      <c r="DD574">
        <v>1201.9380000000001</v>
      </c>
      <c r="DE574">
        <v>730.31200000000001</v>
      </c>
      <c r="DF574">
        <v>878</v>
      </c>
      <c r="DG574">
        <v>914.14300000000003</v>
      </c>
      <c r="DH574">
        <v>945.73299999999995</v>
      </c>
      <c r="DI574">
        <v>-3.95374277230817</v>
      </c>
      <c r="DJ574">
        <v>-7.1619906950514602</v>
      </c>
      <c r="DK574" t="s">
        <v>129</v>
      </c>
      <c r="DL574" t="s">
        <v>119</v>
      </c>
    </row>
    <row r="575" spans="1:116" hidden="1" x14ac:dyDescent="0.35">
      <c r="A575" s="1">
        <v>45693</v>
      </c>
      <c r="B575">
        <v>10000051</v>
      </c>
      <c r="C575">
        <v>4</v>
      </c>
      <c r="D575">
        <v>8</v>
      </c>
      <c r="E575">
        <v>52</v>
      </c>
      <c r="F575">
        <v>2</v>
      </c>
      <c r="I575" t="s">
        <v>164</v>
      </c>
      <c r="J575" t="s">
        <v>165</v>
      </c>
      <c r="K575" t="s">
        <v>462</v>
      </c>
      <c r="L575" t="s">
        <v>463</v>
      </c>
      <c r="M575" t="s">
        <v>93</v>
      </c>
      <c r="N575" t="s">
        <v>128</v>
      </c>
      <c r="O575">
        <v>1524</v>
      </c>
      <c r="P575">
        <v>1502</v>
      </c>
      <c r="Q575">
        <v>1495</v>
      </c>
      <c r="R575">
        <v>1317</v>
      </c>
      <c r="S575">
        <v>1468</v>
      </c>
      <c r="T575">
        <v>1512</v>
      </c>
      <c r="U575">
        <v>1364</v>
      </c>
      <c r="V575">
        <v>1522</v>
      </c>
      <c r="W575">
        <v>1420</v>
      </c>
      <c r="X575">
        <v>1491</v>
      </c>
      <c r="Y575">
        <v>1400</v>
      </c>
      <c r="Z575">
        <v>1313</v>
      </c>
      <c r="AA575">
        <v>1180</v>
      </c>
      <c r="AB575">
        <v>1295</v>
      </c>
      <c r="AC575">
        <v>1489</v>
      </c>
      <c r="AD575">
        <v>1435</v>
      </c>
      <c r="AE575">
        <v>1490</v>
      </c>
      <c r="AF575">
        <v>1423</v>
      </c>
      <c r="AG575">
        <v>1421</v>
      </c>
      <c r="AH575">
        <v>1260</v>
      </c>
      <c r="AI575">
        <v>1289</v>
      </c>
      <c r="AJ575">
        <v>1328</v>
      </c>
      <c r="AK575">
        <v>1344</v>
      </c>
      <c r="AL575">
        <v>1384</v>
      </c>
      <c r="AM575">
        <v>1222</v>
      </c>
      <c r="AN575">
        <v>1278</v>
      </c>
      <c r="AO575">
        <v>1494</v>
      </c>
      <c r="AP575">
        <v>1399</v>
      </c>
      <c r="AQ575">
        <v>1154</v>
      </c>
      <c r="AR575">
        <v>1385</v>
      </c>
      <c r="AS575">
        <v>1463</v>
      </c>
      <c r="AT575">
        <v>1328</v>
      </c>
      <c r="AU575">
        <v>1619</v>
      </c>
      <c r="AV575">
        <v>1406</v>
      </c>
      <c r="AW575">
        <v>1311</v>
      </c>
      <c r="AX575">
        <v>1355</v>
      </c>
      <c r="AY575">
        <v>1346</v>
      </c>
      <c r="AZ575">
        <v>1334</v>
      </c>
      <c r="BA575">
        <v>1163</v>
      </c>
      <c r="BB575">
        <v>1088</v>
      </c>
      <c r="BC575">
        <v>942</v>
      </c>
      <c r="BD575">
        <v>1342</v>
      </c>
      <c r="BE575">
        <v>1260</v>
      </c>
      <c r="BF575">
        <v>1212</v>
      </c>
      <c r="BG575">
        <v>1171</v>
      </c>
      <c r="BH575">
        <v>987</v>
      </c>
      <c r="BI575">
        <v>1259</v>
      </c>
      <c r="BJ575">
        <v>1497</v>
      </c>
      <c r="BK575">
        <v>1338</v>
      </c>
      <c r="BL575">
        <v>1188</v>
      </c>
      <c r="BM575">
        <v>1261</v>
      </c>
      <c r="BN575">
        <v>1134</v>
      </c>
      <c r="BO575">
        <v>1082</v>
      </c>
      <c r="BP575">
        <v>1227</v>
      </c>
      <c r="BQ575">
        <v>1621</v>
      </c>
      <c r="BR575">
        <v>1204</v>
      </c>
      <c r="BS575">
        <v>1228</v>
      </c>
      <c r="BT575">
        <v>1333</v>
      </c>
      <c r="BU575">
        <v>1162</v>
      </c>
      <c r="BV575">
        <v>1147</v>
      </c>
      <c r="BW575">
        <v>1256</v>
      </c>
      <c r="BX575">
        <v>1350</v>
      </c>
      <c r="BY575">
        <v>1234</v>
      </c>
      <c r="BZ575">
        <v>1145</v>
      </c>
      <c r="CA575">
        <v>1313</v>
      </c>
      <c r="CB575">
        <v>1439</v>
      </c>
      <c r="CC575">
        <v>1358</v>
      </c>
      <c r="CD575">
        <v>1315</v>
      </c>
      <c r="CE575">
        <v>1192</v>
      </c>
      <c r="CF575">
        <v>1193</v>
      </c>
      <c r="CG575">
        <v>1284</v>
      </c>
      <c r="CH575">
        <v>1248</v>
      </c>
      <c r="CI575">
        <v>1239</v>
      </c>
      <c r="CJ575">
        <v>1143</v>
      </c>
      <c r="CK575">
        <v>1237</v>
      </c>
      <c r="CL575">
        <v>1340</v>
      </c>
      <c r="CM575">
        <v>1293</v>
      </c>
      <c r="CN575">
        <v>1468</v>
      </c>
      <c r="CO575">
        <v>1745</v>
      </c>
      <c r="CP575">
        <v>1248</v>
      </c>
      <c r="CQ575">
        <v>1161</v>
      </c>
      <c r="CR575">
        <v>1205</v>
      </c>
      <c r="CS575">
        <v>1159</v>
      </c>
      <c r="CT575">
        <v>1335</v>
      </c>
      <c r="CU575">
        <v>1426</v>
      </c>
      <c r="CV575">
        <v>1286</v>
      </c>
      <c r="CW575">
        <v>1259</v>
      </c>
      <c r="CX575">
        <v>1112</v>
      </c>
      <c r="CY575">
        <v>1189</v>
      </c>
      <c r="CZ575">
        <v>1192</v>
      </c>
      <c r="DA575">
        <v>1206.75</v>
      </c>
      <c r="DB575">
        <v>1404.5</v>
      </c>
      <c r="DC575">
        <v>197.75</v>
      </c>
      <c r="DD575">
        <v>1651.6880000000001</v>
      </c>
      <c r="DE575">
        <v>959.56200000000001</v>
      </c>
      <c r="DF575">
        <v>1192</v>
      </c>
      <c r="DG575">
        <v>1252.2860000000001</v>
      </c>
      <c r="DH575">
        <v>1277.3</v>
      </c>
      <c r="DI575">
        <v>-4.8140543007072703</v>
      </c>
      <c r="DJ575">
        <v>-6.6781492210130704</v>
      </c>
      <c r="DK575" t="s">
        <v>129</v>
      </c>
      <c r="DL575" t="s">
        <v>119</v>
      </c>
    </row>
    <row r="576" spans="1:116" hidden="1" x14ac:dyDescent="0.35">
      <c r="A576" s="1">
        <v>45693</v>
      </c>
      <c r="B576">
        <v>288</v>
      </c>
      <c r="C576">
        <v>4</v>
      </c>
      <c r="D576">
        <v>8</v>
      </c>
      <c r="E576">
        <v>52</v>
      </c>
      <c r="F576">
        <v>2</v>
      </c>
      <c r="G576">
        <v>1</v>
      </c>
      <c r="I576" t="s">
        <v>164</v>
      </c>
      <c r="J576" t="s">
        <v>165</v>
      </c>
      <c r="K576" t="s">
        <v>462</v>
      </c>
      <c r="L576" t="s">
        <v>463</v>
      </c>
      <c r="M576" t="s">
        <v>94</v>
      </c>
      <c r="N576" t="s">
        <v>128</v>
      </c>
      <c r="O576">
        <v>383</v>
      </c>
      <c r="P576">
        <v>387</v>
      </c>
      <c r="Q576">
        <v>357</v>
      </c>
      <c r="R576">
        <v>335</v>
      </c>
      <c r="S576">
        <v>338</v>
      </c>
      <c r="T576">
        <v>367</v>
      </c>
      <c r="U576">
        <v>364</v>
      </c>
      <c r="V576">
        <v>363</v>
      </c>
      <c r="W576">
        <v>375</v>
      </c>
      <c r="X576">
        <v>390</v>
      </c>
      <c r="Y576">
        <v>350</v>
      </c>
      <c r="Z576">
        <v>341</v>
      </c>
      <c r="AA576">
        <v>329</v>
      </c>
      <c r="AB576">
        <v>339</v>
      </c>
      <c r="AC576">
        <v>358</v>
      </c>
      <c r="AD576">
        <v>406</v>
      </c>
      <c r="AE576">
        <v>384</v>
      </c>
      <c r="AF576">
        <v>360</v>
      </c>
      <c r="AG576">
        <v>368</v>
      </c>
      <c r="AH576">
        <v>316</v>
      </c>
      <c r="AI576">
        <v>341</v>
      </c>
      <c r="AJ576">
        <v>352</v>
      </c>
      <c r="AK576">
        <v>348</v>
      </c>
      <c r="AL576">
        <v>375</v>
      </c>
      <c r="AM576">
        <v>304</v>
      </c>
      <c r="AN576">
        <v>323</v>
      </c>
      <c r="AO576">
        <v>367</v>
      </c>
      <c r="AP576">
        <v>359</v>
      </c>
      <c r="AQ576">
        <v>304</v>
      </c>
      <c r="AR576">
        <v>366</v>
      </c>
      <c r="AS576">
        <v>354</v>
      </c>
      <c r="AT576">
        <v>328</v>
      </c>
      <c r="AU576">
        <v>400</v>
      </c>
      <c r="AV576">
        <v>371</v>
      </c>
      <c r="AW576">
        <v>300</v>
      </c>
      <c r="AX576">
        <v>367</v>
      </c>
      <c r="AY576">
        <v>364</v>
      </c>
      <c r="AZ576">
        <v>317</v>
      </c>
      <c r="BA576">
        <v>290</v>
      </c>
      <c r="BB576">
        <v>278</v>
      </c>
      <c r="BC576">
        <v>236</v>
      </c>
      <c r="BD576">
        <v>351</v>
      </c>
      <c r="BE576">
        <v>343</v>
      </c>
      <c r="BF576">
        <v>311</v>
      </c>
      <c r="BG576">
        <v>337</v>
      </c>
      <c r="BH576">
        <v>253</v>
      </c>
      <c r="BI576">
        <v>346</v>
      </c>
      <c r="BJ576">
        <v>394</v>
      </c>
      <c r="BK576">
        <v>343</v>
      </c>
      <c r="BL576">
        <v>303</v>
      </c>
      <c r="BM576">
        <v>331</v>
      </c>
      <c r="BN576">
        <v>285</v>
      </c>
      <c r="BO576">
        <v>272</v>
      </c>
      <c r="BP576">
        <v>290</v>
      </c>
      <c r="BQ576">
        <v>413</v>
      </c>
      <c r="BR576">
        <v>331</v>
      </c>
      <c r="BS576">
        <v>339</v>
      </c>
      <c r="BT576">
        <v>350</v>
      </c>
      <c r="BU576">
        <v>283</v>
      </c>
      <c r="BV576">
        <v>274</v>
      </c>
      <c r="BW576">
        <v>316</v>
      </c>
      <c r="BX576">
        <v>331</v>
      </c>
      <c r="BY576">
        <v>317</v>
      </c>
      <c r="BZ576">
        <v>306</v>
      </c>
      <c r="CA576">
        <v>363</v>
      </c>
      <c r="CB576">
        <v>387</v>
      </c>
      <c r="CC576">
        <v>334</v>
      </c>
      <c r="CD576">
        <v>339</v>
      </c>
      <c r="CE576">
        <v>313</v>
      </c>
      <c r="CF576">
        <v>296</v>
      </c>
      <c r="CG576">
        <v>326</v>
      </c>
      <c r="CH576">
        <v>327</v>
      </c>
      <c r="CI576">
        <v>337</v>
      </c>
      <c r="CJ576">
        <v>297</v>
      </c>
      <c r="CK576">
        <v>340</v>
      </c>
      <c r="CL576">
        <v>326</v>
      </c>
      <c r="CM576">
        <v>359</v>
      </c>
      <c r="CN576">
        <v>363</v>
      </c>
      <c r="CO576">
        <v>469</v>
      </c>
      <c r="CP576">
        <v>300</v>
      </c>
      <c r="CQ576">
        <v>260</v>
      </c>
      <c r="CR576">
        <v>300</v>
      </c>
      <c r="CS576">
        <v>292</v>
      </c>
      <c r="CT576">
        <v>370</v>
      </c>
      <c r="CU576">
        <v>401</v>
      </c>
      <c r="CV576">
        <v>360</v>
      </c>
      <c r="CW576">
        <v>349</v>
      </c>
      <c r="CX576">
        <v>304</v>
      </c>
      <c r="CY576">
        <v>291</v>
      </c>
      <c r="CZ576">
        <v>314</v>
      </c>
      <c r="DA576">
        <v>311.5</v>
      </c>
      <c r="DB576">
        <v>363</v>
      </c>
      <c r="DC576">
        <v>51.5</v>
      </c>
      <c r="DD576">
        <v>427.375</v>
      </c>
      <c r="DE576">
        <v>247.125</v>
      </c>
      <c r="DF576">
        <v>314</v>
      </c>
      <c r="DG576">
        <v>338.14299999999997</v>
      </c>
      <c r="DH576">
        <v>331.56700000000001</v>
      </c>
      <c r="DI576">
        <v>-7.1398394592310996</v>
      </c>
      <c r="DJ576">
        <v>-5.2980798230622197</v>
      </c>
      <c r="DK576" t="s">
        <v>129</v>
      </c>
      <c r="DL576" t="s">
        <v>119</v>
      </c>
    </row>
    <row r="577" spans="1:116" hidden="1" x14ac:dyDescent="0.35">
      <c r="A577" s="1">
        <v>45693</v>
      </c>
      <c r="B577">
        <v>51</v>
      </c>
      <c r="C577">
        <v>4</v>
      </c>
      <c r="D577">
        <v>8</v>
      </c>
      <c r="E577">
        <v>51</v>
      </c>
      <c r="F577">
        <v>1</v>
      </c>
      <c r="G577">
        <v>1</v>
      </c>
      <c r="I577" t="s">
        <v>164</v>
      </c>
      <c r="J577" t="s">
        <v>165</v>
      </c>
      <c r="K577" t="s">
        <v>464</v>
      </c>
      <c r="L577" t="s">
        <v>465</v>
      </c>
      <c r="M577" t="s">
        <v>29</v>
      </c>
      <c r="N577" t="s">
        <v>128</v>
      </c>
      <c r="O577">
        <v>8378</v>
      </c>
      <c r="P577">
        <v>7985</v>
      </c>
      <c r="Q577">
        <v>7770</v>
      </c>
      <c r="R577">
        <v>6942</v>
      </c>
      <c r="S577">
        <v>8159</v>
      </c>
      <c r="T577">
        <v>9184</v>
      </c>
      <c r="U577">
        <v>8590</v>
      </c>
      <c r="V577">
        <v>9414</v>
      </c>
      <c r="W577">
        <v>8563</v>
      </c>
      <c r="X577">
        <v>8268</v>
      </c>
      <c r="Y577">
        <v>8139</v>
      </c>
      <c r="Z577">
        <v>8307</v>
      </c>
      <c r="AA577">
        <v>7357</v>
      </c>
      <c r="AB577">
        <v>7531</v>
      </c>
      <c r="AC577">
        <v>8781</v>
      </c>
      <c r="AD577">
        <v>7923</v>
      </c>
      <c r="AE577">
        <v>7460</v>
      </c>
      <c r="AF577">
        <v>7391</v>
      </c>
      <c r="AG577">
        <v>7880</v>
      </c>
      <c r="AH577">
        <v>6959</v>
      </c>
      <c r="AI577">
        <v>7881</v>
      </c>
      <c r="AJ577">
        <v>7971</v>
      </c>
      <c r="AK577">
        <v>7675</v>
      </c>
      <c r="AL577">
        <v>6989</v>
      </c>
      <c r="AM577">
        <v>6751</v>
      </c>
      <c r="AN577">
        <v>7254</v>
      </c>
      <c r="AO577">
        <v>8519</v>
      </c>
      <c r="AP577">
        <v>7849</v>
      </c>
      <c r="AQ577">
        <v>6597</v>
      </c>
      <c r="AR577">
        <v>7578</v>
      </c>
      <c r="AS577">
        <v>7793</v>
      </c>
      <c r="AT577">
        <v>6990</v>
      </c>
      <c r="AU577">
        <v>8513</v>
      </c>
      <c r="AV577">
        <v>7798</v>
      </c>
      <c r="AW577">
        <v>7626</v>
      </c>
      <c r="AX577">
        <v>7534</v>
      </c>
      <c r="AY577">
        <v>7236</v>
      </c>
      <c r="AZ577">
        <v>7047</v>
      </c>
      <c r="BA577">
        <v>6521</v>
      </c>
      <c r="BB577">
        <v>6525</v>
      </c>
      <c r="BC577">
        <v>5925</v>
      </c>
      <c r="BD577">
        <v>7384</v>
      </c>
      <c r="BE577">
        <v>6989</v>
      </c>
      <c r="BF577">
        <v>6793</v>
      </c>
      <c r="BG577">
        <v>6117</v>
      </c>
      <c r="BH577">
        <v>5415</v>
      </c>
      <c r="BI577">
        <v>7300</v>
      </c>
      <c r="BJ577">
        <v>7989</v>
      </c>
      <c r="BK577">
        <v>7996</v>
      </c>
      <c r="BL577">
        <v>6685</v>
      </c>
      <c r="BM577">
        <v>6609</v>
      </c>
      <c r="BN577">
        <v>6071</v>
      </c>
      <c r="BO577">
        <v>5876</v>
      </c>
      <c r="BP577">
        <v>7009</v>
      </c>
      <c r="BQ577">
        <v>8317</v>
      </c>
      <c r="BR577">
        <v>6899</v>
      </c>
      <c r="BS577">
        <v>6777</v>
      </c>
      <c r="BT577">
        <v>7189</v>
      </c>
      <c r="BU577">
        <v>5932</v>
      </c>
      <c r="BV577">
        <v>5640</v>
      </c>
      <c r="BW577">
        <v>6982</v>
      </c>
      <c r="BX577">
        <v>7371</v>
      </c>
      <c r="BY577">
        <v>6616</v>
      </c>
      <c r="BZ577">
        <v>6180</v>
      </c>
      <c r="CA577">
        <v>6772</v>
      </c>
      <c r="CB577">
        <v>6803</v>
      </c>
      <c r="CC577">
        <v>7166</v>
      </c>
      <c r="CD577">
        <v>7412</v>
      </c>
      <c r="CE577">
        <v>6637</v>
      </c>
      <c r="CF577">
        <v>6710</v>
      </c>
      <c r="CG577">
        <v>6938</v>
      </c>
      <c r="CH577">
        <v>6980</v>
      </c>
      <c r="CI577">
        <v>6301</v>
      </c>
      <c r="CJ577">
        <v>5977</v>
      </c>
      <c r="CK577">
        <v>6923</v>
      </c>
      <c r="CL577">
        <v>7201</v>
      </c>
      <c r="CM577">
        <v>7117</v>
      </c>
      <c r="CN577">
        <v>7824</v>
      </c>
      <c r="CO577">
        <v>8676</v>
      </c>
      <c r="CP577">
        <v>6952</v>
      </c>
      <c r="CQ577">
        <v>6524</v>
      </c>
      <c r="CR577">
        <v>7281</v>
      </c>
      <c r="CS577">
        <v>7154</v>
      </c>
      <c r="CT577">
        <v>7509</v>
      </c>
      <c r="CU577">
        <v>7619</v>
      </c>
      <c r="CV577">
        <v>7202</v>
      </c>
      <c r="CW577">
        <v>6805</v>
      </c>
      <c r="CX577">
        <v>6445</v>
      </c>
      <c r="CY577">
        <v>7318</v>
      </c>
      <c r="CZ577">
        <v>7088</v>
      </c>
      <c r="DA577">
        <v>6781</v>
      </c>
      <c r="DB577">
        <v>7817.5</v>
      </c>
      <c r="DC577">
        <v>1036.5</v>
      </c>
      <c r="DD577">
        <v>9113.125</v>
      </c>
      <c r="DE577">
        <v>5485.375</v>
      </c>
      <c r="DF577">
        <v>7088</v>
      </c>
      <c r="DG577">
        <v>7150.2860000000001</v>
      </c>
      <c r="DH577">
        <v>6967.8329999999996</v>
      </c>
      <c r="DI577">
        <v>-0.87109406217534302</v>
      </c>
      <c r="DJ577">
        <v>1.72459157557347</v>
      </c>
      <c r="DK577" t="s">
        <v>129</v>
      </c>
      <c r="DL577" t="s">
        <v>119</v>
      </c>
    </row>
    <row r="578" spans="1:116" hidden="1" x14ac:dyDescent="0.35">
      <c r="A578" s="1">
        <v>45693</v>
      </c>
      <c r="B578">
        <v>10000050</v>
      </c>
      <c r="C578">
        <v>4</v>
      </c>
      <c r="D578">
        <v>8</v>
      </c>
      <c r="E578">
        <v>51</v>
      </c>
      <c r="F578">
        <v>1</v>
      </c>
      <c r="I578" t="s">
        <v>164</v>
      </c>
      <c r="J578" t="s">
        <v>165</v>
      </c>
      <c r="K578" t="s">
        <v>464</v>
      </c>
      <c r="L578" t="s">
        <v>465</v>
      </c>
      <c r="M578" t="s">
        <v>93</v>
      </c>
      <c r="N578" t="s">
        <v>128</v>
      </c>
      <c r="O578">
        <v>11448</v>
      </c>
      <c r="P578">
        <v>10906</v>
      </c>
      <c r="Q578">
        <v>10531</v>
      </c>
      <c r="R578">
        <v>9446</v>
      </c>
      <c r="S578">
        <v>11050</v>
      </c>
      <c r="T578">
        <v>12560</v>
      </c>
      <c r="U578">
        <v>11802</v>
      </c>
      <c r="V578">
        <v>12917</v>
      </c>
      <c r="W578">
        <v>11858</v>
      </c>
      <c r="X578">
        <v>11411</v>
      </c>
      <c r="Y578">
        <v>11028</v>
      </c>
      <c r="Z578">
        <v>11363</v>
      </c>
      <c r="AA578">
        <v>10154</v>
      </c>
      <c r="AB578">
        <v>10370</v>
      </c>
      <c r="AC578">
        <v>11907</v>
      </c>
      <c r="AD578">
        <v>10899</v>
      </c>
      <c r="AE578">
        <v>10272</v>
      </c>
      <c r="AF578">
        <v>10118</v>
      </c>
      <c r="AG578">
        <v>10799</v>
      </c>
      <c r="AH578">
        <v>9495</v>
      </c>
      <c r="AI578">
        <v>10828</v>
      </c>
      <c r="AJ578">
        <v>11049</v>
      </c>
      <c r="AK578">
        <v>10562</v>
      </c>
      <c r="AL578">
        <v>9636</v>
      </c>
      <c r="AM578">
        <v>9248</v>
      </c>
      <c r="AN578">
        <v>9871</v>
      </c>
      <c r="AO578">
        <v>11550</v>
      </c>
      <c r="AP578">
        <v>10714</v>
      </c>
      <c r="AQ578">
        <v>9058</v>
      </c>
      <c r="AR578">
        <v>10506</v>
      </c>
      <c r="AS578">
        <v>10732</v>
      </c>
      <c r="AT578">
        <v>9665</v>
      </c>
      <c r="AU578">
        <v>11570</v>
      </c>
      <c r="AV578">
        <v>10790</v>
      </c>
      <c r="AW578">
        <v>10546</v>
      </c>
      <c r="AX578">
        <v>10561</v>
      </c>
      <c r="AY578">
        <v>10137</v>
      </c>
      <c r="AZ578">
        <v>9642</v>
      </c>
      <c r="BA578">
        <v>8997</v>
      </c>
      <c r="BB578">
        <v>8977</v>
      </c>
      <c r="BC578">
        <v>8183</v>
      </c>
      <c r="BD578">
        <v>10338</v>
      </c>
      <c r="BE578">
        <v>9764</v>
      </c>
      <c r="BF578">
        <v>9345</v>
      </c>
      <c r="BG578">
        <v>8445</v>
      </c>
      <c r="BH578">
        <v>7542</v>
      </c>
      <c r="BI578">
        <v>10050</v>
      </c>
      <c r="BJ578">
        <v>10965</v>
      </c>
      <c r="BK578">
        <v>10980</v>
      </c>
      <c r="BL578">
        <v>9206</v>
      </c>
      <c r="BM578">
        <v>9227</v>
      </c>
      <c r="BN578">
        <v>8408</v>
      </c>
      <c r="BO578">
        <v>8159</v>
      </c>
      <c r="BP578">
        <v>9620</v>
      </c>
      <c r="BQ578">
        <v>11395</v>
      </c>
      <c r="BR578">
        <v>9518</v>
      </c>
      <c r="BS578">
        <v>9340</v>
      </c>
      <c r="BT578">
        <v>9931</v>
      </c>
      <c r="BU578">
        <v>8290</v>
      </c>
      <c r="BV578">
        <v>7711</v>
      </c>
      <c r="BW578">
        <v>9548</v>
      </c>
      <c r="BX578">
        <v>10200</v>
      </c>
      <c r="BY578">
        <v>9201</v>
      </c>
      <c r="BZ578">
        <v>8627</v>
      </c>
      <c r="CA578">
        <v>9421</v>
      </c>
      <c r="CB578">
        <v>9617</v>
      </c>
      <c r="CC578">
        <v>9847</v>
      </c>
      <c r="CD578">
        <v>10121</v>
      </c>
      <c r="CE578">
        <v>9197</v>
      </c>
      <c r="CF578">
        <v>9213</v>
      </c>
      <c r="CG578">
        <v>9568</v>
      </c>
      <c r="CH578">
        <v>9569</v>
      </c>
      <c r="CI578">
        <v>8755</v>
      </c>
      <c r="CJ578">
        <v>8129</v>
      </c>
      <c r="CK578">
        <v>9577</v>
      </c>
      <c r="CL578">
        <v>9932</v>
      </c>
      <c r="CM578">
        <v>9803</v>
      </c>
      <c r="CN578">
        <v>10785</v>
      </c>
      <c r="CO578">
        <v>11938</v>
      </c>
      <c r="CP578">
        <v>9581</v>
      </c>
      <c r="CQ578">
        <v>8831</v>
      </c>
      <c r="CR578">
        <v>9927</v>
      </c>
      <c r="CS578">
        <v>9809</v>
      </c>
      <c r="CT578">
        <v>10574</v>
      </c>
      <c r="CU578">
        <v>10601</v>
      </c>
      <c r="CV578">
        <v>10099</v>
      </c>
      <c r="CW578">
        <v>9526</v>
      </c>
      <c r="CX578">
        <v>8897</v>
      </c>
      <c r="CY578">
        <v>10130</v>
      </c>
      <c r="CZ578">
        <v>9893</v>
      </c>
      <c r="DA578">
        <v>9364</v>
      </c>
      <c r="DB578">
        <v>10771.75</v>
      </c>
      <c r="DC578">
        <v>1407.75</v>
      </c>
      <c r="DD578">
        <v>12531.438</v>
      </c>
      <c r="DE578">
        <v>7604.3119999999999</v>
      </c>
      <c r="DF578">
        <v>9893</v>
      </c>
      <c r="DG578">
        <v>9948</v>
      </c>
      <c r="DH578">
        <v>9624.4670000000006</v>
      </c>
      <c r="DI578">
        <v>-0.55287494973864004</v>
      </c>
      <c r="DJ578">
        <v>2.7901113135273201</v>
      </c>
      <c r="DK578" t="s">
        <v>129</v>
      </c>
      <c r="DL578" t="s">
        <v>119</v>
      </c>
    </row>
    <row r="579" spans="1:116" hidden="1" x14ac:dyDescent="0.35">
      <c r="A579" s="1">
        <v>45693</v>
      </c>
      <c r="B579">
        <v>287</v>
      </c>
      <c r="C579">
        <v>4</v>
      </c>
      <c r="D579">
        <v>8</v>
      </c>
      <c r="E579">
        <v>51</v>
      </c>
      <c r="F579">
        <v>1</v>
      </c>
      <c r="G579">
        <v>1</v>
      </c>
      <c r="I579" t="s">
        <v>164</v>
      </c>
      <c r="J579" t="s">
        <v>165</v>
      </c>
      <c r="K579" t="s">
        <v>464</v>
      </c>
      <c r="L579" t="s">
        <v>465</v>
      </c>
      <c r="M579" t="s">
        <v>94</v>
      </c>
      <c r="N579" t="s">
        <v>128</v>
      </c>
      <c r="O579">
        <v>3070</v>
      </c>
      <c r="P579">
        <v>2921</v>
      </c>
      <c r="Q579">
        <v>2761</v>
      </c>
      <c r="R579">
        <v>2504</v>
      </c>
      <c r="S579">
        <v>2891</v>
      </c>
      <c r="T579">
        <v>3376</v>
      </c>
      <c r="U579">
        <v>3212</v>
      </c>
      <c r="V579">
        <v>3503</v>
      </c>
      <c r="W579">
        <v>3295</v>
      </c>
      <c r="X579">
        <v>3143</v>
      </c>
      <c r="Y579">
        <v>2889</v>
      </c>
      <c r="Z579">
        <v>3056</v>
      </c>
      <c r="AA579">
        <v>2797</v>
      </c>
      <c r="AB579">
        <v>2839</v>
      </c>
      <c r="AC579">
        <v>3126</v>
      </c>
      <c r="AD579">
        <v>2976</v>
      </c>
      <c r="AE579">
        <v>2812</v>
      </c>
      <c r="AF579">
        <v>2727</v>
      </c>
      <c r="AG579">
        <v>2919</v>
      </c>
      <c r="AH579">
        <v>2536</v>
      </c>
      <c r="AI579">
        <v>2947</v>
      </c>
      <c r="AJ579">
        <v>3078</v>
      </c>
      <c r="AK579">
        <v>2887</v>
      </c>
      <c r="AL579">
        <v>2647</v>
      </c>
      <c r="AM579">
        <v>2497</v>
      </c>
      <c r="AN579">
        <v>2617</v>
      </c>
      <c r="AO579">
        <v>3031</v>
      </c>
      <c r="AP579">
        <v>2865</v>
      </c>
      <c r="AQ579">
        <v>2461</v>
      </c>
      <c r="AR579">
        <v>2928</v>
      </c>
      <c r="AS579">
        <v>2939</v>
      </c>
      <c r="AT579">
        <v>2675</v>
      </c>
      <c r="AU579">
        <v>3057</v>
      </c>
      <c r="AV579">
        <v>2992</v>
      </c>
      <c r="AW579">
        <v>2920</v>
      </c>
      <c r="AX579">
        <v>3027</v>
      </c>
      <c r="AY579">
        <v>2901</v>
      </c>
      <c r="AZ579">
        <v>2595</v>
      </c>
      <c r="BA579">
        <v>2476</v>
      </c>
      <c r="BB579">
        <v>2452</v>
      </c>
      <c r="BC579">
        <v>2258</v>
      </c>
      <c r="BD579">
        <v>2954</v>
      </c>
      <c r="BE579">
        <v>2775</v>
      </c>
      <c r="BF579">
        <v>2552</v>
      </c>
      <c r="BG579">
        <v>2328</v>
      </c>
      <c r="BH579">
        <v>2127</v>
      </c>
      <c r="BI579">
        <v>2750</v>
      </c>
      <c r="BJ579">
        <v>2976</v>
      </c>
      <c r="BK579">
        <v>2984</v>
      </c>
      <c r="BL579">
        <v>2521</v>
      </c>
      <c r="BM579">
        <v>2618</v>
      </c>
      <c r="BN579">
        <v>2337</v>
      </c>
      <c r="BO579">
        <v>2283</v>
      </c>
      <c r="BP579">
        <v>2611</v>
      </c>
      <c r="BQ579">
        <v>3078</v>
      </c>
      <c r="BR579">
        <v>2619</v>
      </c>
      <c r="BS579">
        <v>2563</v>
      </c>
      <c r="BT579">
        <v>2742</v>
      </c>
      <c r="BU579">
        <v>2358</v>
      </c>
      <c r="BV579">
        <v>2071</v>
      </c>
      <c r="BW579">
        <v>2566</v>
      </c>
      <c r="BX579">
        <v>2829</v>
      </c>
      <c r="BY579">
        <v>2585</v>
      </c>
      <c r="BZ579">
        <v>2447</v>
      </c>
      <c r="CA579">
        <v>2649</v>
      </c>
      <c r="CB579">
        <v>2814</v>
      </c>
      <c r="CC579">
        <v>2681</v>
      </c>
      <c r="CD579">
        <v>2709</v>
      </c>
      <c r="CE579">
        <v>2560</v>
      </c>
      <c r="CF579">
        <v>2503</v>
      </c>
      <c r="CG579">
        <v>2630</v>
      </c>
      <c r="CH579">
        <v>2589</v>
      </c>
      <c r="CI579">
        <v>2454</v>
      </c>
      <c r="CJ579">
        <v>2152</v>
      </c>
      <c r="CK579">
        <v>2654</v>
      </c>
      <c r="CL579">
        <v>2731</v>
      </c>
      <c r="CM579">
        <v>2686</v>
      </c>
      <c r="CN579">
        <v>2961</v>
      </c>
      <c r="CO579">
        <v>3262</v>
      </c>
      <c r="CP579">
        <v>2629</v>
      </c>
      <c r="CQ579">
        <v>2307</v>
      </c>
      <c r="CR579">
        <v>2646</v>
      </c>
      <c r="CS579">
        <v>2655</v>
      </c>
      <c r="CT579">
        <v>3065</v>
      </c>
      <c r="CU579">
        <v>2982</v>
      </c>
      <c r="CV579">
        <v>2897</v>
      </c>
      <c r="CW579">
        <v>2721</v>
      </c>
      <c r="CX579">
        <v>2452</v>
      </c>
      <c r="CY579">
        <v>2812</v>
      </c>
      <c r="CZ579">
        <v>2805</v>
      </c>
      <c r="DA579">
        <v>2563.75</v>
      </c>
      <c r="DB579">
        <v>2945</v>
      </c>
      <c r="DC579">
        <v>381.25</v>
      </c>
      <c r="DD579">
        <v>3421.5619999999999</v>
      </c>
      <c r="DE579">
        <v>2087.1880000000001</v>
      </c>
      <c r="DF579">
        <v>2805</v>
      </c>
      <c r="DG579">
        <v>2797.7139999999999</v>
      </c>
      <c r="DH579">
        <v>2656.6329999999998</v>
      </c>
      <c r="DI579">
        <v>0.26041666666666402</v>
      </c>
      <c r="DJ579">
        <v>5.5847626695441601</v>
      </c>
      <c r="DK579" t="s">
        <v>129</v>
      </c>
      <c r="DL579" t="s">
        <v>119</v>
      </c>
    </row>
    <row r="580" spans="1:116" hidden="1" x14ac:dyDescent="0.35">
      <c r="A580" s="1">
        <v>45693</v>
      </c>
      <c r="B580">
        <v>58</v>
      </c>
      <c r="C580">
        <v>4</v>
      </c>
      <c r="D580">
        <v>8</v>
      </c>
      <c r="E580">
        <v>58</v>
      </c>
      <c r="F580">
        <v>8</v>
      </c>
      <c r="G580">
        <v>2</v>
      </c>
      <c r="H580">
        <v>53</v>
      </c>
      <c r="I580" t="s">
        <v>164</v>
      </c>
      <c r="J580" t="s">
        <v>165</v>
      </c>
      <c r="K580" t="s">
        <v>466</v>
      </c>
      <c r="L580" t="s">
        <v>467</v>
      </c>
      <c r="M580" t="s">
        <v>29</v>
      </c>
      <c r="N580" t="s">
        <v>128</v>
      </c>
      <c r="O580">
        <v>23.898</v>
      </c>
      <c r="P580">
        <v>24.876999999999999</v>
      </c>
      <c r="Q580">
        <v>25.471</v>
      </c>
      <c r="R580">
        <v>23.577000000000002</v>
      </c>
      <c r="S580">
        <v>17.905999999999999</v>
      </c>
      <c r="T580">
        <v>23.091999999999999</v>
      </c>
      <c r="U580">
        <v>21.077000000000002</v>
      </c>
      <c r="V580">
        <v>18.395</v>
      </c>
      <c r="W580">
        <v>18.736999999999998</v>
      </c>
      <c r="X580">
        <v>16.501999999999999</v>
      </c>
      <c r="Y580">
        <v>15.25</v>
      </c>
      <c r="Z580">
        <v>20.556999999999999</v>
      </c>
      <c r="AA580">
        <v>19.567</v>
      </c>
      <c r="AB580">
        <v>17.251999999999999</v>
      </c>
      <c r="AC580">
        <v>18.462</v>
      </c>
      <c r="AD580">
        <v>20.654</v>
      </c>
      <c r="AE580">
        <v>20.228999999999999</v>
      </c>
      <c r="AF580">
        <v>17.594000000000001</v>
      </c>
      <c r="AG580">
        <v>22.556999999999999</v>
      </c>
      <c r="AH580">
        <v>20.395</v>
      </c>
      <c r="AI580">
        <v>17.428999999999998</v>
      </c>
      <c r="AJ580">
        <v>18.494</v>
      </c>
      <c r="AK580">
        <v>20.457999999999998</v>
      </c>
      <c r="AL580">
        <v>19.303000000000001</v>
      </c>
      <c r="AM580">
        <v>17.315000000000001</v>
      </c>
      <c r="AN580">
        <v>21.135999999999999</v>
      </c>
      <c r="AO580">
        <v>19.71</v>
      </c>
      <c r="AP580">
        <v>20.056999999999999</v>
      </c>
      <c r="AQ580">
        <v>22.978000000000002</v>
      </c>
      <c r="AR580">
        <v>24.606000000000002</v>
      </c>
      <c r="AS580">
        <v>23.965</v>
      </c>
      <c r="AT580">
        <v>23.404</v>
      </c>
      <c r="AU580">
        <v>27.006</v>
      </c>
      <c r="AV580">
        <v>27.268000000000001</v>
      </c>
      <c r="AW580">
        <v>22.879000000000001</v>
      </c>
      <c r="AX580">
        <v>22.216000000000001</v>
      </c>
      <c r="AY580">
        <v>21.946000000000002</v>
      </c>
      <c r="AZ580">
        <v>19.661000000000001</v>
      </c>
      <c r="BA580">
        <v>17.262</v>
      </c>
      <c r="BB580">
        <v>23.795000000000002</v>
      </c>
      <c r="BC580">
        <v>22.244</v>
      </c>
      <c r="BD580">
        <v>18.536999999999999</v>
      </c>
      <c r="BE580">
        <v>18.276</v>
      </c>
      <c r="BF580">
        <v>21.625</v>
      </c>
      <c r="BG580">
        <v>17.623999999999999</v>
      </c>
      <c r="BH580">
        <v>18.375</v>
      </c>
      <c r="BI580">
        <v>22.088000000000001</v>
      </c>
      <c r="BJ580">
        <v>18.718</v>
      </c>
      <c r="BK580">
        <v>17.731999999999999</v>
      </c>
      <c r="BL580">
        <v>20.047999999999998</v>
      </c>
      <c r="BM580">
        <v>21.5</v>
      </c>
      <c r="BN580">
        <v>21.497</v>
      </c>
      <c r="BO580">
        <v>18.913</v>
      </c>
      <c r="BP580">
        <v>23.745000000000001</v>
      </c>
      <c r="BQ580">
        <v>18.355</v>
      </c>
      <c r="BR580">
        <v>20.225000000000001</v>
      </c>
      <c r="BS580">
        <v>19.651</v>
      </c>
      <c r="BT580">
        <v>19.681999999999999</v>
      </c>
      <c r="BU580">
        <v>22.052</v>
      </c>
      <c r="BV580">
        <v>20.852</v>
      </c>
      <c r="BW580">
        <v>25.916</v>
      </c>
      <c r="BX580">
        <v>23.306999999999999</v>
      </c>
      <c r="BY580">
        <v>24.26</v>
      </c>
      <c r="BZ580">
        <v>25.35</v>
      </c>
      <c r="CA580">
        <v>27.512</v>
      </c>
      <c r="CB580">
        <v>24.314</v>
      </c>
      <c r="CC580">
        <v>18.286999999999999</v>
      </c>
      <c r="CD580">
        <v>21.196000000000002</v>
      </c>
      <c r="CE580">
        <v>20.420999999999999</v>
      </c>
      <c r="CF580">
        <v>19.439</v>
      </c>
      <c r="CG580">
        <v>19.347999999999999</v>
      </c>
      <c r="CH580">
        <v>19.675000000000001</v>
      </c>
      <c r="CI580">
        <v>18.541</v>
      </c>
      <c r="CJ580">
        <v>15.91</v>
      </c>
      <c r="CK580">
        <v>19.021000000000001</v>
      </c>
      <c r="CL580">
        <v>17.936</v>
      </c>
      <c r="CM580">
        <v>18.968</v>
      </c>
      <c r="CN580">
        <v>17.706</v>
      </c>
      <c r="CO580">
        <v>15.164</v>
      </c>
      <c r="CP580">
        <v>17.308</v>
      </c>
      <c r="CQ580">
        <v>15.718</v>
      </c>
      <c r="CR580">
        <v>20.341000000000001</v>
      </c>
      <c r="CS580">
        <v>16.599</v>
      </c>
      <c r="CT580">
        <v>18.295000000000002</v>
      </c>
      <c r="CU580">
        <v>18.321999999999999</v>
      </c>
      <c r="CV580">
        <v>19.457000000000001</v>
      </c>
      <c r="CW580">
        <v>18.173999999999999</v>
      </c>
      <c r="CX580">
        <v>15.808</v>
      </c>
      <c r="CY580">
        <v>22.25</v>
      </c>
      <c r="CZ580">
        <v>22.719000000000001</v>
      </c>
      <c r="DA580">
        <v>18.329999999999998</v>
      </c>
      <c r="DB580">
        <v>22.248000000000001</v>
      </c>
      <c r="DC580">
        <v>3.9180000000000001</v>
      </c>
      <c r="DD580">
        <v>25.187000000000001</v>
      </c>
      <c r="DE580">
        <v>15.391999999999999</v>
      </c>
      <c r="DF580">
        <v>22.719000000000001</v>
      </c>
      <c r="DG580">
        <v>18.414999999999999</v>
      </c>
      <c r="DH580">
        <v>19.846</v>
      </c>
      <c r="DI580">
        <v>23.372250882432802</v>
      </c>
      <c r="DJ580">
        <v>14.473584763056399</v>
      </c>
      <c r="DK580" t="s">
        <v>129</v>
      </c>
      <c r="DL580" t="s">
        <v>119</v>
      </c>
    </row>
    <row r="581" spans="1:116" hidden="1" x14ac:dyDescent="0.35">
      <c r="A581" s="1">
        <v>45693</v>
      </c>
      <c r="B581">
        <v>10000057</v>
      </c>
      <c r="C581">
        <v>4</v>
      </c>
      <c r="D581">
        <v>8</v>
      </c>
      <c r="E581">
        <v>58</v>
      </c>
      <c r="F581">
        <v>8</v>
      </c>
      <c r="H581">
        <v>53</v>
      </c>
      <c r="I581" t="s">
        <v>164</v>
      </c>
      <c r="J581" t="s">
        <v>165</v>
      </c>
      <c r="K581" t="s">
        <v>466</v>
      </c>
      <c r="L581" t="s">
        <v>467</v>
      </c>
      <c r="M581" t="s">
        <v>93</v>
      </c>
      <c r="N581" t="s">
        <v>128</v>
      </c>
      <c r="O581">
        <v>23.832000000000001</v>
      </c>
      <c r="P581">
        <v>24.78</v>
      </c>
      <c r="Q581">
        <v>25.428999999999998</v>
      </c>
      <c r="R581">
        <v>22.791</v>
      </c>
      <c r="S581">
        <v>18.059999999999999</v>
      </c>
      <c r="T581">
        <v>22.646000000000001</v>
      </c>
      <c r="U581">
        <v>20.652999999999999</v>
      </c>
      <c r="V581">
        <v>18.315999999999999</v>
      </c>
      <c r="W581">
        <v>19.050999999999998</v>
      </c>
      <c r="X581">
        <v>16.571000000000002</v>
      </c>
      <c r="Y581">
        <v>15.183999999999999</v>
      </c>
      <c r="Z581">
        <v>20.558</v>
      </c>
      <c r="AA581">
        <v>19.419</v>
      </c>
      <c r="AB581">
        <v>17.940000000000001</v>
      </c>
      <c r="AC581">
        <v>18.457999999999998</v>
      </c>
      <c r="AD581">
        <v>20.879000000000001</v>
      </c>
      <c r="AE581">
        <v>19.690000000000001</v>
      </c>
      <c r="AF581">
        <v>17.263000000000002</v>
      </c>
      <c r="AG581">
        <v>22.425999999999998</v>
      </c>
      <c r="AH581">
        <v>20.382000000000001</v>
      </c>
      <c r="AI581">
        <v>17.364999999999998</v>
      </c>
      <c r="AJ581">
        <v>18.324000000000002</v>
      </c>
      <c r="AK581">
        <v>19.95</v>
      </c>
      <c r="AL581">
        <v>18.731999999999999</v>
      </c>
      <c r="AM581">
        <v>17.192</v>
      </c>
      <c r="AN581">
        <v>21.038</v>
      </c>
      <c r="AO581">
        <v>19.844000000000001</v>
      </c>
      <c r="AP581">
        <v>19.995999999999999</v>
      </c>
      <c r="AQ581">
        <v>23.079000000000001</v>
      </c>
      <c r="AR581">
        <v>24.331</v>
      </c>
      <c r="AS581">
        <v>23.62</v>
      </c>
      <c r="AT581">
        <v>23.129000000000001</v>
      </c>
      <c r="AU581">
        <v>27.045999999999999</v>
      </c>
      <c r="AV581">
        <v>26.631</v>
      </c>
      <c r="AW581">
        <v>22.742999999999999</v>
      </c>
      <c r="AX581">
        <v>22.481000000000002</v>
      </c>
      <c r="AY581">
        <v>21.959</v>
      </c>
      <c r="AZ581">
        <v>19.358000000000001</v>
      </c>
      <c r="BA581">
        <v>17.053000000000001</v>
      </c>
      <c r="BB581">
        <v>23.2</v>
      </c>
      <c r="BC581">
        <v>21.902000000000001</v>
      </c>
      <c r="BD581">
        <v>18.952999999999999</v>
      </c>
      <c r="BE581">
        <v>18.471</v>
      </c>
      <c r="BF581">
        <v>21.088000000000001</v>
      </c>
      <c r="BG581">
        <v>18.408999999999999</v>
      </c>
      <c r="BH581">
        <v>17.917999999999999</v>
      </c>
      <c r="BI581">
        <v>22.001000000000001</v>
      </c>
      <c r="BJ581">
        <v>18.518000000000001</v>
      </c>
      <c r="BK581">
        <v>17.582999999999998</v>
      </c>
      <c r="BL581">
        <v>19.962</v>
      </c>
      <c r="BM581">
        <v>21.472999999999999</v>
      </c>
      <c r="BN581">
        <v>20.943000000000001</v>
      </c>
      <c r="BO581">
        <v>18.614999999999998</v>
      </c>
      <c r="BP581">
        <v>23.024999999999999</v>
      </c>
      <c r="BQ581">
        <v>18.341000000000001</v>
      </c>
      <c r="BR581">
        <v>21.061</v>
      </c>
      <c r="BS581">
        <v>19.481999999999999</v>
      </c>
      <c r="BT581">
        <v>19.991</v>
      </c>
      <c r="BU581">
        <v>21.462</v>
      </c>
      <c r="BV581">
        <v>20.356999999999999</v>
      </c>
      <c r="BW581">
        <v>25.766999999999999</v>
      </c>
      <c r="BX581">
        <v>23.164999999999999</v>
      </c>
      <c r="BY581">
        <v>23.751000000000001</v>
      </c>
      <c r="BZ581">
        <v>25.277000000000001</v>
      </c>
      <c r="CA581">
        <v>27.294</v>
      </c>
      <c r="CB581">
        <v>23.984999999999999</v>
      </c>
      <c r="CC581">
        <v>18.372</v>
      </c>
      <c r="CD581">
        <v>21.625</v>
      </c>
      <c r="CE581">
        <v>20.536999999999999</v>
      </c>
      <c r="CF581">
        <v>19.433</v>
      </c>
      <c r="CG581">
        <v>19.571000000000002</v>
      </c>
      <c r="CH581">
        <v>19.664999999999999</v>
      </c>
      <c r="CI581">
        <v>18.597000000000001</v>
      </c>
      <c r="CJ581">
        <v>15.885</v>
      </c>
      <c r="CK581">
        <v>18.664000000000001</v>
      </c>
      <c r="CL581">
        <v>17.913</v>
      </c>
      <c r="CM581">
        <v>18.856999999999999</v>
      </c>
      <c r="CN581">
        <v>17.78</v>
      </c>
      <c r="CO581">
        <v>14.976000000000001</v>
      </c>
      <c r="CP581">
        <v>17.256</v>
      </c>
      <c r="CQ581">
        <v>15.959</v>
      </c>
      <c r="CR581">
        <v>20.326000000000001</v>
      </c>
      <c r="CS581">
        <v>16.475000000000001</v>
      </c>
      <c r="CT581">
        <v>17.885000000000002</v>
      </c>
      <c r="CU581">
        <v>18.472000000000001</v>
      </c>
      <c r="CV581">
        <v>19.326000000000001</v>
      </c>
      <c r="CW581">
        <v>18.577000000000002</v>
      </c>
      <c r="CX581">
        <v>16.376999999999999</v>
      </c>
      <c r="CY581">
        <v>21.954000000000001</v>
      </c>
      <c r="CZ581">
        <v>22.847000000000001</v>
      </c>
      <c r="DA581">
        <v>18.381</v>
      </c>
      <c r="DB581">
        <v>22.32</v>
      </c>
      <c r="DC581">
        <v>3.9380000000000002</v>
      </c>
      <c r="DD581">
        <v>25.274000000000001</v>
      </c>
      <c r="DE581">
        <v>15.427</v>
      </c>
      <c r="DF581">
        <v>22.847000000000001</v>
      </c>
      <c r="DG581">
        <v>18.437999999999999</v>
      </c>
      <c r="DH581">
        <v>19.803000000000001</v>
      </c>
      <c r="DI581">
        <v>23.912571862457899</v>
      </c>
      <c r="DJ581">
        <v>15.373738801975501</v>
      </c>
      <c r="DK581" t="s">
        <v>129</v>
      </c>
      <c r="DL581" t="s">
        <v>119</v>
      </c>
    </row>
    <row r="582" spans="1:116" hidden="1" x14ac:dyDescent="0.35">
      <c r="A582" s="1">
        <v>45693</v>
      </c>
      <c r="B582">
        <v>294</v>
      </c>
      <c r="C582">
        <v>4</v>
      </c>
      <c r="D582">
        <v>8</v>
      </c>
      <c r="E582">
        <v>58</v>
      </c>
      <c r="F582">
        <v>8</v>
      </c>
      <c r="G582">
        <v>2</v>
      </c>
      <c r="H582">
        <v>289</v>
      </c>
      <c r="I582" t="s">
        <v>164</v>
      </c>
      <c r="J582" t="s">
        <v>165</v>
      </c>
      <c r="K582" t="s">
        <v>466</v>
      </c>
      <c r="L582" t="s">
        <v>467</v>
      </c>
      <c r="M582" t="s">
        <v>94</v>
      </c>
      <c r="N582" t="s">
        <v>128</v>
      </c>
      <c r="O582">
        <v>23.564</v>
      </c>
      <c r="P582">
        <v>24.402000000000001</v>
      </c>
      <c r="Q582">
        <v>25.259</v>
      </c>
      <c r="R582">
        <v>19.762</v>
      </c>
      <c r="S582">
        <v>18.71</v>
      </c>
      <c r="T582">
        <v>20.722000000000001</v>
      </c>
      <c r="U582">
        <v>18.893000000000001</v>
      </c>
      <c r="V582">
        <v>17.997</v>
      </c>
      <c r="W582">
        <v>20.352</v>
      </c>
      <c r="X582">
        <v>16.852</v>
      </c>
      <c r="Y582">
        <v>14.923999999999999</v>
      </c>
      <c r="Z582">
        <v>20.561</v>
      </c>
      <c r="AA582">
        <v>18.824999999999999</v>
      </c>
      <c r="AB582">
        <v>20.792999999999999</v>
      </c>
      <c r="AC582">
        <v>18.440999999999999</v>
      </c>
      <c r="AD582">
        <v>21.821999999999999</v>
      </c>
      <c r="AE582">
        <v>17.471</v>
      </c>
      <c r="AF582">
        <v>15.919</v>
      </c>
      <c r="AG582">
        <v>21.901</v>
      </c>
      <c r="AH582">
        <v>20.327000000000002</v>
      </c>
      <c r="AI582">
        <v>17.100999999999999</v>
      </c>
      <c r="AJ582">
        <v>17.652999999999999</v>
      </c>
      <c r="AK582">
        <v>17.864999999999998</v>
      </c>
      <c r="AL582">
        <v>16.559999999999999</v>
      </c>
      <c r="AM582">
        <v>16.704999999999998</v>
      </c>
      <c r="AN582">
        <v>20.637</v>
      </c>
      <c r="AO582">
        <v>20.452000000000002</v>
      </c>
      <c r="AP582">
        <v>19.747</v>
      </c>
      <c r="AQ582">
        <v>23.486999999999998</v>
      </c>
      <c r="AR582">
        <v>23.34</v>
      </c>
      <c r="AS582">
        <v>22.186</v>
      </c>
      <c r="AT582">
        <v>21.995000000000001</v>
      </c>
      <c r="AU582">
        <v>27.21</v>
      </c>
      <c r="AV582">
        <v>24.145</v>
      </c>
      <c r="AW582">
        <v>22.198</v>
      </c>
      <c r="AX582">
        <v>23.498999999999999</v>
      </c>
      <c r="AY582">
        <v>22.007999999999999</v>
      </c>
      <c r="AZ582">
        <v>18.151</v>
      </c>
      <c r="BA582">
        <v>16.242000000000001</v>
      </c>
      <c r="BB582">
        <v>20.888000000000002</v>
      </c>
      <c r="BC582">
        <v>20.669</v>
      </c>
      <c r="BD582">
        <v>20.678000000000001</v>
      </c>
      <c r="BE582">
        <v>19.227</v>
      </c>
      <c r="BF582">
        <v>18.780999999999999</v>
      </c>
      <c r="BG582">
        <v>21.751000000000001</v>
      </c>
      <c r="BH582">
        <v>16.053000000000001</v>
      </c>
      <c r="BI582">
        <v>21.631</v>
      </c>
      <c r="BJ582">
        <v>17.646999999999998</v>
      </c>
      <c r="BK582">
        <v>16.943999999999999</v>
      </c>
      <c r="BL582">
        <v>19.614999999999998</v>
      </c>
      <c r="BM582">
        <v>21.37</v>
      </c>
      <c r="BN582">
        <v>18.734000000000002</v>
      </c>
      <c r="BO582">
        <v>17.506</v>
      </c>
      <c r="BP582">
        <v>20.445</v>
      </c>
      <c r="BQ582">
        <v>18.286000000000001</v>
      </c>
      <c r="BR582">
        <v>24.408000000000001</v>
      </c>
      <c r="BS582">
        <v>18.821000000000002</v>
      </c>
      <c r="BT582">
        <v>21.167999999999999</v>
      </c>
      <c r="BU582">
        <v>19.292000000000002</v>
      </c>
      <c r="BV582">
        <v>18.309999999999999</v>
      </c>
      <c r="BW582">
        <v>25.126000000000001</v>
      </c>
      <c r="BX582">
        <v>22.596</v>
      </c>
      <c r="BY582">
        <v>21.867999999999999</v>
      </c>
      <c r="BZ582">
        <v>25</v>
      </c>
      <c r="CA582">
        <v>26.492999999999999</v>
      </c>
      <c r="CB582">
        <v>22.774999999999999</v>
      </c>
      <c r="CC582">
        <v>18.709</v>
      </c>
      <c r="CD582">
        <v>23.37</v>
      </c>
      <c r="CE582">
        <v>21.015000000000001</v>
      </c>
      <c r="CF582">
        <v>19.407</v>
      </c>
      <c r="CG582">
        <v>20.462</v>
      </c>
      <c r="CH582">
        <v>19.625</v>
      </c>
      <c r="CI582">
        <v>18.8</v>
      </c>
      <c r="CJ582">
        <v>15.789</v>
      </c>
      <c r="CK582">
        <v>17.268999999999998</v>
      </c>
      <c r="CL582">
        <v>17.821999999999999</v>
      </c>
      <c r="CM582">
        <v>18.414999999999999</v>
      </c>
      <c r="CN582">
        <v>18.07</v>
      </c>
      <c r="CO582">
        <v>14.183999999999999</v>
      </c>
      <c r="CP582">
        <v>17.058</v>
      </c>
      <c r="CQ582">
        <v>16.989999999999998</v>
      </c>
      <c r="CR582">
        <v>20.265999999999998</v>
      </c>
      <c r="CS582">
        <v>15.974</v>
      </c>
      <c r="CT582">
        <v>16.358000000000001</v>
      </c>
      <c r="CU582">
        <v>19.079999999999998</v>
      </c>
      <c r="CV582">
        <v>18.835999999999999</v>
      </c>
      <c r="CW582">
        <v>20</v>
      </c>
      <c r="CX582">
        <v>18.494</v>
      </c>
      <c r="CY582">
        <v>20.753</v>
      </c>
      <c r="CZ582">
        <v>23.332999999999998</v>
      </c>
      <c r="DA582">
        <v>18.015000000000001</v>
      </c>
      <c r="DB582">
        <v>21.803999999999998</v>
      </c>
      <c r="DC582">
        <v>3.7890000000000001</v>
      </c>
      <c r="DD582">
        <v>24.646000000000001</v>
      </c>
      <c r="DE582">
        <v>15.173999999999999</v>
      </c>
      <c r="DF582">
        <v>23.332999999999998</v>
      </c>
      <c r="DG582">
        <v>18.498999999999999</v>
      </c>
      <c r="DH582">
        <v>19.63</v>
      </c>
      <c r="DI582">
        <v>26.129194177381301</v>
      </c>
      <c r="DJ582">
        <v>18.8611579959043</v>
      </c>
      <c r="DK582" t="s">
        <v>129</v>
      </c>
      <c r="DL582" t="s">
        <v>119</v>
      </c>
    </row>
    <row r="583" spans="1:116" hidden="1" x14ac:dyDescent="0.35">
      <c r="A583" s="1">
        <v>45693</v>
      </c>
      <c r="B583">
        <v>100</v>
      </c>
      <c r="C583">
        <v>7</v>
      </c>
      <c r="D583">
        <v>2</v>
      </c>
      <c r="E583">
        <v>100</v>
      </c>
      <c r="F583">
        <v>5</v>
      </c>
      <c r="G583">
        <v>2</v>
      </c>
      <c r="H583">
        <v>96</v>
      </c>
      <c r="I583" t="s">
        <v>279</v>
      </c>
      <c r="J583" t="s">
        <v>280</v>
      </c>
      <c r="K583" t="s">
        <v>468</v>
      </c>
      <c r="L583" t="s">
        <v>469</v>
      </c>
      <c r="M583" t="s">
        <v>29</v>
      </c>
      <c r="N583" t="s">
        <v>117</v>
      </c>
      <c r="O583">
        <v>0.63900000000000001</v>
      </c>
      <c r="P583">
        <v>0.65600000000000003</v>
      </c>
      <c r="Q583">
        <v>0.74299999999999999</v>
      </c>
      <c r="R583">
        <v>0.64400000000000002</v>
      </c>
      <c r="S583">
        <v>0.72899999999999998</v>
      </c>
      <c r="T583">
        <v>0.69499999999999995</v>
      </c>
      <c r="U583">
        <v>0.66</v>
      </c>
      <c r="V583">
        <v>0.67500000000000004</v>
      </c>
      <c r="W583">
        <v>0.65500000000000003</v>
      </c>
      <c r="X583">
        <v>0.80500000000000005</v>
      </c>
      <c r="Y583">
        <v>0.67600000000000005</v>
      </c>
      <c r="Z583">
        <v>0.70799999999999996</v>
      </c>
      <c r="AA583">
        <v>0.63900000000000001</v>
      </c>
      <c r="AB583">
        <v>0.6</v>
      </c>
      <c r="AC583">
        <v>0.59699999999999998</v>
      </c>
      <c r="AD583">
        <v>0.60599999999999998</v>
      </c>
      <c r="AE583">
        <v>0.69299999999999995</v>
      </c>
      <c r="AF583">
        <v>0.65600000000000003</v>
      </c>
      <c r="AG583">
        <v>0.65800000000000003</v>
      </c>
      <c r="AH583">
        <v>0.69599999999999995</v>
      </c>
      <c r="AI583">
        <v>0.67</v>
      </c>
      <c r="AJ583">
        <v>0.60199999999999998</v>
      </c>
      <c r="AK583">
        <v>0.64600000000000002</v>
      </c>
      <c r="AL583">
        <v>0.77100000000000002</v>
      </c>
      <c r="AM583">
        <v>0.69199999999999995</v>
      </c>
      <c r="AN583">
        <v>0.755</v>
      </c>
      <c r="AO583">
        <v>0.74399999999999999</v>
      </c>
      <c r="AP583">
        <v>0.70599999999999996</v>
      </c>
      <c r="AQ583">
        <v>0.68200000000000005</v>
      </c>
      <c r="AR583">
        <v>0.66600000000000004</v>
      </c>
      <c r="AS583">
        <v>0.70199999999999996</v>
      </c>
      <c r="AT583">
        <v>0.70199999999999996</v>
      </c>
      <c r="AU583">
        <v>0.69099999999999995</v>
      </c>
      <c r="AV583">
        <v>0.70499999999999996</v>
      </c>
      <c r="AW583">
        <v>0.70399999999999996</v>
      </c>
      <c r="AX583">
        <v>0.66100000000000003</v>
      </c>
      <c r="AY583">
        <v>0.68600000000000005</v>
      </c>
      <c r="AZ583">
        <v>0.77</v>
      </c>
      <c r="BA583">
        <v>0.72499999999999998</v>
      </c>
      <c r="BB583">
        <v>0.72099999999999997</v>
      </c>
      <c r="BC583">
        <v>0.72199999999999998</v>
      </c>
      <c r="BD583">
        <v>0.66</v>
      </c>
      <c r="BE583">
        <v>0.66</v>
      </c>
      <c r="BF583">
        <v>0.72699999999999998</v>
      </c>
      <c r="BG583">
        <v>0.76100000000000001</v>
      </c>
      <c r="BH583">
        <v>0.76700000000000002</v>
      </c>
      <c r="BI583">
        <v>0.72299999999999998</v>
      </c>
      <c r="BJ583">
        <v>0.69099999999999995</v>
      </c>
      <c r="BK583">
        <v>0.72599999999999998</v>
      </c>
      <c r="BL583">
        <v>0.67400000000000004</v>
      </c>
      <c r="BM583">
        <v>0.69899999999999995</v>
      </c>
      <c r="BN583">
        <v>0.747</v>
      </c>
      <c r="BO583">
        <v>0.754</v>
      </c>
      <c r="BP583">
        <v>0.68600000000000005</v>
      </c>
      <c r="BQ583">
        <v>0.73</v>
      </c>
      <c r="BR583">
        <v>0.72299999999999998</v>
      </c>
      <c r="BS583">
        <v>0.68600000000000005</v>
      </c>
      <c r="BT583">
        <v>0.69399999999999995</v>
      </c>
      <c r="BU583">
        <v>0.76900000000000002</v>
      </c>
      <c r="BV583">
        <v>0.73</v>
      </c>
      <c r="BW583">
        <v>0.747</v>
      </c>
      <c r="BX583">
        <v>0.77200000000000002</v>
      </c>
      <c r="BY583">
        <v>0.70799999999999996</v>
      </c>
      <c r="BZ583">
        <v>0.69599999999999995</v>
      </c>
      <c r="CA583">
        <v>0.75800000000000001</v>
      </c>
      <c r="CB583">
        <v>0.77800000000000002</v>
      </c>
      <c r="CC583">
        <v>0.72299999999999998</v>
      </c>
      <c r="CD583">
        <v>0.755</v>
      </c>
      <c r="CE583">
        <v>0.72499999999999998</v>
      </c>
      <c r="CF583">
        <v>0.67500000000000004</v>
      </c>
      <c r="CG583">
        <v>0.69199999999999995</v>
      </c>
      <c r="CH583">
        <v>0.66200000000000003</v>
      </c>
      <c r="CI583">
        <v>0.71599999999999997</v>
      </c>
      <c r="CJ583">
        <v>0.745</v>
      </c>
      <c r="CK583">
        <v>0.70299999999999996</v>
      </c>
      <c r="CL583">
        <v>0.71899999999999997</v>
      </c>
      <c r="CM583">
        <v>0.68799999999999994</v>
      </c>
      <c r="CN583">
        <v>0.73</v>
      </c>
      <c r="CO583">
        <v>0.63</v>
      </c>
      <c r="CP583">
        <v>0.751</v>
      </c>
      <c r="CQ583">
        <v>0.73699999999999999</v>
      </c>
      <c r="CR583">
        <v>0.70799999999999996</v>
      </c>
      <c r="CS583">
        <v>0.73899999999999999</v>
      </c>
      <c r="CT583">
        <v>0.68899999999999995</v>
      </c>
      <c r="CU583">
        <v>0.69799999999999995</v>
      </c>
      <c r="CV583">
        <v>0.67500000000000004</v>
      </c>
      <c r="CW583">
        <v>0.85299999999999998</v>
      </c>
      <c r="CX583">
        <v>0.73299999999999998</v>
      </c>
      <c r="CY583">
        <v>0.76900000000000002</v>
      </c>
      <c r="CZ583">
        <v>0.70399999999999996</v>
      </c>
      <c r="DA583">
        <v>0.67500000000000004</v>
      </c>
      <c r="DB583">
        <v>0.73199999999999998</v>
      </c>
      <c r="DC583">
        <v>5.7000000000000002E-2</v>
      </c>
      <c r="DD583">
        <v>0.77500000000000002</v>
      </c>
      <c r="DE583">
        <v>0.63200000000000001</v>
      </c>
      <c r="DF583">
        <v>0.70399999999999996</v>
      </c>
      <c r="DG583">
        <v>0.73699999999999999</v>
      </c>
      <c r="DH583">
        <v>0.72299999999999998</v>
      </c>
      <c r="DI583">
        <v>-4.4220325833979803</v>
      </c>
      <c r="DJ583">
        <v>-2.69074824917067</v>
      </c>
      <c r="DK583" t="s">
        <v>118</v>
      </c>
      <c r="DL583" t="s">
        <v>119</v>
      </c>
    </row>
    <row r="584" spans="1:116" hidden="1" x14ac:dyDescent="0.35">
      <c r="A584" s="1">
        <v>45693</v>
      </c>
      <c r="B584">
        <v>10000077</v>
      </c>
      <c r="C584">
        <v>7</v>
      </c>
      <c r="D584">
        <v>2</v>
      </c>
      <c r="E584">
        <v>100</v>
      </c>
      <c r="F584">
        <v>5</v>
      </c>
      <c r="H584">
        <v>96</v>
      </c>
      <c r="I584" t="s">
        <v>279</v>
      </c>
      <c r="J584" t="s">
        <v>280</v>
      </c>
      <c r="K584" t="s">
        <v>468</v>
      </c>
      <c r="L584" t="s">
        <v>469</v>
      </c>
      <c r="M584" t="s">
        <v>93</v>
      </c>
      <c r="N584" t="s">
        <v>117</v>
      </c>
      <c r="O584">
        <v>0.83</v>
      </c>
      <c r="P584">
        <v>0.89800000000000002</v>
      </c>
      <c r="Q584">
        <v>0.95699999999999996</v>
      </c>
      <c r="R584">
        <v>0.872</v>
      </c>
      <c r="S584">
        <v>0.91700000000000004</v>
      </c>
      <c r="T584">
        <v>0.89700000000000002</v>
      </c>
      <c r="U584">
        <v>0.87</v>
      </c>
      <c r="V584">
        <v>0.91300000000000003</v>
      </c>
      <c r="W584">
        <v>0.88800000000000001</v>
      </c>
      <c r="X584">
        <v>1.0369999999999999</v>
      </c>
      <c r="Y584">
        <v>0.89500000000000002</v>
      </c>
      <c r="Z584">
        <v>0.91800000000000004</v>
      </c>
      <c r="AA584">
        <v>0.83699999999999997</v>
      </c>
      <c r="AB584">
        <v>0.81</v>
      </c>
      <c r="AC584">
        <v>0.79900000000000004</v>
      </c>
      <c r="AD584">
        <v>0.8</v>
      </c>
      <c r="AE584">
        <v>0.91700000000000004</v>
      </c>
      <c r="AF584">
        <v>0.86299999999999999</v>
      </c>
      <c r="AG584">
        <v>0.84799999999999998</v>
      </c>
      <c r="AH584">
        <v>0.89400000000000002</v>
      </c>
      <c r="AI584">
        <v>0.874</v>
      </c>
      <c r="AJ584">
        <v>0.80700000000000005</v>
      </c>
      <c r="AK584">
        <v>0.85599999999999998</v>
      </c>
      <c r="AL584">
        <v>0.96399999999999997</v>
      </c>
      <c r="AM584">
        <v>0.89</v>
      </c>
      <c r="AN584">
        <v>0.93799999999999994</v>
      </c>
      <c r="AO584">
        <v>0.92200000000000004</v>
      </c>
      <c r="AP584">
        <v>0.92500000000000004</v>
      </c>
      <c r="AQ584">
        <v>0.85</v>
      </c>
      <c r="AR584">
        <v>0.83499999999999996</v>
      </c>
      <c r="AS584">
        <v>0.90400000000000003</v>
      </c>
      <c r="AT584">
        <v>0.90600000000000003</v>
      </c>
      <c r="AU584">
        <v>0.90500000000000003</v>
      </c>
      <c r="AV584">
        <v>0.91600000000000004</v>
      </c>
      <c r="AW584">
        <v>0.92100000000000004</v>
      </c>
      <c r="AX584">
        <v>0.89200000000000002</v>
      </c>
      <c r="AY584">
        <v>0.88900000000000001</v>
      </c>
      <c r="AZ584">
        <v>0.97299999999999998</v>
      </c>
      <c r="BA584">
        <v>0.94799999999999995</v>
      </c>
      <c r="BB584">
        <v>0.90700000000000003</v>
      </c>
      <c r="BC584">
        <v>0.95599999999999996</v>
      </c>
      <c r="BD584">
        <v>0.85899999999999999</v>
      </c>
      <c r="BE584">
        <v>0.878</v>
      </c>
      <c r="BF584">
        <v>0.90400000000000003</v>
      </c>
      <c r="BG584">
        <v>0.95599999999999996</v>
      </c>
      <c r="BH584">
        <v>0.97799999999999998</v>
      </c>
      <c r="BI584">
        <v>0.90700000000000003</v>
      </c>
      <c r="BJ584">
        <v>0.91500000000000004</v>
      </c>
      <c r="BK584">
        <v>0.92</v>
      </c>
      <c r="BL584">
        <v>0.92200000000000004</v>
      </c>
      <c r="BM584">
        <v>0.90100000000000002</v>
      </c>
      <c r="BN584">
        <v>0.93500000000000005</v>
      </c>
      <c r="BO584">
        <v>0.95299999999999996</v>
      </c>
      <c r="BP584">
        <v>0.90400000000000003</v>
      </c>
      <c r="BQ584">
        <v>0.89900000000000002</v>
      </c>
      <c r="BR584">
        <v>0.89</v>
      </c>
      <c r="BS584">
        <v>0.86699999999999999</v>
      </c>
      <c r="BT584">
        <v>0.88300000000000001</v>
      </c>
      <c r="BU584">
        <v>0.96</v>
      </c>
      <c r="BV584">
        <v>0.95</v>
      </c>
      <c r="BW584">
        <v>0.92600000000000005</v>
      </c>
      <c r="BX584">
        <v>0.97799999999999998</v>
      </c>
      <c r="BY584">
        <v>0.95899999999999996</v>
      </c>
      <c r="BZ584">
        <v>0.88800000000000001</v>
      </c>
      <c r="CA584">
        <v>0.96499999999999997</v>
      </c>
      <c r="CB584">
        <v>0.98299999999999998</v>
      </c>
      <c r="CC584">
        <v>0.91100000000000003</v>
      </c>
      <c r="CD584">
        <v>0.96499999999999997</v>
      </c>
      <c r="CE584">
        <v>0.94199999999999995</v>
      </c>
      <c r="CF584">
        <v>0.85399999999999998</v>
      </c>
      <c r="CG584">
        <v>0.89200000000000002</v>
      </c>
      <c r="CH584">
        <v>0.86599999999999999</v>
      </c>
      <c r="CI584">
        <v>0.95499999999999996</v>
      </c>
      <c r="CJ584">
        <v>0.99</v>
      </c>
      <c r="CK584">
        <v>0.90100000000000002</v>
      </c>
      <c r="CL584">
        <v>0.92500000000000004</v>
      </c>
      <c r="CM584">
        <v>0.89500000000000002</v>
      </c>
      <c r="CN584">
        <v>0.90200000000000002</v>
      </c>
      <c r="CO584">
        <v>0.85199999999999998</v>
      </c>
      <c r="CP584">
        <v>0.95699999999999996</v>
      </c>
      <c r="CQ584">
        <v>0.93400000000000005</v>
      </c>
      <c r="CR584">
        <v>0.94</v>
      </c>
      <c r="CS584">
        <v>0.91700000000000004</v>
      </c>
      <c r="CT584">
        <v>0.89400000000000002</v>
      </c>
      <c r="CU584">
        <v>0.89700000000000002</v>
      </c>
      <c r="CV584">
        <v>0.876</v>
      </c>
      <c r="CW584">
        <v>1.038</v>
      </c>
      <c r="CX584">
        <v>0.94</v>
      </c>
      <c r="CY584">
        <v>0.94699999999999995</v>
      </c>
      <c r="CZ584">
        <v>0.90800000000000003</v>
      </c>
      <c r="DA584">
        <v>0.88800000000000001</v>
      </c>
      <c r="DB584">
        <v>0.94</v>
      </c>
      <c r="DC584">
        <v>5.1999999999999998E-2</v>
      </c>
      <c r="DD584">
        <v>0.97899999999999998</v>
      </c>
      <c r="DE584">
        <v>0.84899999999999998</v>
      </c>
      <c r="DF584">
        <v>0.90800000000000003</v>
      </c>
      <c r="DG584">
        <v>0.93</v>
      </c>
      <c r="DH584">
        <v>0.92800000000000005</v>
      </c>
      <c r="DI584">
        <v>-2.3505914887079302</v>
      </c>
      <c r="DJ584">
        <v>-2.1516577463270798</v>
      </c>
      <c r="DK584" t="s">
        <v>118</v>
      </c>
      <c r="DL584" t="s">
        <v>119</v>
      </c>
    </row>
    <row r="585" spans="1:116" hidden="1" x14ac:dyDescent="0.35">
      <c r="A585" s="1">
        <v>45693</v>
      </c>
      <c r="B585">
        <v>336</v>
      </c>
      <c r="C585">
        <v>7</v>
      </c>
      <c r="D585">
        <v>2</v>
      </c>
      <c r="E585">
        <v>100</v>
      </c>
      <c r="F585">
        <v>5</v>
      </c>
      <c r="G585">
        <v>2</v>
      </c>
      <c r="H585">
        <v>332</v>
      </c>
      <c r="I585" t="s">
        <v>279</v>
      </c>
      <c r="J585" t="s">
        <v>280</v>
      </c>
      <c r="K585" t="s">
        <v>468</v>
      </c>
      <c r="L585" t="s">
        <v>469</v>
      </c>
      <c r="M585" t="s">
        <v>94</v>
      </c>
      <c r="N585" t="s">
        <v>117</v>
      </c>
      <c r="O585">
        <v>1.4359999999999999</v>
      </c>
      <c r="P585">
        <v>1.6479999999999999</v>
      </c>
      <c r="Q585">
        <v>1.627</v>
      </c>
      <c r="R585">
        <v>1.6020000000000001</v>
      </c>
      <c r="S585">
        <v>1.5189999999999999</v>
      </c>
      <c r="T585">
        <v>1.53</v>
      </c>
      <c r="U585">
        <v>1.5149999999999999</v>
      </c>
      <c r="V585">
        <v>1.661</v>
      </c>
      <c r="W585">
        <v>1.6240000000000001</v>
      </c>
      <c r="X585">
        <v>1.7629999999999999</v>
      </c>
      <c r="Y585">
        <v>1.5980000000000001</v>
      </c>
      <c r="Z585">
        <v>1.597</v>
      </c>
      <c r="AA585">
        <v>1.4690000000000001</v>
      </c>
      <c r="AB585">
        <v>1.4810000000000001</v>
      </c>
      <c r="AC585">
        <v>1.4650000000000001</v>
      </c>
      <c r="AD585">
        <v>1.427</v>
      </c>
      <c r="AE585">
        <v>1.625</v>
      </c>
      <c r="AF585">
        <v>1.4890000000000001</v>
      </c>
      <c r="AG585">
        <v>1.47</v>
      </c>
      <c r="AH585">
        <v>1.528</v>
      </c>
      <c r="AI585">
        <v>1.53</v>
      </c>
      <c r="AJ585">
        <v>1.4650000000000001</v>
      </c>
      <c r="AK585">
        <v>1.532</v>
      </c>
      <c r="AL585">
        <v>1.587</v>
      </c>
      <c r="AM585">
        <v>1.5289999999999999</v>
      </c>
      <c r="AN585">
        <v>1.5429999999999999</v>
      </c>
      <c r="AO585">
        <v>1.5029999999999999</v>
      </c>
      <c r="AP585">
        <v>1.62</v>
      </c>
      <c r="AQ585">
        <v>1.39</v>
      </c>
      <c r="AR585">
        <v>1.375</v>
      </c>
      <c r="AS585">
        <v>1.554</v>
      </c>
      <c r="AT585">
        <v>1.5640000000000001</v>
      </c>
      <c r="AU585">
        <v>1.617</v>
      </c>
      <c r="AV585">
        <v>1.5860000000000001</v>
      </c>
      <c r="AW585">
        <v>1.601</v>
      </c>
      <c r="AX585">
        <v>1.585</v>
      </c>
      <c r="AY585">
        <v>1.5169999999999999</v>
      </c>
      <c r="AZ585">
        <v>1.603</v>
      </c>
      <c r="BA585">
        <v>1.6519999999999999</v>
      </c>
      <c r="BB585">
        <v>1.504</v>
      </c>
      <c r="BC585">
        <v>1.6970000000000001</v>
      </c>
      <c r="BD585">
        <v>1.484</v>
      </c>
      <c r="BE585">
        <v>1.5609999999999999</v>
      </c>
      <c r="BF585">
        <v>1.464</v>
      </c>
      <c r="BG585">
        <v>1.5640000000000001</v>
      </c>
      <c r="BH585">
        <v>1.649</v>
      </c>
      <c r="BI585">
        <v>1.5149999999999999</v>
      </c>
      <c r="BJ585">
        <v>1.657</v>
      </c>
      <c r="BK585">
        <v>1.546</v>
      </c>
      <c r="BL585">
        <v>1.714</v>
      </c>
      <c r="BM585">
        <v>1.538</v>
      </c>
      <c r="BN585">
        <v>1.524</v>
      </c>
      <c r="BO585">
        <v>1.5920000000000001</v>
      </c>
      <c r="BP585">
        <v>1.5760000000000001</v>
      </c>
      <c r="BQ585">
        <v>1.4339999999999999</v>
      </c>
      <c r="BR585">
        <v>1.4239999999999999</v>
      </c>
      <c r="BS585">
        <v>1.4450000000000001</v>
      </c>
      <c r="BT585">
        <v>1.4810000000000001</v>
      </c>
      <c r="BU585">
        <v>1.554</v>
      </c>
      <c r="BV585">
        <v>1.6439999999999999</v>
      </c>
      <c r="BW585">
        <v>1.502</v>
      </c>
      <c r="BX585">
        <v>1.637</v>
      </c>
      <c r="BY585">
        <v>1.758</v>
      </c>
      <c r="BZ585">
        <v>1.4930000000000001</v>
      </c>
      <c r="CA585">
        <v>1.583</v>
      </c>
      <c r="CB585">
        <v>1.6140000000000001</v>
      </c>
      <c r="CC585">
        <v>1.498</v>
      </c>
      <c r="CD585">
        <v>1.6359999999999999</v>
      </c>
      <c r="CE585">
        <v>1.635</v>
      </c>
      <c r="CF585">
        <v>1.415</v>
      </c>
      <c r="CG585">
        <v>1.52</v>
      </c>
      <c r="CH585">
        <v>1.5169999999999999</v>
      </c>
      <c r="CI585">
        <v>1.6930000000000001</v>
      </c>
      <c r="CJ585">
        <v>1.766</v>
      </c>
      <c r="CK585">
        <v>1.538</v>
      </c>
      <c r="CL585">
        <v>1.5820000000000001</v>
      </c>
      <c r="CM585">
        <v>1.5469999999999999</v>
      </c>
      <c r="CN585">
        <v>1.45</v>
      </c>
      <c r="CO585">
        <v>1.5620000000000001</v>
      </c>
      <c r="CP585">
        <v>1.5960000000000001</v>
      </c>
      <c r="CQ585">
        <v>1.5580000000000001</v>
      </c>
      <c r="CR585">
        <v>1.702</v>
      </c>
      <c r="CS585">
        <v>1.492</v>
      </c>
      <c r="CT585">
        <v>1.5620000000000001</v>
      </c>
      <c r="CU585">
        <v>1.5449999999999999</v>
      </c>
      <c r="CV585">
        <v>1.51</v>
      </c>
      <c r="CW585">
        <v>1.611</v>
      </c>
      <c r="CX585">
        <v>1.5960000000000001</v>
      </c>
      <c r="CY585">
        <v>1.5249999999999999</v>
      </c>
      <c r="CZ585">
        <v>1.5620000000000001</v>
      </c>
      <c r="DA585">
        <v>1.5029999999999999</v>
      </c>
      <c r="DB585">
        <v>1.609</v>
      </c>
      <c r="DC585">
        <v>0.106</v>
      </c>
      <c r="DD585">
        <v>1.6879999999999999</v>
      </c>
      <c r="DE585">
        <v>1.4239999999999999</v>
      </c>
      <c r="DF585">
        <v>1.5620000000000001</v>
      </c>
      <c r="DG585">
        <v>1.5489999999999999</v>
      </c>
      <c r="DH585">
        <v>1.5760000000000001</v>
      </c>
      <c r="DI585">
        <v>0.85785444147219203</v>
      </c>
      <c r="DJ585">
        <v>-0.90299659525871001</v>
      </c>
      <c r="DK585" t="s">
        <v>118</v>
      </c>
      <c r="DL585" t="s">
        <v>119</v>
      </c>
    </row>
    <row r="586" spans="1:116" hidden="1" x14ac:dyDescent="0.35">
      <c r="A586" s="1">
        <v>45693</v>
      </c>
      <c r="B586">
        <v>116</v>
      </c>
      <c r="C586">
        <v>9</v>
      </c>
      <c r="D586">
        <v>1</v>
      </c>
      <c r="E586">
        <v>116</v>
      </c>
      <c r="F586">
        <v>2</v>
      </c>
      <c r="G586">
        <v>1</v>
      </c>
      <c r="I586" t="s">
        <v>148</v>
      </c>
      <c r="J586" t="s">
        <v>149</v>
      </c>
      <c r="K586" t="s">
        <v>470</v>
      </c>
      <c r="L586" t="s">
        <v>471</v>
      </c>
      <c r="M586" t="s">
        <v>29</v>
      </c>
      <c r="N586" t="s">
        <v>128</v>
      </c>
      <c r="O586">
        <v>110767</v>
      </c>
      <c r="P586">
        <v>115562</v>
      </c>
      <c r="Q586">
        <v>92714</v>
      </c>
      <c r="R586">
        <v>89445</v>
      </c>
      <c r="S586">
        <v>92056</v>
      </c>
      <c r="T586">
        <v>108297</v>
      </c>
      <c r="U586">
        <v>113518</v>
      </c>
      <c r="V586">
        <v>122365</v>
      </c>
      <c r="W586">
        <v>119807</v>
      </c>
      <c r="X586">
        <v>92064</v>
      </c>
      <c r="Y586">
        <v>88658</v>
      </c>
      <c r="Z586">
        <v>101371</v>
      </c>
      <c r="AA586">
        <v>103432</v>
      </c>
      <c r="AB586">
        <v>110280</v>
      </c>
      <c r="AC586">
        <v>121506</v>
      </c>
      <c r="AD586">
        <v>120019</v>
      </c>
      <c r="AE586">
        <v>91737</v>
      </c>
      <c r="AF586">
        <v>89398</v>
      </c>
      <c r="AG586">
        <v>100244</v>
      </c>
      <c r="AH586">
        <v>98049</v>
      </c>
      <c r="AI586">
        <v>102432</v>
      </c>
      <c r="AJ586">
        <v>106623</v>
      </c>
      <c r="AK586">
        <v>110738</v>
      </c>
      <c r="AL586">
        <v>88688</v>
      </c>
      <c r="AM586">
        <v>86621</v>
      </c>
      <c r="AN586">
        <v>97990</v>
      </c>
      <c r="AO586">
        <v>104514</v>
      </c>
      <c r="AP586">
        <v>107176</v>
      </c>
      <c r="AQ586">
        <v>105431</v>
      </c>
      <c r="AR586">
        <v>117353</v>
      </c>
      <c r="AS586">
        <v>95875</v>
      </c>
      <c r="AT586">
        <v>88261</v>
      </c>
      <c r="AU586">
        <v>113075</v>
      </c>
      <c r="AV586">
        <v>120655</v>
      </c>
      <c r="AW586">
        <v>111213</v>
      </c>
      <c r="AX586">
        <v>113426</v>
      </c>
      <c r="AY586">
        <v>112570</v>
      </c>
      <c r="AZ586">
        <v>92016</v>
      </c>
      <c r="BA586">
        <v>84920</v>
      </c>
      <c r="BB586">
        <v>96225</v>
      </c>
      <c r="BC586">
        <v>98975</v>
      </c>
      <c r="BD586">
        <v>105650</v>
      </c>
      <c r="BE586">
        <v>108164</v>
      </c>
      <c r="BF586">
        <v>110396</v>
      </c>
      <c r="BG586">
        <v>86107</v>
      </c>
      <c r="BH586">
        <v>82902</v>
      </c>
      <c r="BI586">
        <v>99013</v>
      </c>
      <c r="BJ586">
        <v>105637</v>
      </c>
      <c r="BK586">
        <v>107781</v>
      </c>
      <c r="BL586">
        <v>106290</v>
      </c>
      <c r="BM586">
        <v>114624</v>
      </c>
      <c r="BN586">
        <v>87977</v>
      </c>
      <c r="BO586">
        <v>85229</v>
      </c>
      <c r="BP586">
        <v>97615</v>
      </c>
      <c r="BQ586">
        <v>101478</v>
      </c>
      <c r="BR586">
        <v>100225</v>
      </c>
      <c r="BS586">
        <v>102858</v>
      </c>
      <c r="BT586">
        <v>107532</v>
      </c>
      <c r="BU586">
        <v>83577</v>
      </c>
      <c r="BV586">
        <v>77134</v>
      </c>
      <c r="BW586">
        <v>92853</v>
      </c>
      <c r="BX586">
        <v>94444</v>
      </c>
      <c r="BY586">
        <v>100252</v>
      </c>
      <c r="BZ586">
        <v>102322</v>
      </c>
      <c r="CA586">
        <v>120968</v>
      </c>
      <c r="CB586">
        <v>95041</v>
      </c>
      <c r="CC586">
        <v>97950</v>
      </c>
      <c r="CD586">
        <v>101531</v>
      </c>
      <c r="CE586">
        <v>100547</v>
      </c>
      <c r="CF586">
        <v>98837</v>
      </c>
      <c r="CG586">
        <v>106911</v>
      </c>
      <c r="CH586">
        <v>113887</v>
      </c>
      <c r="CI586">
        <v>88280</v>
      </c>
      <c r="CJ586">
        <v>83467</v>
      </c>
      <c r="CK586">
        <v>93323</v>
      </c>
      <c r="CL586">
        <v>98541</v>
      </c>
      <c r="CM586">
        <v>102679</v>
      </c>
      <c r="CN586">
        <v>116443</v>
      </c>
      <c r="CO586">
        <v>138681</v>
      </c>
      <c r="CP586">
        <v>90785</v>
      </c>
      <c r="CQ586">
        <v>84391</v>
      </c>
      <c r="CR586">
        <v>99974</v>
      </c>
      <c r="CS586">
        <v>98937</v>
      </c>
      <c r="CT586">
        <v>107501</v>
      </c>
      <c r="CU586">
        <v>106064</v>
      </c>
      <c r="CV586">
        <v>112656</v>
      </c>
      <c r="CW586">
        <v>90600</v>
      </c>
      <c r="CX586">
        <v>84110</v>
      </c>
      <c r="CY586">
        <v>101365</v>
      </c>
      <c r="CZ586">
        <v>99610</v>
      </c>
      <c r="DA586">
        <v>92226.5</v>
      </c>
      <c r="DB586">
        <v>108263.75</v>
      </c>
      <c r="DC586">
        <v>16037.25</v>
      </c>
      <c r="DD586">
        <v>128310.31200000001</v>
      </c>
      <c r="DE586">
        <v>72179.937999999995</v>
      </c>
      <c r="DF586">
        <v>99610</v>
      </c>
      <c r="DG586">
        <v>100176.143</v>
      </c>
      <c r="DH586">
        <v>100015.8</v>
      </c>
      <c r="DI586">
        <v>-0.56514739038236705</v>
      </c>
      <c r="DJ586">
        <v>-0.40573589372879298</v>
      </c>
      <c r="DK586" t="s">
        <v>129</v>
      </c>
      <c r="DL586" t="s">
        <v>119</v>
      </c>
    </row>
    <row r="587" spans="1:116" hidden="1" x14ac:dyDescent="0.35">
      <c r="A587" s="1">
        <v>45693</v>
      </c>
      <c r="B587">
        <v>10000093</v>
      </c>
      <c r="C587">
        <v>9</v>
      </c>
      <c r="D587">
        <v>1</v>
      </c>
      <c r="E587">
        <v>116</v>
      </c>
      <c r="F587">
        <v>2</v>
      </c>
      <c r="I587" t="s">
        <v>148</v>
      </c>
      <c r="J587" t="s">
        <v>149</v>
      </c>
      <c r="K587" t="s">
        <v>470</v>
      </c>
      <c r="L587" t="s">
        <v>471</v>
      </c>
      <c r="M587" t="s">
        <v>93</v>
      </c>
      <c r="N587" t="s">
        <v>128</v>
      </c>
      <c r="O587">
        <v>147077</v>
      </c>
      <c r="P587">
        <v>154191</v>
      </c>
      <c r="Q587">
        <v>123966</v>
      </c>
      <c r="R587">
        <v>119009</v>
      </c>
      <c r="S587">
        <v>122331</v>
      </c>
      <c r="T587">
        <v>144309</v>
      </c>
      <c r="U587">
        <v>151605</v>
      </c>
      <c r="V587">
        <v>162704</v>
      </c>
      <c r="W587">
        <v>159268</v>
      </c>
      <c r="X587">
        <v>122983</v>
      </c>
      <c r="Y587">
        <v>117802</v>
      </c>
      <c r="Z587">
        <v>134381</v>
      </c>
      <c r="AA587">
        <v>137292</v>
      </c>
      <c r="AB587">
        <v>146357</v>
      </c>
      <c r="AC587">
        <v>160513</v>
      </c>
      <c r="AD587">
        <v>158761</v>
      </c>
      <c r="AE587">
        <v>122354</v>
      </c>
      <c r="AF587">
        <v>120109</v>
      </c>
      <c r="AG587">
        <v>132614</v>
      </c>
      <c r="AH587">
        <v>129814</v>
      </c>
      <c r="AI587">
        <v>135808</v>
      </c>
      <c r="AJ587">
        <v>141491</v>
      </c>
      <c r="AK587">
        <v>146620</v>
      </c>
      <c r="AL587">
        <v>117666</v>
      </c>
      <c r="AM587">
        <v>114721</v>
      </c>
      <c r="AN587">
        <v>129021</v>
      </c>
      <c r="AO587">
        <v>137634</v>
      </c>
      <c r="AP587">
        <v>141833</v>
      </c>
      <c r="AQ587">
        <v>139694</v>
      </c>
      <c r="AR587">
        <v>155500</v>
      </c>
      <c r="AS587">
        <v>127062</v>
      </c>
      <c r="AT587">
        <v>116889</v>
      </c>
      <c r="AU587">
        <v>148688</v>
      </c>
      <c r="AV587">
        <v>159979</v>
      </c>
      <c r="AW587">
        <v>148095</v>
      </c>
      <c r="AX587">
        <v>152542</v>
      </c>
      <c r="AY587">
        <v>150550</v>
      </c>
      <c r="AZ587">
        <v>122959</v>
      </c>
      <c r="BA587">
        <v>113329</v>
      </c>
      <c r="BB587">
        <v>127686</v>
      </c>
      <c r="BC587">
        <v>131510</v>
      </c>
      <c r="BD587">
        <v>140474</v>
      </c>
      <c r="BE587">
        <v>144258</v>
      </c>
      <c r="BF587">
        <v>146613</v>
      </c>
      <c r="BG587">
        <v>115014</v>
      </c>
      <c r="BH587">
        <v>110229</v>
      </c>
      <c r="BI587">
        <v>130354</v>
      </c>
      <c r="BJ587">
        <v>138875</v>
      </c>
      <c r="BK587">
        <v>142458</v>
      </c>
      <c r="BL587">
        <v>141178</v>
      </c>
      <c r="BM587">
        <v>152171</v>
      </c>
      <c r="BN587">
        <v>117356</v>
      </c>
      <c r="BO587">
        <v>113221</v>
      </c>
      <c r="BP587">
        <v>130605</v>
      </c>
      <c r="BQ587">
        <v>134753</v>
      </c>
      <c r="BR587">
        <v>132990</v>
      </c>
      <c r="BS587">
        <v>136460</v>
      </c>
      <c r="BT587">
        <v>142847</v>
      </c>
      <c r="BU587">
        <v>111746</v>
      </c>
      <c r="BV587">
        <v>102981</v>
      </c>
      <c r="BW587">
        <v>123060</v>
      </c>
      <c r="BX587">
        <v>125312</v>
      </c>
      <c r="BY587">
        <v>132933</v>
      </c>
      <c r="BZ587">
        <v>136050</v>
      </c>
      <c r="CA587">
        <v>162375</v>
      </c>
      <c r="CB587">
        <v>127031</v>
      </c>
      <c r="CC587">
        <v>130428</v>
      </c>
      <c r="CD587">
        <v>134569</v>
      </c>
      <c r="CE587">
        <v>133508</v>
      </c>
      <c r="CF587">
        <v>131728</v>
      </c>
      <c r="CG587">
        <v>142444</v>
      </c>
      <c r="CH587">
        <v>151147</v>
      </c>
      <c r="CI587">
        <v>118192</v>
      </c>
      <c r="CJ587">
        <v>111236</v>
      </c>
      <c r="CK587">
        <v>123788</v>
      </c>
      <c r="CL587">
        <v>130640</v>
      </c>
      <c r="CM587">
        <v>136502</v>
      </c>
      <c r="CN587">
        <v>154370</v>
      </c>
      <c r="CO587">
        <v>183088</v>
      </c>
      <c r="CP587">
        <v>121293</v>
      </c>
      <c r="CQ587">
        <v>112254</v>
      </c>
      <c r="CR587">
        <v>131719</v>
      </c>
      <c r="CS587">
        <v>130796</v>
      </c>
      <c r="CT587">
        <v>142309</v>
      </c>
      <c r="CU587">
        <v>140428</v>
      </c>
      <c r="CV587">
        <v>149471</v>
      </c>
      <c r="CW587">
        <v>120975</v>
      </c>
      <c r="CX587">
        <v>111978</v>
      </c>
      <c r="CY587">
        <v>133684</v>
      </c>
      <c r="CZ587">
        <v>131829</v>
      </c>
      <c r="DA587">
        <v>123002.25</v>
      </c>
      <c r="DB587">
        <v>144296.25</v>
      </c>
      <c r="DC587">
        <v>21294</v>
      </c>
      <c r="DD587">
        <v>170913.75</v>
      </c>
      <c r="DE587">
        <v>96384.75</v>
      </c>
      <c r="DF587">
        <v>131829</v>
      </c>
      <c r="DG587">
        <v>132805.85699999999</v>
      </c>
      <c r="DH587">
        <v>132876.29999999999</v>
      </c>
      <c r="DI587">
        <v>-0.73555275638659501</v>
      </c>
      <c r="DJ587">
        <v>-0.788176672589459</v>
      </c>
      <c r="DK587" t="s">
        <v>129</v>
      </c>
      <c r="DL587" t="s">
        <v>119</v>
      </c>
    </row>
    <row r="588" spans="1:116" hidden="1" x14ac:dyDescent="0.35">
      <c r="A588" s="1">
        <v>45693</v>
      </c>
      <c r="B588">
        <v>352</v>
      </c>
      <c r="C588">
        <v>9</v>
      </c>
      <c r="D588">
        <v>1</v>
      </c>
      <c r="E588">
        <v>116</v>
      </c>
      <c r="F588">
        <v>2</v>
      </c>
      <c r="G588">
        <v>1</v>
      </c>
      <c r="I588" t="s">
        <v>148</v>
      </c>
      <c r="J588" t="s">
        <v>149</v>
      </c>
      <c r="K588" t="s">
        <v>470</v>
      </c>
      <c r="L588" t="s">
        <v>471</v>
      </c>
      <c r="M588" t="s">
        <v>94</v>
      </c>
      <c r="N588" t="s">
        <v>128</v>
      </c>
      <c r="O588">
        <v>36310</v>
      </c>
      <c r="P588">
        <v>38629</v>
      </c>
      <c r="Q588">
        <v>31252</v>
      </c>
      <c r="R588">
        <v>29564</v>
      </c>
      <c r="S588">
        <v>30275</v>
      </c>
      <c r="T588">
        <v>36012</v>
      </c>
      <c r="U588">
        <v>38087</v>
      </c>
      <c r="V588">
        <v>40339</v>
      </c>
      <c r="W588">
        <v>39461</v>
      </c>
      <c r="X588">
        <v>30919</v>
      </c>
      <c r="Y588">
        <v>29144</v>
      </c>
      <c r="Z588">
        <v>33010</v>
      </c>
      <c r="AA588">
        <v>33860</v>
      </c>
      <c r="AB588">
        <v>36077</v>
      </c>
      <c r="AC588">
        <v>39007</v>
      </c>
      <c r="AD588">
        <v>38742</v>
      </c>
      <c r="AE588">
        <v>30617</v>
      </c>
      <c r="AF588">
        <v>30711</v>
      </c>
      <c r="AG588">
        <v>32370</v>
      </c>
      <c r="AH588">
        <v>31765</v>
      </c>
      <c r="AI588">
        <v>33376</v>
      </c>
      <c r="AJ588">
        <v>34868</v>
      </c>
      <c r="AK588">
        <v>35882</v>
      </c>
      <c r="AL588">
        <v>28978</v>
      </c>
      <c r="AM588">
        <v>28100</v>
      </c>
      <c r="AN588">
        <v>31031</v>
      </c>
      <c r="AO588">
        <v>33120</v>
      </c>
      <c r="AP588">
        <v>34657</v>
      </c>
      <c r="AQ588">
        <v>34263</v>
      </c>
      <c r="AR588">
        <v>38147</v>
      </c>
      <c r="AS588">
        <v>31187</v>
      </c>
      <c r="AT588">
        <v>28628</v>
      </c>
      <c r="AU588">
        <v>35613</v>
      </c>
      <c r="AV588">
        <v>39324</v>
      </c>
      <c r="AW588">
        <v>36882</v>
      </c>
      <c r="AX588">
        <v>39116</v>
      </c>
      <c r="AY588">
        <v>37980</v>
      </c>
      <c r="AZ588">
        <v>30943</v>
      </c>
      <c r="BA588">
        <v>28409</v>
      </c>
      <c r="BB588">
        <v>31461</v>
      </c>
      <c r="BC588">
        <v>32535</v>
      </c>
      <c r="BD588">
        <v>34824</v>
      </c>
      <c r="BE588">
        <v>36094</v>
      </c>
      <c r="BF588">
        <v>36217</v>
      </c>
      <c r="BG588">
        <v>28907</v>
      </c>
      <c r="BH588">
        <v>27327</v>
      </c>
      <c r="BI588">
        <v>31341</v>
      </c>
      <c r="BJ588">
        <v>33238</v>
      </c>
      <c r="BK588">
        <v>34677</v>
      </c>
      <c r="BL588">
        <v>34888</v>
      </c>
      <c r="BM588">
        <v>37547</v>
      </c>
      <c r="BN588">
        <v>29379</v>
      </c>
      <c r="BO588">
        <v>27992</v>
      </c>
      <c r="BP588">
        <v>32990</v>
      </c>
      <c r="BQ588">
        <v>33275</v>
      </c>
      <c r="BR588">
        <v>32765</v>
      </c>
      <c r="BS588">
        <v>33602</v>
      </c>
      <c r="BT588">
        <v>35315</v>
      </c>
      <c r="BU588">
        <v>28169</v>
      </c>
      <c r="BV588">
        <v>25847</v>
      </c>
      <c r="BW588">
        <v>30207</v>
      </c>
      <c r="BX588">
        <v>30868</v>
      </c>
      <c r="BY588">
        <v>32681</v>
      </c>
      <c r="BZ588">
        <v>33728</v>
      </c>
      <c r="CA588">
        <v>41407</v>
      </c>
      <c r="CB588">
        <v>31990</v>
      </c>
      <c r="CC588">
        <v>32478</v>
      </c>
      <c r="CD588">
        <v>33038</v>
      </c>
      <c r="CE588">
        <v>32961</v>
      </c>
      <c r="CF588">
        <v>32891</v>
      </c>
      <c r="CG588">
        <v>35533</v>
      </c>
      <c r="CH588">
        <v>37260</v>
      </c>
      <c r="CI588">
        <v>29912</v>
      </c>
      <c r="CJ588">
        <v>27769</v>
      </c>
      <c r="CK588">
        <v>30465</v>
      </c>
      <c r="CL588">
        <v>32099</v>
      </c>
      <c r="CM588">
        <v>33823</v>
      </c>
      <c r="CN588">
        <v>37927</v>
      </c>
      <c r="CO588">
        <v>44407</v>
      </c>
      <c r="CP588">
        <v>30508</v>
      </c>
      <c r="CQ588">
        <v>27863</v>
      </c>
      <c r="CR588">
        <v>31745</v>
      </c>
      <c r="CS588">
        <v>31859</v>
      </c>
      <c r="CT588">
        <v>34808</v>
      </c>
      <c r="CU588">
        <v>34364</v>
      </c>
      <c r="CV588">
        <v>36815</v>
      </c>
      <c r="CW588">
        <v>30375</v>
      </c>
      <c r="CX588">
        <v>27868</v>
      </c>
      <c r="CY588">
        <v>32319</v>
      </c>
      <c r="CZ588">
        <v>32219</v>
      </c>
      <c r="DA588">
        <v>30750.25</v>
      </c>
      <c r="DB588">
        <v>35814.75</v>
      </c>
      <c r="DC588">
        <v>5064.5</v>
      </c>
      <c r="DD588">
        <v>42145.375</v>
      </c>
      <c r="DE588">
        <v>24419.625</v>
      </c>
      <c r="DF588">
        <v>32219</v>
      </c>
      <c r="DG588">
        <v>32629.714</v>
      </c>
      <c r="DH588">
        <v>32860.5</v>
      </c>
      <c r="DI588">
        <v>-1.25871247942278</v>
      </c>
      <c r="DJ588">
        <v>-1.9521918412683901</v>
      </c>
      <c r="DK588" t="s">
        <v>129</v>
      </c>
      <c r="DL588" t="s">
        <v>119</v>
      </c>
    </row>
    <row r="589" spans="1:116" hidden="1" x14ac:dyDescent="0.35">
      <c r="A589" s="1">
        <v>45693</v>
      </c>
      <c r="B589">
        <v>115</v>
      </c>
      <c r="C589">
        <v>9</v>
      </c>
      <c r="D589">
        <v>1</v>
      </c>
      <c r="E589">
        <v>115</v>
      </c>
      <c r="F589">
        <v>1</v>
      </c>
      <c r="G589">
        <v>1</v>
      </c>
      <c r="I589" t="s">
        <v>148</v>
      </c>
      <c r="J589" t="s">
        <v>149</v>
      </c>
      <c r="K589" t="s">
        <v>472</v>
      </c>
      <c r="L589" t="s">
        <v>473</v>
      </c>
      <c r="M589" t="s">
        <v>29</v>
      </c>
      <c r="N589" t="s">
        <v>128</v>
      </c>
      <c r="O589">
        <v>128972</v>
      </c>
      <c r="P589">
        <v>134545</v>
      </c>
      <c r="Q589">
        <v>108365</v>
      </c>
      <c r="R589">
        <v>103404</v>
      </c>
      <c r="S589">
        <v>105826</v>
      </c>
      <c r="T589">
        <v>127210</v>
      </c>
      <c r="U589">
        <v>137281</v>
      </c>
      <c r="V589">
        <v>146572</v>
      </c>
      <c r="W589">
        <v>141889</v>
      </c>
      <c r="X589">
        <v>108118</v>
      </c>
      <c r="Y589">
        <v>102838</v>
      </c>
      <c r="Z589">
        <v>118429</v>
      </c>
      <c r="AA589">
        <v>122323</v>
      </c>
      <c r="AB589">
        <v>129946</v>
      </c>
      <c r="AC589">
        <v>152282</v>
      </c>
      <c r="AD589">
        <v>141748</v>
      </c>
      <c r="AE589">
        <v>107332</v>
      </c>
      <c r="AF589">
        <v>102817</v>
      </c>
      <c r="AG589">
        <v>117617</v>
      </c>
      <c r="AH589">
        <v>118093</v>
      </c>
      <c r="AI589">
        <v>119881</v>
      </c>
      <c r="AJ589">
        <v>126088</v>
      </c>
      <c r="AK589">
        <v>129406</v>
      </c>
      <c r="AL589">
        <v>102987</v>
      </c>
      <c r="AM589">
        <v>98899</v>
      </c>
      <c r="AN589">
        <v>114372</v>
      </c>
      <c r="AO589">
        <v>123407</v>
      </c>
      <c r="AP589">
        <v>124933</v>
      </c>
      <c r="AQ589">
        <v>125706</v>
      </c>
      <c r="AR589">
        <v>142355</v>
      </c>
      <c r="AS589">
        <v>114368</v>
      </c>
      <c r="AT589">
        <v>101759</v>
      </c>
      <c r="AU589">
        <v>132135</v>
      </c>
      <c r="AV589">
        <v>141110</v>
      </c>
      <c r="AW589">
        <v>133880</v>
      </c>
      <c r="AX589">
        <v>132754</v>
      </c>
      <c r="AY589">
        <v>131119</v>
      </c>
      <c r="AZ589">
        <v>105654</v>
      </c>
      <c r="BA589">
        <v>96486</v>
      </c>
      <c r="BB589">
        <v>112188</v>
      </c>
      <c r="BC589">
        <v>117077</v>
      </c>
      <c r="BD589">
        <v>123958</v>
      </c>
      <c r="BE589">
        <v>127023</v>
      </c>
      <c r="BF589">
        <v>127876</v>
      </c>
      <c r="BG589">
        <v>99058</v>
      </c>
      <c r="BH589">
        <v>98029</v>
      </c>
      <c r="BI589">
        <v>115678</v>
      </c>
      <c r="BJ589">
        <v>125414</v>
      </c>
      <c r="BK589">
        <v>126731</v>
      </c>
      <c r="BL589">
        <v>123948</v>
      </c>
      <c r="BM589">
        <v>133195</v>
      </c>
      <c r="BN589">
        <v>101670</v>
      </c>
      <c r="BO589">
        <v>97033</v>
      </c>
      <c r="BP589">
        <v>113800</v>
      </c>
      <c r="BQ589">
        <v>119353</v>
      </c>
      <c r="BR589">
        <v>117556</v>
      </c>
      <c r="BS589">
        <v>119793</v>
      </c>
      <c r="BT589">
        <v>125275</v>
      </c>
      <c r="BU589">
        <v>95221</v>
      </c>
      <c r="BV589">
        <v>87926</v>
      </c>
      <c r="BW589">
        <v>107856</v>
      </c>
      <c r="BX589">
        <v>109933</v>
      </c>
      <c r="BY589">
        <v>116873</v>
      </c>
      <c r="BZ589">
        <v>118308</v>
      </c>
      <c r="CA589">
        <v>141845</v>
      </c>
      <c r="CB589">
        <v>110226</v>
      </c>
      <c r="CC589">
        <v>116364</v>
      </c>
      <c r="CD589">
        <v>120916</v>
      </c>
      <c r="CE589">
        <v>117477</v>
      </c>
      <c r="CF589">
        <v>115346</v>
      </c>
      <c r="CG589">
        <v>125630</v>
      </c>
      <c r="CH589">
        <v>133289</v>
      </c>
      <c r="CI589">
        <v>103236</v>
      </c>
      <c r="CJ589">
        <v>91648</v>
      </c>
      <c r="CK589">
        <v>109161</v>
      </c>
      <c r="CL589">
        <v>117546</v>
      </c>
      <c r="CM589">
        <v>119930</v>
      </c>
      <c r="CN589">
        <v>137142</v>
      </c>
      <c r="CO589">
        <v>163023</v>
      </c>
      <c r="CP589">
        <v>105686</v>
      </c>
      <c r="CQ589">
        <v>96647</v>
      </c>
      <c r="CR589">
        <v>117342</v>
      </c>
      <c r="CS589">
        <v>116002</v>
      </c>
      <c r="CT589">
        <v>123237</v>
      </c>
      <c r="CU589">
        <v>122039</v>
      </c>
      <c r="CV589">
        <v>128582</v>
      </c>
      <c r="CW589">
        <v>105323</v>
      </c>
      <c r="CX589">
        <v>96961</v>
      </c>
      <c r="CY589">
        <v>116462</v>
      </c>
      <c r="CZ589">
        <v>114579</v>
      </c>
      <c r="DA589">
        <v>107921.5</v>
      </c>
      <c r="DB589">
        <v>127163.25</v>
      </c>
      <c r="DC589">
        <v>19241.75</v>
      </c>
      <c r="DD589">
        <v>151215.43799999999</v>
      </c>
      <c r="DE589">
        <v>83869.312000000005</v>
      </c>
      <c r="DF589">
        <v>114579</v>
      </c>
      <c r="DG589">
        <v>115515.143</v>
      </c>
      <c r="DH589">
        <v>116398.533</v>
      </c>
      <c r="DI589">
        <v>-0.81040704620049597</v>
      </c>
      <c r="DJ589">
        <v>-1.56319266336689</v>
      </c>
      <c r="DK589" t="s">
        <v>129</v>
      </c>
      <c r="DL589" t="s">
        <v>119</v>
      </c>
    </row>
    <row r="590" spans="1:116" hidden="1" x14ac:dyDescent="0.35">
      <c r="A590" s="1">
        <v>45693</v>
      </c>
      <c r="B590">
        <v>10000092</v>
      </c>
      <c r="C590">
        <v>9</v>
      </c>
      <c r="D590">
        <v>1</v>
      </c>
      <c r="E590">
        <v>115</v>
      </c>
      <c r="F590">
        <v>1</v>
      </c>
      <c r="I590" t="s">
        <v>148</v>
      </c>
      <c r="J590" t="s">
        <v>149</v>
      </c>
      <c r="K590" t="s">
        <v>472</v>
      </c>
      <c r="L590" t="s">
        <v>473</v>
      </c>
      <c r="M590" t="s">
        <v>93</v>
      </c>
      <c r="N590" t="s">
        <v>128</v>
      </c>
      <c r="O590">
        <v>169662</v>
      </c>
      <c r="P590">
        <v>178025</v>
      </c>
      <c r="Q590">
        <v>143089</v>
      </c>
      <c r="R590">
        <v>135790</v>
      </c>
      <c r="S590">
        <v>139058</v>
      </c>
      <c r="T590">
        <v>167851</v>
      </c>
      <c r="U590">
        <v>181912</v>
      </c>
      <c r="V590">
        <v>193325</v>
      </c>
      <c r="W590">
        <v>186934</v>
      </c>
      <c r="X590">
        <v>142694</v>
      </c>
      <c r="Y590">
        <v>135012</v>
      </c>
      <c r="Z590">
        <v>155281</v>
      </c>
      <c r="AA590">
        <v>160629</v>
      </c>
      <c r="AB590">
        <v>170815</v>
      </c>
      <c r="AC590">
        <v>198393</v>
      </c>
      <c r="AD590">
        <v>185893</v>
      </c>
      <c r="AE590">
        <v>141408</v>
      </c>
      <c r="AF590">
        <v>136911</v>
      </c>
      <c r="AG590">
        <v>153723</v>
      </c>
      <c r="AH590">
        <v>155021</v>
      </c>
      <c r="AI590">
        <v>157427</v>
      </c>
      <c r="AJ590">
        <v>165663</v>
      </c>
      <c r="AK590">
        <v>169747</v>
      </c>
      <c r="AL590">
        <v>135023</v>
      </c>
      <c r="AM590">
        <v>129596</v>
      </c>
      <c r="AN590">
        <v>149013</v>
      </c>
      <c r="AO590">
        <v>161128</v>
      </c>
      <c r="AP590">
        <v>164278</v>
      </c>
      <c r="AQ590">
        <v>165082</v>
      </c>
      <c r="AR590">
        <v>187120</v>
      </c>
      <c r="AS590">
        <v>149956</v>
      </c>
      <c r="AT590">
        <v>133329</v>
      </c>
      <c r="AU590">
        <v>172153</v>
      </c>
      <c r="AV590">
        <v>185735</v>
      </c>
      <c r="AW590">
        <v>176714</v>
      </c>
      <c r="AX590">
        <v>177191</v>
      </c>
      <c r="AY590">
        <v>173644</v>
      </c>
      <c r="AZ590">
        <v>139816</v>
      </c>
      <c r="BA590">
        <v>127193</v>
      </c>
      <c r="BB590">
        <v>147284</v>
      </c>
      <c r="BC590">
        <v>154105</v>
      </c>
      <c r="BD590">
        <v>163461</v>
      </c>
      <c r="BE590">
        <v>167754</v>
      </c>
      <c r="BF590">
        <v>168405</v>
      </c>
      <c r="BG590">
        <v>130965</v>
      </c>
      <c r="BH590">
        <v>128948</v>
      </c>
      <c r="BI590">
        <v>150742</v>
      </c>
      <c r="BJ590">
        <v>163379</v>
      </c>
      <c r="BK590">
        <v>166145</v>
      </c>
      <c r="BL590">
        <v>162954</v>
      </c>
      <c r="BM590">
        <v>175423</v>
      </c>
      <c r="BN590">
        <v>134201</v>
      </c>
      <c r="BO590">
        <v>127351</v>
      </c>
      <c r="BP590">
        <v>150842</v>
      </c>
      <c r="BQ590">
        <v>157292</v>
      </c>
      <c r="BR590">
        <v>154412</v>
      </c>
      <c r="BS590">
        <v>157255</v>
      </c>
      <c r="BT590">
        <v>164962</v>
      </c>
      <c r="BU590">
        <v>126019</v>
      </c>
      <c r="BV590">
        <v>116060</v>
      </c>
      <c r="BW590">
        <v>141448</v>
      </c>
      <c r="BX590">
        <v>144554</v>
      </c>
      <c r="BY590">
        <v>153562</v>
      </c>
      <c r="BZ590">
        <v>155932</v>
      </c>
      <c r="CA590">
        <v>189491</v>
      </c>
      <c r="CB590">
        <v>146214</v>
      </c>
      <c r="CC590">
        <v>153815</v>
      </c>
      <c r="CD590">
        <v>158869</v>
      </c>
      <c r="CE590">
        <v>154427</v>
      </c>
      <c r="CF590">
        <v>152170</v>
      </c>
      <c r="CG590">
        <v>165680</v>
      </c>
      <c r="CH590">
        <v>175324</v>
      </c>
      <c r="CI590">
        <v>136848</v>
      </c>
      <c r="CJ590">
        <v>120615</v>
      </c>
      <c r="CK590">
        <v>143284</v>
      </c>
      <c r="CL590">
        <v>154371</v>
      </c>
      <c r="CM590">
        <v>157992</v>
      </c>
      <c r="CN590">
        <v>180363</v>
      </c>
      <c r="CO590">
        <v>214010</v>
      </c>
      <c r="CP590">
        <v>139883</v>
      </c>
      <c r="CQ590">
        <v>127153</v>
      </c>
      <c r="CR590">
        <v>153103</v>
      </c>
      <c r="CS590">
        <v>151998</v>
      </c>
      <c r="CT590">
        <v>161240</v>
      </c>
      <c r="CU590">
        <v>159686</v>
      </c>
      <c r="CV590">
        <v>169382</v>
      </c>
      <c r="CW590">
        <v>139355</v>
      </c>
      <c r="CX590">
        <v>127604</v>
      </c>
      <c r="CY590">
        <v>152282</v>
      </c>
      <c r="CZ590">
        <v>150275</v>
      </c>
      <c r="DA590">
        <v>141759.5</v>
      </c>
      <c r="DB590">
        <v>167826.75</v>
      </c>
      <c r="DC590">
        <v>26067.25</v>
      </c>
      <c r="DD590">
        <v>200410.81200000001</v>
      </c>
      <c r="DE590">
        <v>109175.43799999999</v>
      </c>
      <c r="DF590">
        <v>150275</v>
      </c>
      <c r="DG590">
        <v>151649.571</v>
      </c>
      <c r="DH590">
        <v>153223.83300000001</v>
      </c>
      <c r="DI590">
        <v>-0.90641299914181295</v>
      </c>
      <c r="DJ590">
        <v>-1.92452653688558</v>
      </c>
      <c r="DK590" t="s">
        <v>129</v>
      </c>
      <c r="DL590" t="s">
        <v>119</v>
      </c>
    </row>
    <row r="591" spans="1:116" hidden="1" x14ac:dyDescent="0.35">
      <c r="A591" s="1">
        <v>45693</v>
      </c>
      <c r="B591">
        <v>351</v>
      </c>
      <c r="C591">
        <v>9</v>
      </c>
      <c r="D591">
        <v>1</v>
      </c>
      <c r="E591">
        <v>115</v>
      </c>
      <c r="F591">
        <v>1</v>
      </c>
      <c r="G591">
        <v>1</v>
      </c>
      <c r="I591" t="s">
        <v>148</v>
      </c>
      <c r="J591" t="s">
        <v>149</v>
      </c>
      <c r="K591" t="s">
        <v>472</v>
      </c>
      <c r="L591" t="s">
        <v>473</v>
      </c>
      <c r="M591" t="s">
        <v>94</v>
      </c>
      <c r="N591" t="s">
        <v>128</v>
      </c>
      <c r="O591">
        <v>40690</v>
      </c>
      <c r="P591">
        <v>43480</v>
      </c>
      <c r="Q591">
        <v>34724</v>
      </c>
      <c r="R591">
        <v>32386</v>
      </c>
      <c r="S591">
        <v>33232</v>
      </c>
      <c r="T591">
        <v>40641</v>
      </c>
      <c r="U591">
        <v>44631</v>
      </c>
      <c r="V591">
        <v>46753</v>
      </c>
      <c r="W591">
        <v>45045</v>
      </c>
      <c r="X591">
        <v>34576</v>
      </c>
      <c r="Y591">
        <v>32174</v>
      </c>
      <c r="Z591">
        <v>36852</v>
      </c>
      <c r="AA591">
        <v>38306</v>
      </c>
      <c r="AB591">
        <v>40869</v>
      </c>
      <c r="AC591">
        <v>46111</v>
      </c>
      <c r="AD591">
        <v>44145</v>
      </c>
      <c r="AE591">
        <v>34076</v>
      </c>
      <c r="AF591">
        <v>34094</v>
      </c>
      <c r="AG591">
        <v>36106</v>
      </c>
      <c r="AH591">
        <v>36928</v>
      </c>
      <c r="AI591">
        <v>37546</v>
      </c>
      <c r="AJ591">
        <v>39575</v>
      </c>
      <c r="AK591">
        <v>40341</v>
      </c>
      <c r="AL591">
        <v>32036</v>
      </c>
      <c r="AM591">
        <v>30697</v>
      </c>
      <c r="AN591">
        <v>34641</v>
      </c>
      <c r="AO591">
        <v>37721</v>
      </c>
      <c r="AP591">
        <v>39345</v>
      </c>
      <c r="AQ591">
        <v>39376</v>
      </c>
      <c r="AR591">
        <v>44765</v>
      </c>
      <c r="AS591">
        <v>35588</v>
      </c>
      <c r="AT591">
        <v>31570</v>
      </c>
      <c r="AU591">
        <v>40018</v>
      </c>
      <c r="AV591">
        <v>44625</v>
      </c>
      <c r="AW591">
        <v>42834</v>
      </c>
      <c r="AX591">
        <v>44437</v>
      </c>
      <c r="AY591">
        <v>42525</v>
      </c>
      <c r="AZ591">
        <v>34162</v>
      </c>
      <c r="BA591">
        <v>30707</v>
      </c>
      <c r="BB591">
        <v>35096</v>
      </c>
      <c r="BC591">
        <v>37028</v>
      </c>
      <c r="BD591">
        <v>39503</v>
      </c>
      <c r="BE591">
        <v>40731</v>
      </c>
      <c r="BF591">
        <v>40529</v>
      </c>
      <c r="BG591">
        <v>31907</v>
      </c>
      <c r="BH591">
        <v>30919</v>
      </c>
      <c r="BI591">
        <v>35064</v>
      </c>
      <c r="BJ591">
        <v>37965</v>
      </c>
      <c r="BK591">
        <v>39414</v>
      </c>
      <c r="BL591">
        <v>39006</v>
      </c>
      <c r="BM591">
        <v>42228</v>
      </c>
      <c r="BN591">
        <v>32531</v>
      </c>
      <c r="BO591">
        <v>30318</v>
      </c>
      <c r="BP591">
        <v>37042</v>
      </c>
      <c r="BQ591">
        <v>37939</v>
      </c>
      <c r="BR591">
        <v>36856</v>
      </c>
      <c r="BS591">
        <v>37462</v>
      </c>
      <c r="BT591">
        <v>39687</v>
      </c>
      <c r="BU591">
        <v>30798</v>
      </c>
      <c r="BV591">
        <v>28134</v>
      </c>
      <c r="BW591">
        <v>33592</v>
      </c>
      <c r="BX591">
        <v>34621</v>
      </c>
      <c r="BY591">
        <v>36689</v>
      </c>
      <c r="BZ591">
        <v>37624</v>
      </c>
      <c r="CA591">
        <v>47646</v>
      </c>
      <c r="CB591">
        <v>35988</v>
      </c>
      <c r="CC591">
        <v>37451</v>
      </c>
      <c r="CD591">
        <v>37953</v>
      </c>
      <c r="CE591">
        <v>36950</v>
      </c>
      <c r="CF591">
        <v>36824</v>
      </c>
      <c r="CG591">
        <v>40050</v>
      </c>
      <c r="CH591">
        <v>42035</v>
      </c>
      <c r="CI591">
        <v>33612</v>
      </c>
      <c r="CJ591">
        <v>28967</v>
      </c>
      <c r="CK591">
        <v>34123</v>
      </c>
      <c r="CL591">
        <v>36825</v>
      </c>
      <c r="CM591">
        <v>38062</v>
      </c>
      <c r="CN591">
        <v>43221</v>
      </c>
      <c r="CO591">
        <v>50987</v>
      </c>
      <c r="CP591">
        <v>34197</v>
      </c>
      <c r="CQ591">
        <v>30506</v>
      </c>
      <c r="CR591">
        <v>35761</v>
      </c>
      <c r="CS591">
        <v>35996</v>
      </c>
      <c r="CT591">
        <v>38003</v>
      </c>
      <c r="CU591">
        <v>37647</v>
      </c>
      <c r="CV591">
        <v>40800</v>
      </c>
      <c r="CW591">
        <v>34032</v>
      </c>
      <c r="CX591">
        <v>30643</v>
      </c>
      <c r="CY591">
        <v>35820</v>
      </c>
      <c r="CZ591">
        <v>35696</v>
      </c>
      <c r="DA591">
        <v>34170.75</v>
      </c>
      <c r="DB591">
        <v>40268.25</v>
      </c>
      <c r="DC591">
        <v>6097.5</v>
      </c>
      <c r="DD591">
        <v>47890.125</v>
      </c>
      <c r="DE591">
        <v>26548.875</v>
      </c>
      <c r="DF591">
        <v>35696</v>
      </c>
      <c r="DG591">
        <v>36134.428999999996</v>
      </c>
      <c r="DH591">
        <v>36825.300000000003</v>
      </c>
      <c r="DI591">
        <v>-1.2133264279021601</v>
      </c>
      <c r="DJ591">
        <v>-3.0666416838423598</v>
      </c>
      <c r="DK591" t="s">
        <v>129</v>
      </c>
      <c r="DL591" t="s">
        <v>119</v>
      </c>
    </row>
    <row r="592" spans="1:116" x14ac:dyDescent="0.35">
      <c r="A592" s="1">
        <v>45693</v>
      </c>
      <c r="B592">
        <v>20</v>
      </c>
      <c r="C592">
        <v>2</v>
      </c>
      <c r="D592">
        <v>13</v>
      </c>
      <c r="E592">
        <v>20</v>
      </c>
      <c r="F592">
        <v>1</v>
      </c>
      <c r="G592">
        <v>1</v>
      </c>
      <c r="I592" t="s">
        <v>26</v>
      </c>
      <c r="J592" t="s">
        <v>27</v>
      </c>
      <c r="K592" t="s">
        <v>474</v>
      </c>
      <c r="L592" t="s">
        <v>475</v>
      </c>
      <c r="M592" t="s">
        <v>29</v>
      </c>
      <c r="N592" t="s">
        <v>128</v>
      </c>
      <c r="O592">
        <v>3630</v>
      </c>
      <c r="P592">
        <v>3899</v>
      </c>
      <c r="Q592">
        <v>3142</v>
      </c>
      <c r="R592">
        <v>2846</v>
      </c>
      <c r="S592">
        <v>3072</v>
      </c>
      <c r="T592">
        <v>3719</v>
      </c>
      <c r="U592">
        <v>4013</v>
      </c>
      <c r="V592">
        <v>4210</v>
      </c>
      <c r="W592">
        <v>4013</v>
      </c>
      <c r="X592">
        <v>3224</v>
      </c>
      <c r="Y592">
        <v>2844</v>
      </c>
      <c r="Z592">
        <v>3740</v>
      </c>
      <c r="AA592">
        <v>3766</v>
      </c>
      <c r="AB592">
        <v>3895</v>
      </c>
      <c r="AC592">
        <v>4323</v>
      </c>
      <c r="AD592">
        <v>4083</v>
      </c>
      <c r="AE592">
        <v>3391</v>
      </c>
      <c r="AF592">
        <v>3043</v>
      </c>
      <c r="AG592">
        <v>3819</v>
      </c>
      <c r="AH592">
        <v>3795</v>
      </c>
      <c r="AI592">
        <v>4065</v>
      </c>
      <c r="AJ592">
        <v>3848</v>
      </c>
      <c r="AK592">
        <v>4297</v>
      </c>
      <c r="AL592">
        <v>3611</v>
      </c>
      <c r="AM592">
        <v>3161</v>
      </c>
      <c r="AN592">
        <v>4065</v>
      </c>
      <c r="AO592">
        <v>4104</v>
      </c>
      <c r="AP592">
        <v>4416</v>
      </c>
      <c r="AQ592">
        <v>4328</v>
      </c>
      <c r="AR592">
        <v>4616</v>
      </c>
      <c r="AS592">
        <v>3637</v>
      </c>
      <c r="AT592">
        <v>3174</v>
      </c>
      <c r="AU592">
        <v>4313</v>
      </c>
      <c r="AV592">
        <v>4425</v>
      </c>
      <c r="AW592">
        <v>4249</v>
      </c>
      <c r="AX592">
        <v>4524</v>
      </c>
      <c r="AY592">
        <v>4290</v>
      </c>
      <c r="AZ592">
        <v>3613</v>
      </c>
      <c r="BA592">
        <v>3222</v>
      </c>
      <c r="BB592">
        <v>3817</v>
      </c>
      <c r="BC592">
        <v>3859</v>
      </c>
      <c r="BD592">
        <v>4191</v>
      </c>
      <c r="BE592">
        <v>4203</v>
      </c>
      <c r="BF592">
        <v>4154</v>
      </c>
      <c r="BG592">
        <v>3372</v>
      </c>
      <c r="BH592">
        <v>2814</v>
      </c>
      <c r="BI592">
        <v>3951</v>
      </c>
      <c r="BJ592">
        <v>4231</v>
      </c>
      <c r="BK592">
        <v>4234</v>
      </c>
      <c r="BL592">
        <v>4296</v>
      </c>
      <c r="BM592">
        <v>4381</v>
      </c>
      <c r="BN592">
        <v>3419</v>
      </c>
      <c r="BO592">
        <v>3139</v>
      </c>
      <c r="BP592">
        <v>4045</v>
      </c>
      <c r="BQ592">
        <v>4253</v>
      </c>
      <c r="BR592">
        <v>3913</v>
      </c>
      <c r="BS592">
        <v>4131</v>
      </c>
      <c r="BT592">
        <v>4110</v>
      </c>
      <c r="BU592">
        <v>3238</v>
      </c>
      <c r="BV592">
        <v>3002</v>
      </c>
      <c r="BW592">
        <v>3636</v>
      </c>
      <c r="BX592">
        <v>3767</v>
      </c>
      <c r="BY592">
        <v>3997</v>
      </c>
      <c r="BZ592">
        <v>3903</v>
      </c>
      <c r="CA592">
        <v>4475</v>
      </c>
      <c r="CB592">
        <v>3587</v>
      </c>
      <c r="CC592">
        <v>3667</v>
      </c>
      <c r="CD592">
        <v>4084</v>
      </c>
      <c r="CE592">
        <v>3858</v>
      </c>
      <c r="CF592">
        <v>3846</v>
      </c>
      <c r="CG592">
        <v>4157</v>
      </c>
      <c r="CH592">
        <v>4171</v>
      </c>
      <c r="CI592">
        <v>3515</v>
      </c>
      <c r="CJ592">
        <v>2905</v>
      </c>
      <c r="CK592">
        <v>3746</v>
      </c>
      <c r="CL592">
        <v>3867</v>
      </c>
      <c r="CM592">
        <v>3994</v>
      </c>
      <c r="CN592">
        <v>4345</v>
      </c>
      <c r="CO592">
        <v>4746</v>
      </c>
      <c r="CP592">
        <v>3652</v>
      </c>
      <c r="CQ592">
        <v>3258</v>
      </c>
      <c r="CR592">
        <v>4178</v>
      </c>
      <c r="CS592">
        <v>3973</v>
      </c>
      <c r="CT592">
        <v>4343</v>
      </c>
      <c r="CU592">
        <v>4325</v>
      </c>
      <c r="CV592">
        <v>4461</v>
      </c>
      <c r="CW592">
        <v>3671</v>
      </c>
      <c r="CX592">
        <v>3233</v>
      </c>
      <c r="CY592">
        <v>4404</v>
      </c>
      <c r="CZ592">
        <v>4273</v>
      </c>
      <c r="DA592">
        <v>3617.25</v>
      </c>
      <c r="DB592">
        <v>4225.75</v>
      </c>
      <c r="DC592">
        <v>608.5</v>
      </c>
      <c r="DD592">
        <v>4986.375</v>
      </c>
      <c r="DE592">
        <v>2856.625</v>
      </c>
      <c r="DF592">
        <v>4273</v>
      </c>
      <c r="DG592">
        <v>4058.5709999999999</v>
      </c>
      <c r="DH592">
        <v>3892.2</v>
      </c>
      <c r="DI592">
        <v>5.2833509327701504</v>
      </c>
      <c r="DJ592">
        <v>9.7836699039103898</v>
      </c>
      <c r="DK592" t="s">
        <v>129</v>
      </c>
      <c r="DL592" t="s">
        <v>119</v>
      </c>
    </row>
    <row r="593" spans="1:116" x14ac:dyDescent="0.35">
      <c r="A593" s="1">
        <v>45693</v>
      </c>
      <c r="B593">
        <v>10000020</v>
      </c>
      <c r="C593">
        <v>2</v>
      </c>
      <c r="D593">
        <v>13</v>
      </c>
      <c r="E593">
        <v>20</v>
      </c>
      <c r="F593">
        <v>1</v>
      </c>
      <c r="I593" t="s">
        <v>26</v>
      </c>
      <c r="J593" t="s">
        <v>27</v>
      </c>
      <c r="K593" t="s">
        <v>474</v>
      </c>
      <c r="L593" t="s">
        <v>475</v>
      </c>
      <c r="M593" t="s">
        <v>93</v>
      </c>
      <c r="N593" t="s">
        <v>128</v>
      </c>
      <c r="O593">
        <v>5238</v>
      </c>
      <c r="P593">
        <v>5534</v>
      </c>
      <c r="Q593">
        <v>4561</v>
      </c>
      <c r="R593">
        <v>4087</v>
      </c>
      <c r="S593">
        <v>4393</v>
      </c>
      <c r="T593">
        <v>5459</v>
      </c>
      <c r="U593">
        <v>5840</v>
      </c>
      <c r="V593">
        <v>6023</v>
      </c>
      <c r="W593">
        <v>5729</v>
      </c>
      <c r="X593">
        <v>4604</v>
      </c>
      <c r="Y593">
        <v>4069</v>
      </c>
      <c r="Z593">
        <v>5289</v>
      </c>
      <c r="AA593">
        <v>5367</v>
      </c>
      <c r="AB593">
        <v>5589</v>
      </c>
      <c r="AC593">
        <v>6092</v>
      </c>
      <c r="AD593">
        <v>5771</v>
      </c>
      <c r="AE593">
        <v>4739</v>
      </c>
      <c r="AF593">
        <v>4365</v>
      </c>
      <c r="AG593">
        <v>5344</v>
      </c>
      <c r="AH593">
        <v>5186</v>
      </c>
      <c r="AI593">
        <v>5632</v>
      </c>
      <c r="AJ593">
        <v>5397</v>
      </c>
      <c r="AK593">
        <v>5964</v>
      </c>
      <c r="AL593">
        <v>4947</v>
      </c>
      <c r="AM593">
        <v>4364</v>
      </c>
      <c r="AN593">
        <v>5586</v>
      </c>
      <c r="AO593">
        <v>5675</v>
      </c>
      <c r="AP593">
        <v>6082</v>
      </c>
      <c r="AQ593">
        <v>5854</v>
      </c>
      <c r="AR593">
        <v>6303</v>
      </c>
      <c r="AS593">
        <v>5024</v>
      </c>
      <c r="AT593">
        <v>4432</v>
      </c>
      <c r="AU593">
        <v>6035</v>
      </c>
      <c r="AV593">
        <v>6286</v>
      </c>
      <c r="AW593">
        <v>6040</v>
      </c>
      <c r="AX593">
        <v>6488</v>
      </c>
      <c r="AY593">
        <v>6131</v>
      </c>
      <c r="AZ593">
        <v>5130</v>
      </c>
      <c r="BA593">
        <v>4453</v>
      </c>
      <c r="BB593">
        <v>5347</v>
      </c>
      <c r="BC593">
        <v>5363</v>
      </c>
      <c r="BD593">
        <v>5835</v>
      </c>
      <c r="BE593">
        <v>5930</v>
      </c>
      <c r="BF593">
        <v>5733</v>
      </c>
      <c r="BG593">
        <v>4663</v>
      </c>
      <c r="BH593">
        <v>3912</v>
      </c>
      <c r="BI593">
        <v>5428</v>
      </c>
      <c r="BJ593">
        <v>5750</v>
      </c>
      <c r="BK593">
        <v>5870</v>
      </c>
      <c r="BL593">
        <v>5967</v>
      </c>
      <c r="BM593">
        <v>6081</v>
      </c>
      <c r="BN593">
        <v>4823</v>
      </c>
      <c r="BO593">
        <v>4360</v>
      </c>
      <c r="BP593">
        <v>5703</v>
      </c>
      <c r="BQ593">
        <v>5887</v>
      </c>
      <c r="BR593">
        <v>5539</v>
      </c>
      <c r="BS593">
        <v>5808</v>
      </c>
      <c r="BT593">
        <v>5742</v>
      </c>
      <c r="BU593">
        <v>4528</v>
      </c>
      <c r="BV593">
        <v>4169</v>
      </c>
      <c r="BW593">
        <v>5198</v>
      </c>
      <c r="BX593">
        <v>5229</v>
      </c>
      <c r="BY593">
        <v>5649</v>
      </c>
      <c r="BZ593">
        <v>5528</v>
      </c>
      <c r="CA593">
        <v>6469</v>
      </c>
      <c r="CB593">
        <v>5177</v>
      </c>
      <c r="CC593">
        <v>5258</v>
      </c>
      <c r="CD593">
        <v>5786</v>
      </c>
      <c r="CE593">
        <v>5492</v>
      </c>
      <c r="CF593">
        <v>5489</v>
      </c>
      <c r="CG593">
        <v>5899</v>
      </c>
      <c r="CH593">
        <v>5859</v>
      </c>
      <c r="CI593">
        <v>4951</v>
      </c>
      <c r="CJ593">
        <v>3993</v>
      </c>
      <c r="CK593">
        <v>5237</v>
      </c>
      <c r="CL593">
        <v>5392</v>
      </c>
      <c r="CM593">
        <v>5643</v>
      </c>
      <c r="CN593">
        <v>6160</v>
      </c>
      <c r="CO593">
        <v>6710</v>
      </c>
      <c r="CP593">
        <v>5146</v>
      </c>
      <c r="CQ593">
        <v>4542</v>
      </c>
      <c r="CR593">
        <v>5793</v>
      </c>
      <c r="CS593">
        <v>5565</v>
      </c>
      <c r="CT593">
        <v>6052</v>
      </c>
      <c r="CU593">
        <v>6017</v>
      </c>
      <c r="CV593">
        <v>6217</v>
      </c>
      <c r="CW593">
        <v>5221</v>
      </c>
      <c r="CX593">
        <v>4493</v>
      </c>
      <c r="CY593">
        <v>6109</v>
      </c>
      <c r="CZ593">
        <v>5911</v>
      </c>
      <c r="DA593">
        <v>5134</v>
      </c>
      <c r="DB593">
        <v>5882.75</v>
      </c>
      <c r="DC593">
        <v>748.75</v>
      </c>
      <c r="DD593">
        <v>6818.6880000000001</v>
      </c>
      <c r="DE593">
        <v>4198.0619999999999</v>
      </c>
      <c r="DF593">
        <v>5911</v>
      </c>
      <c r="DG593">
        <v>5667.7139999999999</v>
      </c>
      <c r="DH593">
        <v>5481.433</v>
      </c>
      <c r="DI593">
        <v>4.29248374250139</v>
      </c>
      <c r="DJ593">
        <v>7.8367580255772502</v>
      </c>
      <c r="DK593" t="s">
        <v>129</v>
      </c>
      <c r="DL593" t="s">
        <v>119</v>
      </c>
    </row>
    <row r="594" spans="1:116" x14ac:dyDescent="0.35">
      <c r="A594" s="1">
        <v>45693</v>
      </c>
      <c r="B594">
        <v>256</v>
      </c>
      <c r="C594">
        <v>2</v>
      </c>
      <c r="D594">
        <v>13</v>
      </c>
      <c r="E594">
        <v>20</v>
      </c>
      <c r="F594">
        <v>1</v>
      </c>
      <c r="G594">
        <v>1</v>
      </c>
      <c r="I594" t="s">
        <v>26</v>
      </c>
      <c r="J594" t="s">
        <v>27</v>
      </c>
      <c r="K594" t="s">
        <v>474</v>
      </c>
      <c r="L594" t="s">
        <v>475</v>
      </c>
      <c r="M594" t="s">
        <v>94</v>
      </c>
      <c r="N594" t="s">
        <v>128</v>
      </c>
      <c r="O594">
        <v>1608</v>
      </c>
      <c r="P594">
        <v>1635</v>
      </c>
      <c r="Q594">
        <v>1419</v>
      </c>
      <c r="R594">
        <v>1241</v>
      </c>
      <c r="S594">
        <v>1321</v>
      </c>
      <c r="T594">
        <v>1740</v>
      </c>
      <c r="U594">
        <v>1827</v>
      </c>
      <c r="V594">
        <v>1813</v>
      </c>
      <c r="W594">
        <v>1716</v>
      </c>
      <c r="X594">
        <v>1380</v>
      </c>
      <c r="Y594">
        <v>1225</v>
      </c>
      <c r="Z594">
        <v>1549</v>
      </c>
      <c r="AA594">
        <v>1601</v>
      </c>
      <c r="AB594">
        <v>1694</v>
      </c>
      <c r="AC594">
        <v>1769</v>
      </c>
      <c r="AD594">
        <v>1688</v>
      </c>
      <c r="AE594">
        <v>1348</v>
      </c>
      <c r="AF594">
        <v>1322</v>
      </c>
      <c r="AG594">
        <v>1525</v>
      </c>
      <c r="AH594">
        <v>1391</v>
      </c>
      <c r="AI594">
        <v>1567</v>
      </c>
      <c r="AJ594">
        <v>1549</v>
      </c>
      <c r="AK594">
        <v>1667</v>
      </c>
      <c r="AL594">
        <v>1336</v>
      </c>
      <c r="AM594">
        <v>1203</v>
      </c>
      <c r="AN594">
        <v>1521</v>
      </c>
      <c r="AO594">
        <v>1571</v>
      </c>
      <c r="AP594">
        <v>1666</v>
      </c>
      <c r="AQ594">
        <v>1526</v>
      </c>
      <c r="AR594">
        <v>1687</v>
      </c>
      <c r="AS594">
        <v>1387</v>
      </c>
      <c r="AT594">
        <v>1258</v>
      </c>
      <c r="AU594">
        <v>1722</v>
      </c>
      <c r="AV594">
        <v>1861</v>
      </c>
      <c r="AW594">
        <v>1791</v>
      </c>
      <c r="AX594">
        <v>1964</v>
      </c>
      <c r="AY594">
        <v>1841</v>
      </c>
      <c r="AZ594">
        <v>1517</v>
      </c>
      <c r="BA594">
        <v>1231</v>
      </c>
      <c r="BB594">
        <v>1530</v>
      </c>
      <c r="BC594">
        <v>1504</v>
      </c>
      <c r="BD594">
        <v>1644</v>
      </c>
      <c r="BE594">
        <v>1727</v>
      </c>
      <c r="BF594">
        <v>1579</v>
      </c>
      <c r="BG594">
        <v>1291</v>
      </c>
      <c r="BH594">
        <v>1098</v>
      </c>
      <c r="BI594">
        <v>1477</v>
      </c>
      <c r="BJ594">
        <v>1519</v>
      </c>
      <c r="BK594">
        <v>1636</v>
      </c>
      <c r="BL594">
        <v>1671</v>
      </c>
      <c r="BM594">
        <v>1700</v>
      </c>
      <c r="BN594">
        <v>1404</v>
      </c>
      <c r="BO594">
        <v>1221</v>
      </c>
      <c r="BP594">
        <v>1658</v>
      </c>
      <c r="BQ594">
        <v>1634</v>
      </c>
      <c r="BR594">
        <v>1626</v>
      </c>
      <c r="BS594">
        <v>1677</v>
      </c>
      <c r="BT594">
        <v>1632</v>
      </c>
      <c r="BU594">
        <v>1290</v>
      </c>
      <c r="BV594">
        <v>1167</v>
      </c>
      <c r="BW594">
        <v>1562</v>
      </c>
      <c r="BX594">
        <v>1462</v>
      </c>
      <c r="BY594">
        <v>1652</v>
      </c>
      <c r="BZ594">
        <v>1625</v>
      </c>
      <c r="CA594">
        <v>1994</v>
      </c>
      <c r="CB594">
        <v>1590</v>
      </c>
      <c r="CC594">
        <v>1591</v>
      </c>
      <c r="CD594">
        <v>1702</v>
      </c>
      <c r="CE594">
        <v>1634</v>
      </c>
      <c r="CF594">
        <v>1643</v>
      </c>
      <c r="CG594">
        <v>1742</v>
      </c>
      <c r="CH594">
        <v>1688</v>
      </c>
      <c r="CI594">
        <v>1436</v>
      </c>
      <c r="CJ594">
        <v>1088</v>
      </c>
      <c r="CK594">
        <v>1491</v>
      </c>
      <c r="CL594">
        <v>1525</v>
      </c>
      <c r="CM594">
        <v>1649</v>
      </c>
      <c r="CN594">
        <v>1815</v>
      </c>
      <c r="CO594">
        <v>1964</v>
      </c>
      <c r="CP594">
        <v>1494</v>
      </c>
      <c r="CQ594">
        <v>1284</v>
      </c>
      <c r="CR594">
        <v>1615</v>
      </c>
      <c r="CS594">
        <v>1592</v>
      </c>
      <c r="CT594">
        <v>1709</v>
      </c>
      <c r="CU594">
        <v>1692</v>
      </c>
      <c r="CV594">
        <v>1756</v>
      </c>
      <c r="CW594">
        <v>1550</v>
      </c>
      <c r="CX594">
        <v>1260</v>
      </c>
      <c r="CY594">
        <v>1705</v>
      </c>
      <c r="CZ594">
        <v>1638</v>
      </c>
      <c r="DA594">
        <v>1442.5</v>
      </c>
      <c r="DB594">
        <v>1688</v>
      </c>
      <c r="DC594">
        <v>245.5</v>
      </c>
      <c r="DD594">
        <v>1994.875</v>
      </c>
      <c r="DE594">
        <v>1135.625</v>
      </c>
      <c r="DF594">
        <v>1638</v>
      </c>
      <c r="DG594">
        <v>1609.143</v>
      </c>
      <c r="DH594">
        <v>1589.2329999999999</v>
      </c>
      <c r="DI594">
        <v>1.79332386363636</v>
      </c>
      <c r="DJ594">
        <v>3.0685655557186799</v>
      </c>
      <c r="DK594" t="s">
        <v>129</v>
      </c>
      <c r="DL594" t="s">
        <v>119</v>
      </c>
    </row>
    <row r="595" spans="1:116" hidden="1" x14ac:dyDescent="0.35">
      <c r="A595" s="1">
        <v>45693</v>
      </c>
      <c r="B595">
        <v>53</v>
      </c>
      <c r="C595">
        <v>4</v>
      </c>
      <c r="D595">
        <v>8</v>
      </c>
      <c r="E595">
        <v>53</v>
      </c>
      <c r="F595">
        <v>3</v>
      </c>
      <c r="G595">
        <v>1</v>
      </c>
      <c r="I595" t="s">
        <v>164</v>
      </c>
      <c r="J595" t="s">
        <v>165</v>
      </c>
      <c r="K595" t="s">
        <v>476</v>
      </c>
      <c r="L595" t="s">
        <v>477</v>
      </c>
      <c r="M595" t="s">
        <v>29</v>
      </c>
      <c r="N595" t="s">
        <v>128</v>
      </c>
      <c r="O595">
        <v>4218</v>
      </c>
      <c r="P595">
        <v>4072</v>
      </c>
      <c r="Q595">
        <v>3926</v>
      </c>
      <c r="R595">
        <v>3567</v>
      </c>
      <c r="S595">
        <v>3993</v>
      </c>
      <c r="T595">
        <v>4534</v>
      </c>
      <c r="U595">
        <v>4346</v>
      </c>
      <c r="V595">
        <v>4784</v>
      </c>
      <c r="W595">
        <v>4227</v>
      </c>
      <c r="X595">
        <v>4048</v>
      </c>
      <c r="Y595">
        <v>3836</v>
      </c>
      <c r="Z595">
        <v>4091</v>
      </c>
      <c r="AA595">
        <v>3695</v>
      </c>
      <c r="AB595">
        <v>3872</v>
      </c>
      <c r="AC595">
        <v>4187</v>
      </c>
      <c r="AD595">
        <v>3946</v>
      </c>
      <c r="AE595">
        <v>3584</v>
      </c>
      <c r="AF595">
        <v>3632</v>
      </c>
      <c r="AG595">
        <v>3888</v>
      </c>
      <c r="AH595">
        <v>3540</v>
      </c>
      <c r="AI595">
        <v>3959</v>
      </c>
      <c r="AJ595">
        <v>3985</v>
      </c>
      <c r="AK595">
        <v>3886</v>
      </c>
      <c r="AL595">
        <v>3559</v>
      </c>
      <c r="AM595">
        <v>3471</v>
      </c>
      <c r="AN595">
        <v>3733</v>
      </c>
      <c r="AO595">
        <v>4201</v>
      </c>
      <c r="AP595">
        <v>3884</v>
      </c>
      <c r="AQ595">
        <v>3351</v>
      </c>
      <c r="AR595">
        <v>3682</v>
      </c>
      <c r="AS595">
        <v>3839</v>
      </c>
      <c r="AT595">
        <v>3431</v>
      </c>
      <c r="AU595">
        <v>4151</v>
      </c>
      <c r="AV595">
        <v>3990</v>
      </c>
      <c r="AW595">
        <v>3724</v>
      </c>
      <c r="AX595">
        <v>3790</v>
      </c>
      <c r="AY595">
        <v>3659</v>
      </c>
      <c r="AZ595">
        <v>3484</v>
      </c>
      <c r="BA595">
        <v>3192</v>
      </c>
      <c r="BB595">
        <v>3236</v>
      </c>
      <c r="BC595">
        <v>3012</v>
      </c>
      <c r="BD595">
        <v>3555</v>
      </c>
      <c r="BE595">
        <v>3491</v>
      </c>
      <c r="BF595">
        <v>3459</v>
      </c>
      <c r="BG595">
        <v>3115</v>
      </c>
      <c r="BH595">
        <v>2770</v>
      </c>
      <c r="BI595">
        <v>3631</v>
      </c>
      <c r="BJ595">
        <v>3761</v>
      </c>
      <c r="BK595">
        <v>3863</v>
      </c>
      <c r="BL595">
        <v>3347</v>
      </c>
      <c r="BM595">
        <v>3321</v>
      </c>
      <c r="BN595">
        <v>3019</v>
      </c>
      <c r="BO595">
        <v>2945</v>
      </c>
      <c r="BP595">
        <v>3386</v>
      </c>
      <c r="BQ595">
        <v>3732</v>
      </c>
      <c r="BR595">
        <v>3377</v>
      </c>
      <c r="BS595">
        <v>3440</v>
      </c>
      <c r="BT595">
        <v>3653</v>
      </c>
      <c r="BU595">
        <v>3011</v>
      </c>
      <c r="BV595">
        <v>2935</v>
      </c>
      <c r="BW595">
        <v>3411</v>
      </c>
      <c r="BX595">
        <v>3484</v>
      </c>
      <c r="BY595">
        <v>3244</v>
      </c>
      <c r="BZ595">
        <v>3144</v>
      </c>
      <c r="CA595">
        <v>3384</v>
      </c>
      <c r="CB595">
        <v>3463</v>
      </c>
      <c r="CC595">
        <v>3631</v>
      </c>
      <c r="CD595">
        <v>3746</v>
      </c>
      <c r="CE595">
        <v>3472</v>
      </c>
      <c r="CF595">
        <v>3318</v>
      </c>
      <c r="CG595">
        <v>3468</v>
      </c>
      <c r="CH595">
        <v>3573</v>
      </c>
      <c r="CI595">
        <v>3236</v>
      </c>
      <c r="CJ595">
        <v>3061</v>
      </c>
      <c r="CK595">
        <v>3454</v>
      </c>
      <c r="CL595">
        <v>3518</v>
      </c>
      <c r="CM595">
        <v>3585</v>
      </c>
      <c r="CN595">
        <v>3863</v>
      </c>
      <c r="CO595">
        <v>4715</v>
      </c>
      <c r="CP595">
        <v>3640</v>
      </c>
      <c r="CQ595">
        <v>3531</v>
      </c>
      <c r="CR595">
        <v>3697</v>
      </c>
      <c r="CS595">
        <v>3699</v>
      </c>
      <c r="CT595">
        <v>3624</v>
      </c>
      <c r="CU595">
        <v>3624</v>
      </c>
      <c r="CV595">
        <v>3536</v>
      </c>
      <c r="CW595">
        <v>3406</v>
      </c>
      <c r="CX595">
        <v>3359</v>
      </c>
      <c r="CY595">
        <v>3555</v>
      </c>
      <c r="CZ595">
        <v>3310</v>
      </c>
      <c r="DA595">
        <v>3407.25</v>
      </c>
      <c r="DB595">
        <v>3863</v>
      </c>
      <c r="DC595">
        <v>455.75</v>
      </c>
      <c r="DD595">
        <v>4432.6880000000001</v>
      </c>
      <c r="DE595">
        <v>2837.5619999999999</v>
      </c>
      <c r="DF595">
        <v>3310</v>
      </c>
      <c r="DG595">
        <v>3543.2860000000001</v>
      </c>
      <c r="DH595">
        <v>3512.5329999999999</v>
      </c>
      <c r="DI595">
        <v>-6.5838809821392497</v>
      </c>
      <c r="DJ595">
        <v>-5.7660188278165796</v>
      </c>
      <c r="DK595" t="s">
        <v>129</v>
      </c>
      <c r="DL595" t="s">
        <v>119</v>
      </c>
    </row>
    <row r="596" spans="1:116" hidden="1" x14ac:dyDescent="0.35">
      <c r="A596" s="1">
        <v>45693</v>
      </c>
      <c r="B596">
        <v>10000052</v>
      </c>
      <c r="C596">
        <v>4</v>
      </c>
      <c r="D596">
        <v>8</v>
      </c>
      <c r="E596">
        <v>53</v>
      </c>
      <c r="F596">
        <v>3</v>
      </c>
      <c r="I596" t="s">
        <v>164</v>
      </c>
      <c r="J596" t="s">
        <v>165</v>
      </c>
      <c r="K596" t="s">
        <v>476</v>
      </c>
      <c r="L596" t="s">
        <v>477</v>
      </c>
      <c r="M596" t="s">
        <v>93</v>
      </c>
      <c r="N596" t="s">
        <v>128</v>
      </c>
      <c r="O596">
        <v>5245</v>
      </c>
      <c r="P596">
        <v>5117</v>
      </c>
      <c r="Q596">
        <v>4892</v>
      </c>
      <c r="R596">
        <v>4493</v>
      </c>
      <c r="S596">
        <v>4939</v>
      </c>
      <c r="T596">
        <v>5586</v>
      </c>
      <c r="U596">
        <v>5394</v>
      </c>
      <c r="V596">
        <v>5962</v>
      </c>
      <c r="W596">
        <v>5249</v>
      </c>
      <c r="X596">
        <v>5039</v>
      </c>
      <c r="Y596">
        <v>4821</v>
      </c>
      <c r="Z596">
        <v>5054</v>
      </c>
      <c r="AA596">
        <v>4614</v>
      </c>
      <c r="AB596">
        <v>4805</v>
      </c>
      <c r="AC596">
        <v>5239</v>
      </c>
      <c r="AD596">
        <v>4890</v>
      </c>
      <c r="AE596">
        <v>4454</v>
      </c>
      <c r="AF596">
        <v>4524</v>
      </c>
      <c r="AG596">
        <v>4856</v>
      </c>
      <c r="AH596">
        <v>4396</v>
      </c>
      <c r="AI596">
        <v>4918</v>
      </c>
      <c r="AJ596">
        <v>4999</v>
      </c>
      <c r="AK596">
        <v>4832</v>
      </c>
      <c r="AL596">
        <v>4495</v>
      </c>
      <c r="AM596">
        <v>4345</v>
      </c>
      <c r="AN596">
        <v>4644</v>
      </c>
      <c r="AO596">
        <v>5130</v>
      </c>
      <c r="AP596">
        <v>4831</v>
      </c>
      <c r="AQ596">
        <v>4177</v>
      </c>
      <c r="AR596">
        <v>4706</v>
      </c>
      <c r="AS596">
        <v>4763</v>
      </c>
      <c r="AT596">
        <v>4263</v>
      </c>
      <c r="AU596">
        <v>5169</v>
      </c>
      <c r="AV596">
        <v>5013</v>
      </c>
      <c r="AW596">
        <v>4652</v>
      </c>
      <c r="AX596">
        <v>4773</v>
      </c>
      <c r="AY596">
        <v>4645</v>
      </c>
      <c r="AZ596">
        <v>4360</v>
      </c>
      <c r="BA596">
        <v>4017</v>
      </c>
      <c r="BB596">
        <v>4069</v>
      </c>
      <c r="BC596">
        <v>3849</v>
      </c>
      <c r="BD596">
        <v>4411</v>
      </c>
      <c r="BE596">
        <v>4396</v>
      </c>
      <c r="BF596">
        <v>4263</v>
      </c>
      <c r="BG596">
        <v>3846</v>
      </c>
      <c r="BH596">
        <v>3449</v>
      </c>
      <c r="BI596">
        <v>4477</v>
      </c>
      <c r="BJ596">
        <v>4628</v>
      </c>
      <c r="BK596">
        <v>4766</v>
      </c>
      <c r="BL596">
        <v>4178</v>
      </c>
      <c r="BM596">
        <v>4168</v>
      </c>
      <c r="BN596">
        <v>3777</v>
      </c>
      <c r="BO596">
        <v>3739</v>
      </c>
      <c r="BP596">
        <v>4330</v>
      </c>
      <c r="BQ596">
        <v>4689</v>
      </c>
      <c r="BR596">
        <v>4221</v>
      </c>
      <c r="BS596">
        <v>4322</v>
      </c>
      <c r="BT596">
        <v>4612</v>
      </c>
      <c r="BU596">
        <v>3830</v>
      </c>
      <c r="BV596">
        <v>3645</v>
      </c>
      <c r="BW596">
        <v>4207</v>
      </c>
      <c r="BX596">
        <v>4347</v>
      </c>
      <c r="BY596">
        <v>4122</v>
      </c>
      <c r="BZ596">
        <v>3964</v>
      </c>
      <c r="CA596">
        <v>4305</v>
      </c>
      <c r="CB596">
        <v>4407</v>
      </c>
      <c r="CC596">
        <v>4545</v>
      </c>
      <c r="CD596">
        <v>4666</v>
      </c>
      <c r="CE596">
        <v>4319</v>
      </c>
      <c r="CF596">
        <v>4127</v>
      </c>
      <c r="CG596">
        <v>4333</v>
      </c>
      <c r="CH596">
        <v>4480</v>
      </c>
      <c r="CI596">
        <v>4119</v>
      </c>
      <c r="CJ596">
        <v>3859</v>
      </c>
      <c r="CK596">
        <v>4340</v>
      </c>
      <c r="CL596">
        <v>4427</v>
      </c>
      <c r="CM596">
        <v>4481</v>
      </c>
      <c r="CN596">
        <v>4837</v>
      </c>
      <c r="CO596">
        <v>5836</v>
      </c>
      <c r="CP596">
        <v>4578</v>
      </c>
      <c r="CQ596">
        <v>4355</v>
      </c>
      <c r="CR596">
        <v>4600</v>
      </c>
      <c r="CS596">
        <v>4613</v>
      </c>
      <c r="CT596">
        <v>4596</v>
      </c>
      <c r="CU596">
        <v>4515</v>
      </c>
      <c r="CV596">
        <v>4481</v>
      </c>
      <c r="CW596">
        <v>4371</v>
      </c>
      <c r="CX596">
        <v>4262</v>
      </c>
      <c r="CY596">
        <v>4432</v>
      </c>
      <c r="CZ596">
        <v>4180</v>
      </c>
      <c r="DA596">
        <v>4273.5</v>
      </c>
      <c r="DB596">
        <v>4817</v>
      </c>
      <c r="DC596">
        <v>543.5</v>
      </c>
      <c r="DD596">
        <v>5496.375</v>
      </c>
      <c r="DE596">
        <v>3594.125</v>
      </c>
      <c r="DF596">
        <v>4180</v>
      </c>
      <c r="DG596">
        <v>4467.143</v>
      </c>
      <c r="DH596">
        <v>4405.6329999999998</v>
      </c>
      <c r="DI596">
        <v>-6.4278861528621603</v>
      </c>
      <c r="DJ596">
        <v>-5.1214732652891302</v>
      </c>
      <c r="DK596" t="s">
        <v>129</v>
      </c>
      <c r="DL596" t="s">
        <v>119</v>
      </c>
    </row>
    <row r="597" spans="1:116" hidden="1" x14ac:dyDescent="0.35">
      <c r="A597" s="1">
        <v>45693</v>
      </c>
      <c r="B597">
        <v>289</v>
      </c>
      <c r="C597">
        <v>4</v>
      </c>
      <c r="D597">
        <v>8</v>
      </c>
      <c r="E597">
        <v>53</v>
      </c>
      <c r="F597">
        <v>3</v>
      </c>
      <c r="G597">
        <v>1</v>
      </c>
      <c r="I597" t="s">
        <v>164</v>
      </c>
      <c r="J597" t="s">
        <v>165</v>
      </c>
      <c r="K597" t="s">
        <v>476</v>
      </c>
      <c r="L597" t="s">
        <v>477</v>
      </c>
      <c r="M597" t="s">
        <v>94</v>
      </c>
      <c r="N597" t="s">
        <v>128</v>
      </c>
      <c r="O597">
        <v>1027</v>
      </c>
      <c r="P597">
        <v>1045</v>
      </c>
      <c r="Q597">
        <v>966</v>
      </c>
      <c r="R597">
        <v>926</v>
      </c>
      <c r="S597">
        <v>946</v>
      </c>
      <c r="T597">
        <v>1052</v>
      </c>
      <c r="U597">
        <v>1048</v>
      </c>
      <c r="V597">
        <v>1178</v>
      </c>
      <c r="W597">
        <v>1022</v>
      </c>
      <c r="X597">
        <v>991</v>
      </c>
      <c r="Y597">
        <v>985</v>
      </c>
      <c r="Z597">
        <v>963</v>
      </c>
      <c r="AA597">
        <v>919</v>
      </c>
      <c r="AB597">
        <v>933</v>
      </c>
      <c r="AC597">
        <v>1052</v>
      </c>
      <c r="AD597">
        <v>944</v>
      </c>
      <c r="AE597">
        <v>870</v>
      </c>
      <c r="AF597">
        <v>892</v>
      </c>
      <c r="AG597">
        <v>968</v>
      </c>
      <c r="AH597">
        <v>856</v>
      </c>
      <c r="AI597">
        <v>959</v>
      </c>
      <c r="AJ597">
        <v>1014</v>
      </c>
      <c r="AK597">
        <v>946</v>
      </c>
      <c r="AL597">
        <v>936</v>
      </c>
      <c r="AM597">
        <v>874</v>
      </c>
      <c r="AN597">
        <v>911</v>
      </c>
      <c r="AO597">
        <v>929</v>
      </c>
      <c r="AP597">
        <v>947</v>
      </c>
      <c r="AQ597">
        <v>826</v>
      </c>
      <c r="AR597">
        <v>1024</v>
      </c>
      <c r="AS597">
        <v>924</v>
      </c>
      <c r="AT597">
        <v>832</v>
      </c>
      <c r="AU597">
        <v>1018</v>
      </c>
      <c r="AV597">
        <v>1023</v>
      </c>
      <c r="AW597">
        <v>928</v>
      </c>
      <c r="AX597">
        <v>983</v>
      </c>
      <c r="AY597">
        <v>986</v>
      </c>
      <c r="AZ597">
        <v>876</v>
      </c>
      <c r="BA597">
        <v>825</v>
      </c>
      <c r="BB597">
        <v>833</v>
      </c>
      <c r="BC597">
        <v>837</v>
      </c>
      <c r="BD597">
        <v>856</v>
      </c>
      <c r="BE597">
        <v>905</v>
      </c>
      <c r="BF597">
        <v>804</v>
      </c>
      <c r="BG597">
        <v>731</v>
      </c>
      <c r="BH597">
        <v>679</v>
      </c>
      <c r="BI597">
        <v>846</v>
      </c>
      <c r="BJ597">
        <v>867</v>
      </c>
      <c r="BK597">
        <v>903</v>
      </c>
      <c r="BL597">
        <v>831</v>
      </c>
      <c r="BM597">
        <v>847</v>
      </c>
      <c r="BN597">
        <v>758</v>
      </c>
      <c r="BO597">
        <v>794</v>
      </c>
      <c r="BP597">
        <v>944</v>
      </c>
      <c r="BQ597">
        <v>957</v>
      </c>
      <c r="BR597">
        <v>844</v>
      </c>
      <c r="BS597">
        <v>882</v>
      </c>
      <c r="BT597">
        <v>959</v>
      </c>
      <c r="BU597">
        <v>819</v>
      </c>
      <c r="BV597">
        <v>710</v>
      </c>
      <c r="BW597">
        <v>796</v>
      </c>
      <c r="BX597">
        <v>863</v>
      </c>
      <c r="BY597">
        <v>878</v>
      </c>
      <c r="BZ597">
        <v>820</v>
      </c>
      <c r="CA597">
        <v>921</v>
      </c>
      <c r="CB597">
        <v>944</v>
      </c>
      <c r="CC597">
        <v>914</v>
      </c>
      <c r="CD597">
        <v>920</v>
      </c>
      <c r="CE597">
        <v>847</v>
      </c>
      <c r="CF597">
        <v>809</v>
      </c>
      <c r="CG597">
        <v>865</v>
      </c>
      <c r="CH597">
        <v>907</v>
      </c>
      <c r="CI597">
        <v>883</v>
      </c>
      <c r="CJ597">
        <v>798</v>
      </c>
      <c r="CK597">
        <v>886</v>
      </c>
      <c r="CL597">
        <v>909</v>
      </c>
      <c r="CM597">
        <v>896</v>
      </c>
      <c r="CN597">
        <v>974</v>
      </c>
      <c r="CO597">
        <v>1121</v>
      </c>
      <c r="CP597">
        <v>938</v>
      </c>
      <c r="CQ597">
        <v>824</v>
      </c>
      <c r="CR597">
        <v>903</v>
      </c>
      <c r="CS597">
        <v>914</v>
      </c>
      <c r="CT597">
        <v>972</v>
      </c>
      <c r="CU597">
        <v>891</v>
      </c>
      <c r="CV597">
        <v>945</v>
      </c>
      <c r="CW597">
        <v>965</v>
      </c>
      <c r="CX597">
        <v>903</v>
      </c>
      <c r="CY597">
        <v>877</v>
      </c>
      <c r="CZ597">
        <v>870</v>
      </c>
      <c r="DA597">
        <v>856</v>
      </c>
      <c r="DB597">
        <v>959</v>
      </c>
      <c r="DC597">
        <v>103</v>
      </c>
      <c r="DD597">
        <v>1087.75</v>
      </c>
      <c r="DE597">
        <v>727.25</v>
      </c>
      <c r="DF597">
        <v>870</v>
      </c>
      <c r="DG597">
        <v>923.85699999999997</v>
      </c>
      <c r="DH597">
        <v>893.1</v>
      </c>
      <c r="DI597">
        <v>-5.8295964125560502</v>
      </c>
      <c r="DJ597">
        <v>-2.5864964729593498</v>
      </c>
      <c r="DK597" t="s">
        <v>129</v>
      </c>
      <c r="DL597" t="s">
        <v>119</v>
      </c>
    </row>
    <row r="598" spans="1:116" hidden="1" x14ac:dyDescent="0.35">
      <c r="A598" s="1">
        <v>45693</v>
      </c>
      <c r="B598">
        <v>123</v>
      </c>
      <c r="C598">
        <v>9</v>
      </c>
      <c r="D598">
        <v>1</v>
      </c>
      <c r="E598">
        <v>123</v>
      </c>
      <c r="F598">
        <v>9</v>
      </c>
      <c r="G598">
        <v>2</v>
      </c>
      <c r="H598">
        <v>115</v>
      </c>
      <c r="I598" t="s">
        <v>148</v>
      </c>
      <c r="J598" t="s">
        <v>149</v>
      </c>
      <c r="K598" t="s">
        <v>478</v>
      </c>
      <c r="L598" t="s">
        <v>479</v>
      </c>
      <c r="M598" t="s">
        <v>29</v>
      </c>
      <c r="N598" t="s">
        <v>117</v>
      </c>
      <c r="O598">
        <v>1.603</v>
      </c>
      <c r="P598">
        <v>1.6259999999999999</v>
      </c>
      <c r="Q598">
        <v>1.7490000000000001</v>
      </c>
      <c r="R598">
        <v>1.6479999999999999</v>
      </c>
      <c r="S598">
        <v>1.643</v>
      </c>
      <c r="T598">
        <v>1.766</v>
      </c>
      <c r="U598">
        <v>1.6</v>
      </c>
      <c r="V598">
        <v>1.671</v>
      </c>
      <c r="W598">
        <v>1.6279999999999999</v>
      </c>
      <c r="X598">
        <v>1.752</v>
      </c>
      <c r="Y598">
        <v>1.6339999999999999</v>
      </c>
      <c r="Z598">
        <v>1.595</v>
      </c>
      <c r="AA598">
        <v>1.7270000000000001</v>
      </c>
      <c r="AB598">
        <v>1.3720000000000001</v>
      </c>
      <c r="AC598">
        <v>1.2010000000000001</v>
      </c>
      <c r="AD598">
        <v>1.349</v>
      </c>
      <c r="AE598">
        <v>1.68</v>
      </c>
      <c r="AF598">
        <v>1.917</v>
      </c>
      <c r="AG598">
        <v>1.6559999999999999</v>
      </c>
      <c r="AH598">
        <v>1.65</v>
      </c>
      <c r="AI598">
        <v>1.5669999999999999</v>
      </c>
      <c r="AJ598">
        <v>1.5429999999999999</v>
      </c>
      <c r="AK598">
        <v>1.504</v>
      </c>
      <c r="AL598">
        <v>1.8280000000000001</v>
      </c>
      <c r="AM598">
        <v>1.702</v>
      </c>
      <c r="AN598">
        <v>1.6839999999999999</v>
      </c>
      <c r="AO598">
        <v>1.661</v>
      </c>
      <c r="AP598">
        <v>1.5169999999999999</v>
      </c>
      <c r="AQ598">
        <v>1.4810000000000001</v>
      </c>
      <c r="AR598">
        <v>1.387</v>
      </c>
      <c r="AS598">
        <v>1.599</v>
      </c>
      <c r="AT598">
        <v>1.6719999999999999</v>
      </c>
      <c r="AU598">
        <v>1.673</v>
      </c>
      <c r="AV598">
        <v>1.5629999999999999</v>
      </c>
      <c r="AW598">
        <v>1.7310000000000001</v>
      </c>
      <c r="AX598">
        <v>1.494</v>
      </c>
      <c r="AY598">
        <v>1.46</v>
      </c>
      <c r="AZ598">
        <v>1.7410000000000001</v>
      </c>
      <c r="BA598">
        <v>1.6140000000000001</v>
      </c>
      <c r="BB598">
        <v>1.7050000000000001</v>
      </c>
      <c r="BC598">
        <v>1.6839999999999999</v>
      </c>
      <c r="BD598">
        <v>1.5049999999999999</v>
      </c>
      <c r="BE598">
        <v>1.4790000000000001</v>
      </c>
      <c r="BF598">
        <v>1.431</v>
      </c>
      <c r="BG598">
        <v>1.702</v>
      </c>
      <c r="BH598">
        <v>1.4910000000000001</v>
      </c>
      <c r="BI598">
        <v>1.667</v>
      </c>
      <c r="BJ598">
        <v>1.623</v>
      </c>
      <c r="BK598">
        <v>1.4850000000000001</v>
      </c>
      <c r="BL598">
        <v>1.39</v>
      </c>
      <c r="BM598">
        <v>1.4019999999999999</v>
      </c>
      <c r="BN598">
        <v>1.7609999999999999</v>
      </c>
      <c r="BO598">
        <v>1.569</v>
      </c>
      <c r="BP598">
        <v>1.6180000000000001</v>
      </c>
      <c r="BQ598">
        <v>1.554</v>
      </c>
      <c r="BR598">
        <v>1.5669999999999999</v>
      </c>
      <c r="BS598">
        <v>1.43</v>
      </c>
      <c r="BT598">
        <v>1.456</v>
      </c>
      <c r="BU598">
        <v>1.6739999999999999</v>
      </c>
      <c r="BV598">
        <v>1.556</v>
      </c>
      <c r="BW598">
        <v>1.722</v>
      </c>
      <c r="BX598">
        <v>1.629</v>
      </c>
      <c r="BY598">
        <v>1.615</v>
      </c>
      <c r="BZ598">
        <v>1.5649999999999999</v>
      </c>
      <c r="CA598">
        <v>1.4370000000000001</v>
      </c>
      <c r="CB598">
        <v>1.7609999999999999</v>
      </c>
      <c r="CC598">
        <v>1.5580000000000001</v>
      </c>
      <c r="CD598">
        <v>1.7190000000000001</v>
      </c>
      <c r="CE598">
        <v>1.5269999999999999</v>
      </c>
      <c r="CF598">
        <v>1.524</v>
      </c>
      <c r="CG598">
        <v>1.4259999999999999</v>
      </c>
      <c r="CH598">
        <v>1.4970000000000001</v>
      </c>
      <c r="CI598">
        <v>1.913</v>
      </c>
      <c r="CJ598">
        <v>1.833</v>
      </c>
      <c r="CK598">
        <v>1.7909999999999999</v>
      </c>
      <c r="CL598">
        <v>1.7470000000000001</v>
      </c>
      <c r="CM598">
        <v>1.595</v>
      </c>
      <c r="CN598">
        <v>1.5349999999999999</v>
      </c>
      <c r="CO598">
        <v>1.4450000000000001</v>
      </c>
      <c r="CP598">
        <v>1.9330000000000001</v>
      </c>
      <c r="CQ598">
        <v>1.639</v>
      </c>
      <c r="CR598">
        <v>1.72</v>
      </c>
      <c r="CS598">
        <v>1.7390000000000001</v>
      </c>
      <c r="CT598">
        <v>1.714</v>
      </c>
      <c r="CU598">
        <v>1.607</v>
      </c>
      <c r="CV598">
        <v>1.673</v>
      </c>
      <c r="CW598">
        <v>2.0169999999999999</v>
      </c>
      <c r="CX598">
        <v>1.8740000000000001</v>
      </c>
      <c r="CY598">
        <v>1.8089999999999999</v>
      </c>
      <c r="CZ598">
        <v>1.7529999999999999</v>
      </c>
      <c r="DA598">
        <v>1.5249999999999999</v>
      </c>
      <c r="DB598">
        <v>1.718</v>
      </c>
      <c r="DC598">
        <v>0.193</v>
      </c>
      <c r="DD598">
        <v>1.863</v>
      </c>
      <c r="DE598">
        <v>1.38</v>
      </c>
      <c r="DF598">
        <v>1.7529999999999999</v>
      </c>
      <c r="DG598">
        <v>1.776</v>
      </c>
      <c r="DH598">
        <v>1.671</v>
      </c>
      <c r="DI598">
        <v>-1.3029839942089501</v>
      </c>
      <c r="DJ598">
        <v>4.9281723862729301</v>
      </c>
      <c r="DK598" t="s">
        <v>118</v>
      </c>
      <c r="DL598" t="s">
        <v>119</v>
      </c>
    </row>
    <row r="599" spans="1:116" hidden="1" x14ac:dyDescent="0.35">
      <c r="A599" s="1">
        <v>45693</v>
      </c>
      <c r="B599">
        <v>100000100</v>
      </c>
      <c r="C599">
        <v>9</v>
      </c>
      <c r="D599">
        <v>1</v>
      </c>
      <c r="E599">
        <v>123</v>
      </c>
      <c r="F599">
        <v>9</v>
      </c>
      <c r="H599">
        <v>115</v>
      </c>
      <c r="I599" t="s">
        <v>148</v>
      </c>
      <c r="J599" t="s">
        <v>149</v>
      </c>
      <c r="K599" t="s">
        <v>478</v>
      </c>
      <c r="L599" t="s">
        <v>479</v>
      </c>
      <c r="M599" t="s">
        <v>93</v>
      </c>
      <c r="N599" t="s">
        <v>117</v>
      </c>
      <c r="O599">
        <v>1.512</v>
      </c>
      <c r="P599">
        <v>1.5309999999999999</v>
      </c>
      <c r="Q599">
        <v>1.6839999999999999</v>
      </c>
      <c r="R599">
        <v>1.5860000000000001</v>
      </c>
      <c r="S599">
        <v>1.5549999999999999</v>
      </c>
      <c r="T599">
        <v>1.6379999999999999</v>
      </c>
      <c r="U599">
        <v>1.5049999999999999</v>
      </c>
      <c r="V599">
        <v>1.589</v>
      </c>
      <c r="W599">
        <v>1.5509999999999999</v>
      </c>
      <c r="X599">
        <v>1.6919999999999999</v>
      </c>
      <c r="Y599">
        <v>1.571</v>
      </c>
      <c r="Z599">
        <v>1.506</v>
      </c>
      <c r="AA599">
        <v>1.6</v>
      </c>
      <c r="AB599">
        <v>1.3240000000000001</v>
      </c>
      <c r="AC599">
        <v>1.1599999999999999</v>
      </c>
      <c r="AD599">
        <v>1.2629999999999999</v>
      </c>
      <c r="AE599">
        <v>1.607</v>
      </c>
      <c r="AF599">
        <v>1.8720000000000001</v>
      </c>
      <c r="AG599">
        <v>1.58</v>
      </c>
      <c r="AH599">
        <v>1.5169999999999999</v>
      </c>
      <c r="AI599">
        <v>1.496</v>
      </c>
      <c r="AJ599">
        <v>1.43</v>
      </c>
      <c r="AK599">
        <v>1.4139999999999999</v>
      </c>
      <c r="AL599">
        <v>1.754</v>
      </c>
      <c r="AM599">
        <v>1.6519999999999999</v>
      </c>
      <c r="AN599">
        <v>1.5920000000000001</v>
      </c>
      <c r="AO599">
        <v>1.5580000000000001</v>
      </c>
      <c r="AP599">
        <v>1.4410000000000001</v>
      </c>
      <c r="AQ599">
        <v>1.3959999999999999</v>
      </c>
      <c r="AR599">
        <v>1.3069999999999999</v>
      </c>
      <c r="AS599">
        <v>1.5409999999999999</v>
      </c>
      <c r="AT599">
        <v>1.595</v>
      </c>
      <c r="AU599">
        <v>1.548</v>
      </c>
      <c r="AV599">
        <v>1.4359999999999999</v>
      </c>
      <c r="AW599">
        <v>1.657</v>
      </c>
      <c r="AX599">
        <v>1.417</v>
      </c>
      <c r="AY599">
        <v>1.39</v>
      </c>
      <c r="AZ599">
        <v>1.6579999999999999</v>
      </c>
      <c r="BA599">
        <v>1.6</v>
      </c>
      <c r="BB599">
        <v>1.597</v>
      </c>
      <c r="BC599">
        <v>1.6120000000000001</v>
      </c>
      <c r="BD599">
        <v>1.4219999999999999</v>
      </c>
      <c r="BE599">
        <v>1.3660000000000001</v>
      </c>
      <c r="BF599">
        <v>1.36</v>
      </c>
      <c r="BG599">
        <v>1.6140000000000001</v>
      </c>
      <c r="BH599">
        <v>1.391</v>
      </c>
      <c r="BI599">
        <v>1.591</v>
      </c>
      <c r="BJ599">
        <v>1.534</v>
      </c>
      <c r="BK599">
        <v>1.393</v>
      </c>
      <c r="BL599">
        <v>1.3069999999999999</v>
      </c>
      <c r="BM599">
        <v>1.34</v>
      </c>
      <c r="BN599">
        <v>1.665</v>
      </c>
      <c r="BO599">
        <v>1.5009999999999999</v>
      </c>
      <c r="BP599">
        <v>1.516</v>
      </c>
      <c r="BQ599">
        <v>1.478</v>
      </c>
      <c r="BR599">
        <v>1.456</v>
      </c>
      <c r="BS599">
        <v>1.337</v>
      </c>
      <c r="BT599">
        <v>1.345</v>
      </c>
      <c r="BU599">
        <v>1.6240000000000001</v>
      </c>
      <c r="BV599">
        <v>1.478</v>
      </c>
      <c r="BW599">
        <v>1.6080000000000001</v>
      </c>
      <c r="BX599">
        <v>1.5209999999999999</v>
      </c>
      <c r="BY599">
        <v>1.52</v>
      </c>
      <c r="BZ599">
        <v>1.472</v>
      </c>
      <c r="CA599">
        <v>1.341</v>
      </c>
      <c r="CB599">
        <v>1.641</v>
      </c>
      <c r="CC599">
        <v>1.4930000000000001</v>
      </c>
      <c r="CD599">
        <v>1.5740000000000001</v>
      </c>
      <c r="CE599">
        <v>1.454</v>
      </c>
      <c r="CF599">
        <v>1.429</v>
      </c>
      <c r="CG599">
        <v>1.3580000000000001</v>
      </c>
      <c r="CH599">
        <v>1.4239999999999999</v>
      </c>
      <c r="CI599">
        <v>1.877</v>
      </c>
      <c r="CJ599">
        <v>1.7909999999999999</v>
      </c>
      <c r="CK599">
        <v>1.7430000000000001</v>
      </c>
      <c r="CL599">
        <v>1.7</v>
      </c>
      <c r="CM599">
        <v>1.542</v>
      </c>
      <c r="CN599">
        <v>1.4710000000000001</v>
      </c>
      <c r="CO599">
        <v>1.381</v>
      </c>
      <c r="CP599">
        <v>1.859</v>
      </c>
      <c r="CQ599">
        <v>1.585</v>
      </c>
      <c r="CR599">
        <v>1.6639999999999999</v>
      </c>
      <c r="CS599">
        <v>1.647</v>
      </c>
      <c r="CT599">
        <v>1.6459999999999999</v>
      </c>
      <c r="CU599">
        <v>1.5840000000000001</v>
      </c>
      <c r="CV599">
        <v>1.629</v>
      </c>
      <c r="CW599">
        <v>1.95</v>
      </c>
      <c r="CX599">
        <v>1.8069999999999999</v>
      </c>
      <c r="CY599">
        <v>1.73</v>
      </c>
      <c r="CZ599">
        <v>1.6659999999999999</v>
      </c>
      <c r="DA599">
        <v>1.4319999999999999</v>
      </c>
      <c r="DB599">
        <v>1.6279999999999999</v>
      </c>
      <c r="DC599">
        <v>0.19600000000000001</v>
      </c>
      <c r="DD599">
        <v>1.7749999999999999</v>
      </c>
      <c r="DE599">
        <v>1.284</v>
      </c>
      <c r="DF599">
        <v>1.6659999999999999</v>
      </c>
      <c r="DG599">
        <v>1.7130000000000001</v>
      </c>
      <c r="DH599">
        <v>1.597</v>
      </c>
      <c r="DI599">
        <v>-2.7599433002584801</v>
      </c>
      <c r="DJ599">
        <v>4.3010079509171497</v>
      </c>
      <c r="DK599" t="s">
        <v>118</v>
      </c>
      <c r="DL599" t="s">
        <v>119</v>
      </c>
    </row>
    <row r="600" spans="1:116" hidden="1" x14ac:dyDescent="0.35">
      <c r="A600" s="1">
        <v>45693</v>
      </c>
      <c r="B600">
        <v>359</v>
      </c>
      <c r="C600">
        <v>9</v>
      </c>
      <c r="D600">
        <v>1</v>
      </c>
      <c r="E600">
        <v>123</v>
      </c>
      <c r="F600">
        <v>9</v>
      </c>
      <c r="G600">
        <v>2</v>
      </c>
      <c r="H600">
        <v>351</v>
      </c>
      <c r="I600" t="s">
        <v>148</v>
      </c>
      <c r="J600" t="s">
        <v>149</v>
      </c>
      <c r="K600" t="s">
        <v>478</v>
      </c>
      <c r="L600" t="s">
        <v>479</v>
      </c>
      <c r="M600" t="s">
        <v>94</v>
      </c>
      <c r="N600" t="s">
        <v>117</v>
      </c>
      <c r="O600">
        <v>1.224</v>
      </c>
      <c r="P600">
        <v>1.2350000000000001</v>
      </c>
      <c r="Q600">
        <v>1.4830000000000001</v>
      </c>
      <c r="R600">
        <v>1.389</v>
      </c>
      <c r="S600">
        <v>1.2729999999999999</v>
      </c>
      <c r="T600">
        <v>1.24</v>
      </c>
      <c r="U600">
        <v>1.214</v>
      </c>
      <c r="V600">
        <v>1.333</v>
      </c>
      <c r="W600">
        <v>1.3080000000000001</v>
      </c>
      <c r="X600">
        <v>1.504</v>
      </c>
      <c r="Y600">
        <v>1.371</v>
      </c>
      <c r="Z600">
        <v>1.218</v>
      </c>
      <c r="AA600">
        <v>1.196</v>
      </c>
      <c r="AB600">
        <v>1.1719999999999999</v>
      </c>
      <c r="AC600">
        <v>1.024</v>
      </c>
      <c r="AD600">
        <v>0.98799999999999999</v>
      </c>
      <c r="AE600">
        <v>1.379</v>
      </c>
      <c r="AF600">
        <v>1.736</v>
      </c>
      <c r="AG600">
        <v>1.3320000000000001</v>
      </c>
      <c r="AH600">
        <v>1.0940000000000001</v>
      </c>
      <c r="AI600">
        <v>1.27</v>
      </c>
      <c r="AJ600">
        <v>1.071</v>
      </c>
      <c r="AK600">
        <v>1.125</v>
      </c>
      <c r="AL600">
        <v>1.514</v>
      </c>
      <c r="AM600">
        <v>1.492</v>
      </c>
      <c r="AN600">
        <v>1.29</v>
      </c>
      <c r="AO600">
        <v>1.2190000000000001</v>
      </c>
      <c r="AP600">
        <v>1.202</v>
      </c>
      <c r="AQ600">
        <v>1.123</v>
      </c>
      <c r="AR600">
        <v>1.05</v>
      </c>
      <c r="AS600">
        <v>1.3540000000000001</v>
      </c>
      <c r="AT600">
        <v>1.3460000000000001</v>
      </c>
      <c r="AU600">
        <v>1.137</v>
      </c>
      <c r="AV600">
        <v>1.0349999999999999</v>
      </c>
      <c r="AW600">
        <v>1.4259999999999999</v>
      </c>
      <c r="AX600">
        <v>1.1879999999999999</v>
      </c>
      <c r="AY600">
        <v>1.173</v>
      </c>
      <c r="AZ600">
        <v>1.4019999999999999</v>
      </c>
      <c r="BA600">
        <v>1.5569999999999999</v>
      </c>
      <c r="BB600">
        <v>1.2509999999999999</v>
      </c>
      <c r="BC600">
        <v>1.383</v>
      </c>
      <c r="BD600">
        <v>1.159</v>
      </c>
      <c r="BE600">
        <v>1.014</v>
      </c>
      <c r="BF600">
        <v>1.135</v>
      </c>
      <c r="BG600">
        <v>1.341</v>
      </c>
      <c r="BH600">
        <v>1.0740000000000001</v>
      </c>
      <c r="BI600">
        <v>1.34</v>
      </c>
      <c r="BJ600">
        <v>1.2430000000000001</v>
      </c>
      <c r="BK600">
        <v>1.099</v>
      </c>
      <c r="BL600">
        <v>1.0429999999999999</v>
      </c>
      <c r="BM600">
        <v>1.1439999999999999</v>
      </c>
      <c r="BN600">
        <v>1.365</v>
      </c>
      <c r="BO600">
        <v>1.286</v>
      </c>
      <c r="BP600">
        <v>1.204</v>
      </c>
      <c r="BQ600">
        <v>1.236</v>
      </c>
      <c r="BR600">
        <v>1.1040000000000001</v>
      </c>
      <c r="BS600">
        <v>1.038</v>
      </c>
      <c r="BT600">
        <v>0.995</v>
      </c>
      <c r="BU600">
        <v>1.4710000000000001</v>
      </c>
      <c r="BV600">
        <v>1.2330000000000001</v>
      </c>
      <c r="BW600">
        <v>1.2410000000000001</v>
      </c>
      <c r="BX600">
        <v>1.1759999999999999</v>
      </c>
      <c r="BY600">
        <v>1.216</v>
      </c>
      <c r="BZ600">
        <v>1.18</v>
      </c>
      <c r="CA600">
        <v>1.0580000000000001</v>
      </c>
      <c r="CB600">
        <v>1.2749999999999999</v>
      </c>
      <c r="CC600">
        <v>1.292</v>
      </c>
      <c r="CD600">
        <v>1.1120000000000001</v>
      </c>
      <c r="CE600">
        <v>1.2230000000000001</v>
      </c>
      <c r="CF600">
        <v>1.1299999999999999</v>
      </c>
      <c r="CG600">
        <v>1.1439999999999999</v>
      </c>
      <c r="CH600">
        <v>1.1890000000000001</v>
      </c>
      <c r="CI600">
        <v>1.764</v>
      </c>
      <c r="CJ600">
        <v>1.657</v>
      </c>
      <c r="CK600">
        <v>1.5880000000000001</v>
      </c>
      <c r="CL600">
        <v>1.5509999999999999</v>
      </c>
      <c r="CM600">
        <v>1.377</v>
      </c>
      <c r="CN600">
        <v>1.27</v>
      </c>
      <c r="CO600">
        <v>1.179</v>
      </c>
      <c r="CP600">
        <v>1.629</v>
      </c>
      <c r="CQ600">
        <v>1.4159999999999999</v>
      </c>
      <c r="CR600">
        <v>1.4790000000000001</v>
      </c>
      <c r="CS600">
        <v>1.353</v>
      </c>
      <c r="CT600">
        <v>1.4259999999999999</v>
      </c>
      <c r="CU600">
        <v>1.5089999999999999</v>
      </c>
      <c r="CV600">
        <v>1.4930000000000001</v>
      </c>
      <c r="CW600">
        <v>1.742</v>
      </c>
      <c r="CX600">
        <v>1.5960000000000001</v>
      </c>
      <c r="CY600">
        <v>1.474</v>
      </c>
      <c r="CZ600">
        <v>1.387</v>
      </c>
      <c r="DA600">
        <v>1.1619999999999999</v>
      </c>
      <c r="DB600">
        <v>1.3879999999999999</v>
      </c>
      <c r="DC600">
        <v>0.22600000000000001</v>
      </c>
      <c r="DD600">
        <v>1.5580000000000001</v>
      </c>
      <c r="DE600">
        <v>0.99299999999999999</v>
      </c>
      <c r="DF600">
        <v>1.387</v>
      </c>
      <c r="DG600">
        <v>1.5129999999999999</v>
      </c>
      <c r="DH600">
        <v>1.3660000000000001</v>
      </c>
      <c r="DI600">
        <v>-8.3451335787784409</v>
      </c>
      <c r="DJ600">
        <v>1.55716098799183</v>
      </c>
      <c r="DK600" t="s">
        <v>118</v>
      </c>
      <c r="DL600" t="s">
        <v>119</v>
      </c>
    </row>
    <row r="601" spans="1:116" hidden="1" x14ac:dyDescent="0.35">
      <c r="A601" s="1">
        <v>45693</v>
      </c>
      <c r="B601">
        <v>121</v>
      </c>
      <c r="C601">
        <v>9</v>
      </c>
      <c r="D601">
        <v>1</v>
      </c>
      <c r="E601">
        <v>121</v>
      </c>
      <c r="F601">
        <v>7</v>
      </c>
      <c r="G601">
        <v>2</v>
      </c>
      <c r="H601">
        <v>115</v>
      </c>
      <c r="I601" t="s">
        <v>148</v>
      </c>
      <c r="J601" t="s">
        <v>149</v>
      </c>
      <c r="K601" t="s">
        <v>480</v>
      </c>
      <c r="L601" t="s">
        <v>481</v>
      </c>
      <c r="M601" t="s">
        <v>29</v>
      </c>
      <c r="N601" t="s">
        <v>117</v>
      </c>
      <c r="O601">
        <v>4.4269999999999996</v>
      </c>
      <c r="P601">
        <v>4.4160000000000004</v>
      </c>
      <c r="Q601">
        <v>4.7670000000000003</v>
      </c>
      <c r="R601">
        <v>4.3970000000000002</v>
      </c>
      <c r="S601">
        <v>4.3360000000000003</v>
      </c>
      <c r="T601">
        <v>5.1180000000000003</v>
      </c>
      <c r="U601">
        <v>4.67</v>
      </c>
      <c r="V601">
        <v>4.8979999999999997</v>
      </c>
      <c r="W601">
        <v>4.6130000000000004</v>
      </c>
      <c r="X601">
        <v>4.8159999999999998</v>
      </c>
      <c r="Y601">
        <v>4.6310000000000002</v>
      </c>
      <c r="Z601">
        <v>4.8090000000000002</v>
      </c>
      <c r="AA601">
        <v>4.6689999999999996</v>
      </c>
      <c r="AB601">
        <v>4.2229999999999999</v>
      </c>
      <c r="AC601">
        <v>4.1989999999999998</v>
      </c>
      <c r="AD601">
        <v>4.1449999999999996</v>
      </c>
      <c r="AE601">
        <v>4.7389999999999999</v>
      </c>
      <c r="AF601">
        <v>4.8899999999999997</v>
      </c>
      <c r="AG601">
        <v>4.7709999999999999</v>
      </c>
      <c r="AH601">
        <v>4.71</v>
      </c>
      <c r="AI601">
        <v>4.5350000000000001</v>
      </c>
      <c r="AJ601">
        <v>4.1680000000000001</v>
      </c>
      <c r="AK601">
        <v>4.1849999999999996</v>
      </c>
      <c r="AL601">
        <v>4.6929999999999996</v>
      </c>
      <c r="AM601">
        <v>4.4630000000000001</v>
      </c>
      <c r="AN601">
        <v>4.8719999999999999</v>
      </c>
      <c r="AO601">
        <v>4.6459999999999999</v>
      </c>
      <c r="AP601">
        <v>4.53</v>
      </c>
      <c r="AQ601">
        <v>4.2430000000000003</v>
      </c>
      <c r="AR601">
        <v>4.2880000000000003</v>
      </c>
      <c r="AS601">
        <v>4.7910000000000004</v>
      </c>
      <c r="AT601">
        <v>4.633</v>
      </c>
      <c r="AU601">
        <v>4.75</v>
      </c>
      <c r="AV601">
        <v>4.45</v>
      </c>
      <c r="AW601">
        <v>4.7510000000000003</v>
      </c>
      <c r="AX601">
        <v>4.3220000000000001</v>
      </c>
      <c r="AY601">
        <v>4.1630000000000003</v>
      </c>
      <c r="AZ601">
        <v>4.6100000000000003</v>
      </c>
      <c r="BA601">
        <v>4.4580000000000002</v>
      </c>
      <c r="BB601">
        <v>4.8879999999999999</v>
      </c>
      <c r="BC601">
        <v>4.774</v>
      </c>
      <c r="BD601">
        <v>4.37</v>
      </c>
      <c r="BE601">
        <v>4.1349999999999998</v>
      </c>
      <c r="BF601">
        <v>3.9689999999999999</v>
      </c>
      <c r="BG601">
        <v>4.5860000000000003</v>
      </c>
      <c r="BH601">
        <v>3.931</v>
      </c>
      <c r="BI601">
        <v>4.6849999999999996</v>
      </c>
      <c r="BJ601">
        <v>4.4809999999999999</v>
      </c>
      <c r="BK601">
        <v>4.2489999999999997</v>
      </c>
      <c r="BL601">
        <v>4.1429999999999998</v>
      </c>
      <c r="BM601">
        <v>3.9590000000000001</v>
      </c>
      <c r="BN601">
        <v>4.5529999999999999</v>
      </c>
      <c r="BO601">
        <v>4.1840000000000002</v>
      </c>
      <c r="BP601">
        <v>4.6219999999999999</v>
      </c>
      <c r="BQ601">
        <v>4.4960000000000004</v>
      </c>
      <c r="BR601">
        <v>4.3079999999999998</v>
      </c>
      <c r="BS601">
        <v>4.1769999999999996</v>
      </c>
      <c r="BT601">
        <v>3.9489999999999998</v>
      </c>
      <c r="BU601">
        <v>4.37</v>
      </c>
      <c r="BV601">
        <v>4.194</v>
      </c>
      <c r="BW601">
        <v>4.8559999999999999</v>
      </c>
      <c r="BX601">
        <v>4.5380000000000003</v>
      </c>
      <c r="BY601">
        <v>4.3179999999999996</v>
      </c>
      <c r="BZ601">
        <v>4.0880000000000001</v>
      </c>
      <c r="CA601">
        <v>3.8559999999999999</v>
      </c>
      <c r="CB601">
        <v>4.5030000000000001</v>
      </c>
      <c r="CC601">
        <v>4.2050000000000001</v>
      </c>
      <c r="CD601">
        <v>4.76</v>
      </c>
      <c r="CE601">
        <v>4.2460000000000004</v>
      </c>
      <c r="CF601">
        <v>4.1479999999999997</v>
      </c>
      <c r="CG601">
        <v>4.0869999999999997</v>
      </c>
      <c r="CH601">
        <v>4.0339999999999998</v>
      </c>
      <c r="CI601">
        <v>4.7729999999999997</v>
      </c>
      <c r="CJ601">
        <v>4.5830000000000002</v>
      </c>
      <c r="CK601">
        <v>4.8250000000000002</v>
      </c>
      <c r="CL601">
        <v>4.6139999999999999</v>
      </c>
      <c r="CM601">
        <v>4.274</v>
      </c>
      <c r="CN601">
        <v>4.1079999999999997</v>
      </c>
      <c r="CO601">
        <v>3.831</v>
      </c>
      <c r="CP601">
        <v>4.7370000000000001</v>
      </c>
      <c r="CQ601">
        <v>4.4020000000000001</v>
      </c>
      <c r="CR601">
        <v>4.617</v>
      </c>
      <c r="CS601">
        <v>4.6689999999999996</v>
      </c>
      <c r="CT601">
        <v>4.55</v>
      </c>
      <c r="CU601">
        <v>4.3550000000000004</v>
      </c>
      <c r="CV601">
        <v>4.2759999999999998</v>
      </c>
      <c r="CW601">
        <v>4.8319999999999999</v>
      </c>
      <c r="CX601">
        <v>4.7539999999999996</v>
      </c>
      <c r="CY601">
        <v>5.0620000000000003</v>
      </c>
      <c r="CZ601">
        <v>4.7460000000000004</v>
      </c>
      <c r="DA601">
        <v>4.2279999999999998</v>
      </c>
      <c r="DB601">
        <v>4.7300000000000004</v>
      </c>
      <c r="DC601">
        <v>0.502</v>
      </c>
      <c r="DD601">
        <v>5.1070000000000002</v>
      </c>
      <c r="DE601">
        <v>3.851</v>
      </c>
      <c r="DF601">
        <v>4.7460000000000004</v>
      </c>
      <c r="DG601">
        <v>4.6429999999999998</v>
      </c>
      <c r="DH601">
        <v>4.4359999999999999</v>
      </c>
      <c r="DI601">
        <v>2.2278294048864602</v>
      </c>
      <c r="DJ601">
        <v>6.9762199932379296</v>
      </c>
      <c r="DK601" t="s">
        <v>118</v>
      </c>
      <c r="DL601" t="s">
        <v>119</v>
      </c>
    </row>
    <row r="602" spans="1:116" hidden="1" x14ac:dyDescent="0.35">
      <c r="A602" s="1">
        <v>45693</v>
      </c>
      <c r="B602">
        <v>10000098</v>
      </c>
      <c r="C602">
        <v>9</v>
      </c>
      <c r="D602">
        <v>1</v>
      </c>
      <c r="E602">
        <v>121</v>
      </c>
      <c r="F602">
        <v>7</v>
      </c>
      <c r="H602">
        <v>115</v>
      </c>
      <c r="I602" t="s">
        <v>148</v>
      </c>
      <c r="J602" t="s">
        <v>149</v>
      </c>
      <c r="K602" t="s">
        <v>480</v>
      </c>
      <c r="L602" t="s">
        <v>481</v>
      </c>
      <c r="M602" t="s">
        <v>93</v>
      </c>
      <c r="N602" t="s">
        <v>117</v>
      </c>
      <c r="O602">
        <v>4.3609999999999998</v>
      </c>
      <c r="P602">
        <v>4.34</v>
      </c>
      <c r="Q602">
        <v>4.74</v>
      </c>
      <c r="R602">
        <v>4.3620000000000001</v>
      </c>
      <c r="S602">
        <v>4.2549999999999999</v>
      </c>
      <c r="T602">
        <v>4.9349999999999996</v>
      </c>
      <c r="U602">
        <v>4.5469999999999997</v>
      </c>
      <c r="V602">
        <v>4.8579999999999997</v>
      </c>
      <c r="W602">
        <v>4.5519999999999996</v>
      </c>
      <c r="X602">
        <v>4.82</v>
      </c>
      <c r="Y602">
        <v>4.5270000000000001</v>
      </c>
      <c r="Z602">
        <v>4.734</v>
      </c>
      <c r="AA602">
        <v>4.5590000000000002</v>
      </c>
      <c r="AB602">
        <v>4.1779999999999999</v>
      </c>
      <c r="AC602">
        <v>4.16</v>
      </c>
      <c r="AD602">
        <v>4.0659999999999998</v>
      </c>
      <c r="AE602">
        <v>4.6710000000000003</v>
      </c>
      <c r="AF602">
        <v>4.875</v>
      </c>
      <c r="AG602">
        <v>4.7569999999999997</v>
      </c>
      <c r="AH602">
        <v>4.5810000000000004</v>
      </c>
      <c r="AI602">
        <v>4.4640000000000004</v>
      </c>
      <c r="AJ602">
        <v>4.0540000000000003</v>
      </c>
      <c r="AK602">
        <v>4.0709999999999997</v>
      </c>
      <c r="AL602">
        <v>4.6260000000000003</v>
      </c>
      <c r="AM602">
        <v>4.4169999999999998</v>
      </c>
      <c r="AN602">
        <v>4.7859999999999996</v>
      </c>
      <c r="AO602">
        <v>4.5519999999999996</v>
      </c>
      <c r="AP602">
        <v>4.4550000000000001</v>
      </c>
      <c r="AQ602">
        <v>4.165</v>
      </c>
      <c r="AR602">
        <v>4.2110000000000003</v>
      </c>
      <c r="AS602">
        <v>4.7729999999999997</v>
      </c>
      <c r="AT602">
        <v>4.5919999999999996</v>
      </c>
      <c r="AU602">
        <v>4.6509999999999998</v>
      </c>
      <c r="AV602">
        <v>4.3220000000000001</v>
      </c>
      <c r="AW602">
        <v>4.6950000000000003</v>
      </c>
      <c r="AX602">
        <v>4.2240000000000002</v>
      </c>
      <c r="AY602">
        <v>4.1139999999999999</v>
      </c>
      <c r="AZ602">
        <v>4.5529999999999999</v>
      </c>
      <c r="BA602">
        <v>4.4619999999999997</v>
      </c>
      <c r="BB602">
        <v>4.7809999999999997</v>
      </c>
      <c r="BC602">
        <v>4.6890000000000001</v>
      </c>
      <c r="BD602">
        <v>4.3010000000000002</v>
      </c>
      <c r="BE602">
        <v>4.0229999999999997</v>
      </c>
      <c r="BF602">
        <v>3.9449999999999998</v>
      </c>
      <c r="BG602">
        <v>4.5780000000000003</v>
      </c>
      <c r="BH602">
        <v>3.851</v>
      </c>
      <c r="BI602">
        <v>4.6440000000000001</v>
      </c>
      <c r="BJ602">
        <v>4.423</v>
      </c>
      <c r="BK602">
        <v>4.194</v>
      </c>
      <c r="BL602">
        <v>4.0789999999999997</v>
      </c>
      <c r="BM602">
        <v>3.9470000000000001</v>
      </c>
      <c r="BN602">
        <v>4.4889999999999999</v>
      </c>
      <c r="BO602">
        <v>4.141</v>
      </c>
      <c r="BP602">
        <v>4.5140000000000002</v>
      </c>
      <c r="BQ602">
        <v>4.4800000000000004</v>
      </c>
      <c r="BR602">
        <v>4.2569999999999997</v>
      </c>
      <c r="BS602">
        <v>4.0819999999999999</v>
      </c>
      <c r="BT602">
        <v>3.9020000000000001</v>
      </c>
      <c r="BU602">
        <v>4.3739999999999997</v>
      </c>
      <c r="BV602">
        <v>4.1459999999999999</v>
      </c>
      <c r="BW602">
        <v>4.7539999999999996</v>
      </c>
      <c r="BX602">
        <v>4.4939999999999998</v>
      </c>
      <c r="BY602">
        <v>4.2539999999999996</v>
      </c>
      <c r="BZ602">
        <v>4.0810000000000004</v>
      </c>
      <c r="CA602">
        <v>3.782</v>
      </c>
      <c r="CB602">
        <v>4.4649999999999999</v>
      </c>
      <c r="CC602">
        <v>4.2039999999999997</v>
      </c>
      <c r="CD602">
        <v>4.6020000000000003</v>
      </c>
      <c r="CE602">
        <v>4.1970000000000001</v>
      </c>
      <c r="CF602">
        <v>4.12</v>
      </c>
      <c r="CG602">
        <v>4.0490000000000004</v>
      </c>
      <c r="CH602">
        <v>3.9729999999999999</v>
      </c>
      <c r="CI602">
        <v>4.8159999999999998</v>
      </c>
      <c r="CJ602">
        <v>4.58</v>
      </c>
      <c r="CK602">
        <v>4.7750000000000004</v>
      </c>
      <c r="CL602">
        <v>4.5940000000000003</v>
      </c>
      <c r="CM602">
        <v>4.2569999999999997</v>
      </c>
      <c r="CN602">
        <v>4.1130000000000004</v>
      </c>
      <c r="CO602">
        <v>3.8090000000000002</v>
      </c>
      <c r="CP602">
        <v>4.7389999999999999</v>
      </c>
      <c r="CQ602">
        <v>4.4340000000000002</v>
      </c>
      <c r="CR602">
        <v>4.6189999999999998</v>
      </c>
      <c r="CS602">
        <v>4.5970000000000004</v>
      </c>
      <c r="CT602">
        <v>4.5090000000000003</v>
      </c>
      <c r="CU602">
        <v>4.3600000000000003</v>
      </c>
      <c r="CV602">
        <v>4.2750000000000004</v>
      </c>
      <c r="CW602">
        <v>4.8319999999999999</v>
      </c>
      <c r="CX602">
        <v>4.7759999999999998</v>
      </c>
      <c r="CY602">
        <v>5</v>
      </c>
      <c r="CZ602">
        <v>4.6859999999999999</v>
      </c>
      <c r="DA602">
        <v>4.1820000000000004</v>
      </c>
      <c r="DB602">
        <v>4.6399999999999997</v>
      </c>
      <c r="DC602">
        <v>0.45700000000000002</v>
      </c>
      <c r="DD602">
        <v>4.9829999999999997</v>
      </c>
      <c r="DE602">
        <v>3.839</v>
      </c>
      <c r="DF602">
        <v>4.6859999999999999</v>
      </c>
      <c r="DG602">
        <v>4.6210000000000004</v>
      </c>
      <c r="DH602">
        <v>4.407</v>
      </c>
      <c r="DI602">
        <v>1.4003524065658799</v>
      </c>
      <c r="DJ602">
        <v>6.3340544302073702</v>
      </c>
      <c r="DK602" t="s">
        <v>118</v>
      </c>
      <c r="DL602" t="s">
        <v>119</v>
      </c>
    </row>
    <row r="603" spans="1:116" hidden="1" x14ac:dyDescent="0.35">
      <c r="A603" s="1">
        <v>45693</v>
      </c>
      <c r="B603">
        <v>357</v>
      </c>
      <c r="C603">
        <v>9</v>
      </c>
      <c r="D603">
        <v>1</v>
      </c>
      <c r="E603">
        <v>121</v>
      </c>
      <c r="F603">
        <v>7</v>
      </c>
      <c r="G603">
        <v>2</v>
      </c>
      <c r="H603">
        <v>351</v>
      </c>
      <c r="I603" t="s">
        <v>148</v>
      </c>
      <c r="J603" t="s">
        <v>149</v>
      </c>
      <c r="K603" t="s">
        <v>480</v>
      </c>
      <c r="L603" t="s">
        <v>481</v>
      </c>
      <c r="M603" t="s">
        <v>94</v>
      </c>
      <c r="N603" t="s">
        <v>117</v>
      </c>
      <c r="O603">
        <v>4.1509999999999998</v>
      </c>
      <c r="P603">
        <v>4.1050000000000004</v>
      </c>
      <c r="Q603">
        <v>4.6539999999999999</v>
      </c>
      <c r="R603">
        <v>4.2489999999999997</v>
      </c>
      <c r="S603">
        <v>3.996</v>
      </c>
      <c r="T603">
        <v>4.3650000000000002</v>
      </c>
      <c r="U603">
        <v>4.1680000000000001</v>
      </c>
      <c r="V603">
        <v>4.7309999999999999</v>
      </c>
      <c r="W603">
        <v>4.3620000000000001</v>
      </c>
      <c r="X603">
        <v>4.8330000000000002</v>
      </c>
      <c r="Y603">
        <v>4.1959999999999997</v>
      </c>
      <c r="Z603">
        <v>4.4939999999999998</v>
      </c>
      <c r="AA603">
        <v>4.2080000000000002</v>
      </c>
      <c r="AB603">
        <v>4.032</v>
      </c>
      <c r="AC603">
        <v>4.032</v>
      </c>
      <c r="AD603">
        <v>3.8119999999999998</v>
      </c>
      <c r="AE603">
        <v>4.4550000000000001</v>
      </c>
      <c r="AF603">
        <v>4.8280000000000003</v>
      </c>
      <c r="AG603">
        <v>4.7110000000000003</v>
      </c>
      <c r="AH603">
        <v>4.1680000000000001</v>
      </c>
      <c r="AI603">
        <v>4.2350000000000003</v>
      </c>
      <c r="AJ603">
        <v>3.6920000000000002</v>
      </c>
      <c r="AK603">
        <v>3.7029999999999998</v>
      </c>
      <c r="AL603">
        <v>4.4109999999999996</v>
      </c>
      <c r="AM603">
        <v>4.2679999999999998</v>
      </c>
      <c r="AN603">
        <v>4.5030000000000001</v>
      </c>
      <c r="AO603">
        <v>4.242</v>
      </c>
      <c r="AP603">
        <v>4.2169999999999996</v>
      </c>
      <c r="AQ603">
        <v>3.9159999999999999</v>
      </c>
      <c r="AR603">
        <v>3.9670000000000001</v>
      </c>
      <c r="AS603">
        <v>4.7149999999999999</v>
      </c>
      <c r="AT603">
        <v>4.4630000000000001</v>
      </c>
      <c r="AU603">
        <v>4.3209999999999997</v>
      </c>
      <c r="AV603">
        <v>3.9169999999999998</v>
      </c>
      <c r="AW603">
        <v>4.5220000000000002</v>
      </c>
      <c r="AX603">
        <v>3.931</v>
      </c>
      <c r="AY603">
        <v>3.9649999999999999</v>
      </c>
      <c r="AZ603">
        <v>4.3760000000000003</v>
      </c>
      <c r="BA603">
        <v>4.4749999999999996</v>
      </c>
      <c r="BB603">
        <v>4.4359999999999999</v>
      </c>
      <c r="BC603">
        <v>4.4210000000000003</v>
      </c>
      <c r="BD603">
        <v>4.0860000000000003</v>
      </c>
      <c r="BE603">
        <v>3.67</v>
      </c>
      <c r="BF603">
        <v>3.8660000000000001</v>
      </c>
      <c r="BG603">
        <v>4.5510000000000002</v>
      </c>
      <c r="BH603">
        <v>3.5960000000000001</v>
      </c>
      <c r="BI603">
        <v>4.5090000000000003</v>
      </c>
      <c r="BJ603">
        <v>4.2300000000000004</v>
      </c>
      <c r="BK603">
        <v>4.016</v>
      </c>
      <c r="BL603">
        <v>3.8759999999999999</v>
      </c>
      <c r="BM603">
        <v>3.91</v>
      </c>
      <c r="BN603">
        <v>4.2880000000000003</v>
      </c>
      <c r="BO603">
        <v>4.0039999999999996</v>
      </c>
      <c r="BP603">
        <v>4.1820000000000004</v>
      </c>
      <c r="BQ603">
        <v>4.4279999999999999</v>
      </c>
      <c r="BR603">
        <v>4.0940000000000003</v>
      </c>
      <c r="BS603">
        <v>3.7770000000000001</v>
      </c>
      <c r="BT603">
        <v>3.7519999999999998</v>
      </c>
      <c r="BU603">
        <v>4.3869999999999996</v>
      </c>
      <c r="BV603">
        <v>3.9950000000000001</v>
      </c>
      <c r="BW603">
        <v>4.4269999999999996</v>
      </c>
      <c r="BX603">
        <v>4.3529999999999998</v>
      </c>
      <c r="BY603">
        <v>4.048</v>
      </c>
      <c r="BZ603">
        <v>4.0590000000000002</v>
      </c>
      <c r="CA603">
        <v>3.5619999999999998</v>
      </c>
      <c r="CB603">
        <v>4.3460000000000001</v>
      </c>
      <c r="CC603">
        <v>4.2</v>
      </c>
      <c r="CD603">
        <v>4.0970000000000004</v>
      </c>
      <c r="CE603">
        <v>4.0430000000000001</v>
      </c>
      <c r="CF603">
        <v>4.0330000000000004</v>
      </c>
      <c r="CG603">
        <v>3.9279999999999999</v>
      </c>
      <c r="CH603">
        <v>3.78</v>
      </c>
      <c r="CI603">
        <v>4.9509999999999996</v>
      </c>
      <c r="CJ603">
        <v>4.5709999999999997</v>
      </c>
      <c r="CK603">
        <v>4.6159999999999997</v>
      </c>
      <c r="CL603">
        <v>4.532</v>
      </c>
      <c r="CM603">
        <v>4.2009999999999996</v>
      </c>
      <c r="CN603">
        <v>4.1280000000000001</v>
      </c>
      <c r="CO603">
        <v>3.7360000000000002</v>
      </c>
      <c r="CP603">
        <v>4.7460000000000004</v>
      </c>
      <c r="CQ603">
        <v>4.5369999999999999</v>
      </c>
      <c r="CR603">
        <v>4.625</v>
      </c>
      <c r="CS603">
        <v>4.3639999999999999</v>
      </c>
      <c r="CT603">
        <v>4.3760000000000003</v>
      </c>
      <c r="CU603">
        <v>4.375</v>
      </c>
      <c r="CV603">
        <v>4.2720000000000002</v>
      </c>
      <c r="CW603">
        <v>4.8339999999999996</v>
      </c>
      <c r="CX603">
        <v>4.843</v>
      </c>
      <c r="CY603">
        <v>4.7990000000000004</v>
      </c>
      <c r="CZ603">
        <v>4.4939999999999998</v>
      </c>
      <c r="DA603">
        <v>4.0199999999999996</v>
      </c>
      <c r="DB603">
        <v>4.4720000000000004</v>
      </c>
      <c r="DC603">
        <v>0.45200000000000001</v>
      </c>
      <c r="DD603">
        <v>4.8109999999999999</v>
      </c>
      <c r="DE603">
        <v>3.681</v>
      </c>
      <c r="DF603">
        <v>4.4939999999999998</v>
      </c>
      <c r="DG603">
        <v>4.5519999999999996</v>
      </c>
      <c r="DH603">
        <v>4.3129999999999997</v>
      </c>
      <c r="DI603">
        <v>-1.27106675454289</v>
      </c>
      <c r="DJ603">
        <v>4.2070847213955904</v>
      </c>
      <c r="DK603" t="s">
        <v>118</v>
      </c>
      <c r="DL603" t="s">
        <v>119</v>
      </c>
    </row>
    <row r="604" spans="1:116" hidden="1" x14ac:dyDescent="0.35">
      <c r="A604" s="1">
        <v>45693</v>
      </c>
      <c r="B604">
        <v>122</v>
      </c>
      <c r="C604">
        <v>9</v>
      </c>
      <c r="D604">
        <v>1</v>
      </c>
      <c r="E604">
        <v>122</v>
      </c>
      <c r="F604">
        <v>8</v>
      </c>
      <c r="G604">
        <v>2</v>
      </c>
      <c r="H604">
        <v>115</v>
      </c>
      <c r="I604" t="s">
        <v>148</v>
      </c>
      <c r="J604" t="s">
        <v>149</v>
      </c>
      <c r="K604" t="s">
        <v>482</v>
      </c>
      <c r="L604" t="s">
        <v>483</v>
      </c>
      <c r="M604" t="s">
        <v>29</v>
      </c>
      <c r="N604" t="s">
        <v>117</v>
      </c>
      <c r="O604">
        <v>2.9660000000000002</v>
      </c>
      <c r="P604">
        <v>2.9929999999999999</v>
      </c>
      <c r="Q604">
        <v>3.2330000000000001</v>
      </c>
      <c r="R604">
        <v>2.968</v>
      </c>
      <c r="S604">
        <v>2.8570000000000002</v>
      </c>
      <c r="T604">
        <v>3.5760000000000001</v>
      </c>
      <c r="U604">
        <v>3.2869999999999999</v>
      </c>
      <c r="V604">
        <v>3.4910000000000001</v>
      </c>
      <c r="W604">
        <v>3.238</v>
      </c>
      <c r="X604">
        <v>3.306</v>
      </c>
      <c r="Y604">
        <v>3.22</v>
      </c>
      <c r="Z604">
        <v>3.415</v>
      </c>
      <c r="AA604">
        <v>3.1339999999999999</v>
      </c>
      <c r="AB604">
        <v>3.036</v>
      </c>
      <c r="AC604">
        <v>3.1549999999999998</v>
      </c>
      <c r="AD604">
        <v>2.96</v>
      </c>
      <c r="AE604">
        <v>3.2639999999999998</v>
      </c>
      <c r="AF604">
        <v>3.2120000000000002</v>
      </c>
      <c r="AG604">
        <v>3.343</v>
      </c>
      <c r="AH604">
        <v>3.2629999999999999</v>
      </c>
      <c r="AI604">
        <v>3.1739999999999999</v>
      </c>
      <c r="AJ604">
        <v>2.8029999999999999</v>
      </c>
      <c r="AK604">
        <v>2.8559999999999999</v>
      </c>
      <c r="AL604">
        <v>3.0680000000000001</v>
      </c>
      <c r="AM604">
        <v>2.9860000000000002</v>
      </c>
      <c r="AN604">
        <v>3.3639999999999999</v>
      </c>
      <c r="AO604">
        <v>3.1949999999999998</v>
      </c>
      <c r="AP604">
        <v>3.2189999999999999</v>
      </c>
      <c r="AQ604">
        <v>2.9249999999999998</v>
      </c>
      <c r="AR604">
        <v>3.1030000000000002</v>
      </c>
      <c r="AS604">
        <v>3.3860000000000001</v>
      </c>
      <c r="AT604">
        <v>3.1539999999999999</v>
      </c>
      <c r="AU604">
        <v>3.2949999999999999</v>
      </c>
      <c r="AV604">
        <v>3.077</v>
      </c>
      <c r="AW604">
        <v>3.2330000000000001</v>
      </c>
      <c r="AX604">
        <v>3.0190000000000001</v>
      </c>
      <c r="AY604">
        <v>2.8519999999999999</v>
      </c>
      <c r="AZ604">
        <v>3.0779999999999998</v>
      </c>
      <c r="BA604">
        <v>3.0409999999999999</v>
      </c>
      <c r="BB604">
        <v>3.4009999999999998</v>
      </c>
      <c r="BC604">
        <v>3.2909999999999999</v>
      </c>
      <c r="BD604">
        <v>3.0590000000000002</v>
      </c>
      <c r="BE604">
        <v>2.8610000000000002</v>
      </c>
      <c r="BF604">
        <v>2.706</v>
      </c>
      <c r="BG604">
        <v>3.1030000000000002</v>
      </c>
      <c r="BH604">
        <v>2.6160000000000001</v>
      </c>
      <c r="BI604">
        <v>3.2160000000000002</v>
      </c>
      <c r="BJ604">
        <v>3.0550000000000002</v>
      </c>
      <c r="BK604">
        <v>2.9449999999999998</v>
      </c>
      <c r="BL604">
        <v>2.9129999999999998</v>
      </c>
      <c r="BM604">
        <v>2.7519999999999998</v>
      </c>
      <c r="BN604">
        <v>2.9910000000000001</v>
      </c>
      <c r="BO604">
        <v>2.79</v>
      </c>
      <c r="BP604">
        <v>3.2010000000000001</v>
      </c>
      <c r="BQ604">
        <v>3.15</v>
      </c>
      <c r="BR604">
        <v>2.9359999999999999</v>
      </c>
      <c r="BS604">
        <v>2.9329999999999998</v>
      </c>
      <c r="BT604">
        <v>2.645</v>
      </c>
      <c r="BU604">
        <v>2.9060000000000001</v>
      </c>
      <c r="BV604">
        <v>2.81</v>
      </c>
      <c r="BW604">
        <v>3.3559999999999999</v>
      </c>
      <c r="BX604">
        <v>3.1360000000000001</v>
      </c>
      <c r="BY604">
        <v>2.8959999999999999</v>
      </c>
      <c r="BZ604">
        <v>2.72</v>
      </c>
      <c r="CA604">
        <v>2.5979999999999999</v>
      </c>
      <c r="CB604">
        <v>2.9489999999999998</v>
      </c>
      <c r="CC604">
        <v>2.843</v>
      </c>
      <c r="CD604">
        <v>3.2530000000000001</v>
      </c>
      <c r="CE604">
        <v>2.9</v>
      </c>
      <c r="CF604">
        <v>2.8079999999999998</v>
      </c>
      <c r="CG604">
        <v>2.8250000000000002</v>
      </c>
      <c r="CH604">
        <v>2.73</v>
      </c>
      <c r="CI604">
        <v>3.11</v>
      </c>
      <c r="CJ604">
        <v>2.9540000000000002</v>
      </c>
      <c r="CK604">
        <v>3.238</v>
      </c>
      <c r="CL604">
        <v>3.085</v>
      </c>
      <c r="CM604">
        <v>2.87</v>
      </c>
      <c r="CN604">
        <v>2.7509999999999999</v>
      </c>
      <c r="CO604">
        <v>2.5390000000000001</v>
      </c>
      <c r="CP604">
        <v>3.0430000000000001</v>
      </c>
      <c r="CQ604">
        <v>2.968</v>
      </c>
      <c r="CR604">
        <v>3.069</v>
      </c>
      <c r="CS604">
        <v>3.129</v>
      </c>
      <c r="CT604">
        <v>3.048</v>
      </c>
      <c r="CU604">
        <v>2.96</v>
      </c>
      <c r="CV604">
        <v>2.7989999999999999</v>
      </c>
      <c r="CW604">
        <v>3.0630000000000002</v>
      </c>
      <c r="CX604">
        <v>3.1070000000000002</v>
      </c>
      <c r="CY604">
        <v>3.468</v>
      </c>
      <c r="CZ604">
        <v>3.1930000000000001</v>
      </c>
      <c r="DA604">
        <v>2.9020000000000001</v>
      </c>
      <c r="DB604">
        <v>3.2149999999999999</v>
      </c>
      <c r="DC604">
        <v>0.314</v>
      </c>
      <c r="DD604">
        <v>3.45</v>
      </c>
      <c r="DE604">
        <v>2.6659999999999999</v>
      </c>
      <c r="DF604">
        <v>3.1930000000000001</v>
      </c>
      <c r="DG604">
        <v>3.0819999999999999</v>
      </c>
      <c r="DH604">
        <v>2.968</v>
      </c>
      <c r="DI604">
        <v>3.6015574302400899</v>
      </c>
      <c r="DJ604">
        <v>7.5989890480202096</v>
      </c>
      <c r="DK604" t="s">
        <v>118</v>
      </c>
      <c r="DL604" t="s">
        <v>119</v>
      </c>
    </row>
    <row r="605" spans="1:116" hidden="1" x14ac:dyDescent="0.35">
      <c r="A605" s="1">
        <v>45693</v>
      </c>
      <c r="B605">
        <v>10000099</v>
      </c>
      <c r="C605">
        <v>9</v>
      </c>
      <c r="D605">
        <v>1</v>
      </c>
      <c r="E605">
        <v>122</v>
      </c>
      <c r="F605">
        <v>8</v>
      </c>
      <c r="H605">
        <v>115</v>
      </c>
      <c r="I605" t="s">
        <v>148</v>
      </c>
      <c r="J605" t="s">
        <v>149</v>
      </c>
      <c r="K605" t="s">
        <v>482</v>
      </c>
      <c r="L605" t="s">
        <v>483</v>
      </c>
      <c r="M605" t="s">
        <v>93</v>
      </c>
      <c r="N605" t="s">
        <v>117</v>
      </c>
      <c r="O605">
        <v>3.0059999999999998</v>
      </c>
      <c r="P605">
        <v>3.0209999999999999</v>
      </c>
      <c r="Q605">
        <v>3.2850000000000001</v>
      </c>
      <c r="R605">
        <v>3.0049999999999999</v>
      </c>
      <c r="S605">
        <v>2.887</v>
      </c>
      <c r="T605">
        <v>3.5230000000000001</v>
      </c>
      <c r="U605">
        <v>3.2650000000000001</v>
      </c>
      <c r="V605">
        <v>3.5529999999999999</v>
      </c>
      <c r="W605">
        <v>3.2810000000000001</v>
      </c>
      <c r="X605">
        <v>3.3929999999999998</v>
      </c>
      <c r="Y605">
        <v>3.1749999999999998</v>
      </c>
      <c r="Z605">
        <v>3.4249999999999998</v>
      </c>
      <c r="AA605">
        <v>3.161</v>
      </c>
      <c r="AB605">
        <v>3.048</v>
      </c>
      <c r="AC605">
        <v>3.1669999999999998</v>
      </c>
      <c r="AD605">
        <v>2.9649999999999999</v>
      </c>
      <c r="AE605">
        <v>3.28</v>
      </c>
      <c r="AF605">
        <v>3.2829999999999999</v>
      </c>
      <c r="AG605">
        <v>3.4079999999999999</v>
      </c>
      <c r="AH605">
        <v>3.2559999999999998</v>
      </c>
      <c r="AI605">
        <v>3.18</v>
      </c>
      <c r="AJ605">
        <v>2.8010000000000002</v>
      </c>
      <c r="AK605">
        <v>2.847</v>
      </c>
      <c r="AL605">
        <v>3.097</v>
      </c>
      <c r="AM605">
        <v>3.0070000000000001</v>
      </c>
      <c r="AN605">
        <v>3.371</v>
      </c>
      <c r="AO605">
        <v>3.2120000000000002</v>
      </c>
      <c r="AP605">
        <v>3.2240000000000002</v>
      </c>
      <c r="AQ605">
        <v>2.9319999999999999</v>
      </c>
      <c r="AR605">
        <v>3.105</v>
      </c>
      <c r="AS605">
        <v>3.4470000000000001</v>
      </c>
      <c r="AT605">
        <v>3.2080000000000002</v>
      </c>
      <c r="AU605">
        <v>3.3090000000000002</v>
      </c>
      <c r="AV605">
        <v>3.0720000000000001</v>
      </c>
      <c r="AW605">
        <v>3.2629999999999999</v>
      </c>
      <c r="AX605">
        <v>3.0059999999999998</v>
      </c>
      <c r="AY605">
        <v>2.8889999999999998</v>
      </c>
      <c r="AZ605">
        <v>3.121</v>
      </c>
      <c r="BA605">
        <v>3.0659999999999998</v>
      </c>
      <c r="BB605">
        <v>3.3969999999999998</v>
      </c>
      <c r="BC605">
        <v>3.2890000000000001</v>
      </c>
      <c r="BD605">
        <v>3.0779999999999998</v>
      </c>
      <c r="BE605">
        <v>2.851</v>
      </c>
      <c r="BF605">
        <v>2.7509999999999999</v>
      </c>
      <c r="BG605">
        <v>3.1930000000000001</v>
      </c>
      <c r="BH605">
        <v>2.6459999999999999</v>
      </c>
      <c r="BI605">
        <v>3.2679999999999998</v>
      </c>
      <c r="BJ605">
        <v>3.097</v>
      </c>
      <c r="BK605">
        <v>2.9780000000000002</v>
      </c>
      <c r="BL605">
        <v>2.9430000000000001</v>
      </c>
      <c r="BM605">
        <v>2.8039999999999998</v>
      </c>
      <c r="BN605">
        <v>3.05</v>
      </c>
      <c r="BO605">
        <v>2.8130000000000002</v>
      </c>
      <c r="BP605">
        <v>3.1970000000000001</v>
      </c>
      <c r="BQ605">
        <v>3.2210000000000001</v>
      </c>
      <c r="BR605">
        <v>2.9950000000000001</v>
      </c>
      <c r="BS605">
        <v>2.9239999999999999</v>
      </c>
      <c r="BT605">
        <v>2.7160000000000002</v>
      </c>
      <c r="BU605">
        <v>2.9750000000000001</v>
      </c>
      <c r="BV605">
        <v>2.855</v>
      </c>
      <c r="BW605">
        <v>3.3740000000000001</v>
      </c>
      <c r="BX605">
        <v>3.1949999999999998</v>
      </c>
      <c r="BY605">
        <v>2.9550000000000001</v>
      </c>
      <c r="BZ605">
        <v>2.8069999999999999</v>
      </c>
      <c r="CA605">
        <v>2.63</v>
      </c>
      <c r="CB605">
        <v>3.044</v>
      </c>
      <c r="CC605">
        <v>2.9169999999999998</v>
      </c>
      <c r="CD605">
        <v>3.2349999999999999</v>
      </c>
      <c r="CE605">
        <v>2.9329999999999998</v>
      </c>
      <c r="CF605">
        <v>2.8690000000000002</v>
      </c>
      <c r="CG605">
        <v>2.8570000000000002</v>
      </c>
      <c r="CH605">
        <v>2.7469999999999999</v>
      </c>
      <c r="CI605">
        <v>3.2090000000000001</v>
      </c>
      <c r="CJ605">
        <v>3.0179999999999998</v>
      </c>
      <c r="CK605">
        <v>3.246</v>
      </c>
      <c r="CL605">
        <v>3.1280000000000001</v>
      </c>
      <c r="CM605">
        <v>2.9129999999999998</v>
      </c>
      <c r="CN605">
        <v>2.8380000000000001</v>
      </c>
      <c r="CO605">
        <v>2.5939999999999999</v>
      </c>
      <c r="CP605">
        <v>3.1280000000000001</v>
      </c>
      <c r="CQ605">
        <v>3.056</v>
      </c>
      <c r="CR605">
        <v>3.1459999999999999</v>
      </c>
      <c r="CS605">
        <v>3.1629999999999998</v>
      </c>
      <c r="CT605">
        <v>3.0859999999999999</v>
      </c>
      <c r="CU605">
        <v>3.0009999999999999</v>
      </c>
      <c r="CV605">
        <v>2.8570000000000002</v>
      </c>
      <c r="CW605">
        <v>3.17</v>
      </c>
      <c r="CX605">
        <v>3.2189999999999999</v>
      </c>
      <c r="CY605">
        <v>3.4980000000000002</v>
      </c>
      <c r="CZ605">
        <v>3.2349999999999999</v>
      </c>
      <c r="DA605">
        <v>2.9319999999999999</v>
      </c>
      <c r="DB605">
        <v>3.2320000000000002</v>
      </c>
      <c r="DC605">
        <v>0.3</v>
      </c>
      <c r="DD605">
        <v>3.4569999999999999</v>
      </c>
      <c r="DE605">
        <v>2.7069999999999999</v>
      </c>
      <c r="DF605">
        <v>3.2349999999999999</v>
      </c>
      <c r="DG605">
        <v>3.1419999999999999</v>
      </c>
      <c r="DH605">
        <v>3.0230000000000001</v>
      </c>
      <c r="DI605">
        <v>2.9598981540420102</v>
      </c>
      <c r="DJ605">
        <v>7.0152611150317403</v>
      </c>
      <c r="DK605" t="s">
        <v>118</v>
      </c>
      <c r="DL605" t="s">
        <v>119</v>
      </c>
    </row>
    <row r="606" spans="1:116" hidden="1" x14ac:dyDescent="0.35">
      <c r="A606" s="1">
        <v>45693</v>
      </c>
      <c r="B606">
        <v>358</v>
      </c>
      <c r="C606">
        <v>9</v>
      </c>
      <c r="D606">
        <v>1</v>
      </c>
      <c r="E606">
        <v>122</v>
      </c>
      <c r="F606">
        <v>8</v>
      </c>
      <c r="G606">
        <v>2</v>
      </c>
      <c r="H606">
        <v>351</v>
      </c>
      <c r="I606" t="s">
        <v>148</v>
      </c>
      <c r="J606" t="s">
        <v>149</v>
      </c>
      <c r="K606" t="s">
        <v>482</v>
      </c>
      <c r="L606" t="s">
        <v>483</v>
      </c>
      <c r="M606" t="s">
        <v>94</v>
      </c>
      <c r="N606" t="s">
        <v>117</v>
      </c>
      <c r="O606">
        <v>3.133</v>
      </c>
      <c r="P606">
        <v>3.1070000000000002</v>
      </c>
      <c r="Q606">
        <v>3.4470000000000001</v>
      </c>
      <c r="R606">
        <v>3.125</v>
      </c>
      <c r="S606">
        <v>2.9820000000000002</v>
      </c>
      <c r="T606">
        <v>3.3559999999999999</v>
      </c>
      <c r="U606">
        <v>3.1970000000000001</v>
      </c>
      <c r="V606">
        <v>3.7450000000000001</v>
      </c>
      <c r="W606">
        <v>3.4169999999999998</v>
      </c>
      <c r="X606">
        <v>3.6640000000000001</v>
      </c>
      <c r="Y606">
        <v>3.03</v>
      </c>
      <c r="Z606">
        <v>3.46</v>
      </c>
      <c r="AA606">
        <v>3.2480000000000002</v>
      </c>
      <c r="AB606">
        <v>3.085</v>
      </c>
      <c r="AC606">
        <v>3.2069999999999999</v>
      </c>
      <c r="AD606">
        <v>2.9790000000000001</v>
      </c>
      <c r="AE606">
        <v>3.331</v>
      </c>
      <c r="AF606">
        <v>3.4990000000000001</v>
      </c>
      <c r="AG606">
        <v>3.62</v>
      </c>
      <c r="AH606">
        <v>3.2360000000000002</v>
      </c>
      <c r="AI606">
        <v>3.1989999999999998</v>
      </c>
      <c r="AJ606">
        <v>2.7970000000000002</v>
      </c>
      <c r="AK606">
        <v>2.8180000000000001</v>
      </c>
      <c r="AL606">
        <v>3.19</v>
      </c>
      <c r="AM606">
        <v>3.0750000000000002</v>
      </c>
      <c r="AN606">
        <v>3.395</v>
      </c>
      <c r="AO606">
        <v>3.2690000000000001</v>
      </c>
      <c r="AP606">
        <v>3.2410000000000001</v>
      </c>
      <c r="AQ606">
        <v>2.9540000000000002</v>
      </c>
      <c r="AR606">
        <v>3.1139999999999999</v>
      </c>
      <c r="AS606">
        <v>3.6440000000000001</v>
      </c>
      <c r="AT606">
        <v>3.383</v>
      </c>
      <c r="AU606">
        <v>3.3559999999999999</v>
      </c>
      <c r="AV606">
        <v>3.0569999999999999</v>
      </c>
      <c r="AW606">
        <v>3.3570000000000002</v>
      </c>
      <c r="AX606">
        <v>2.968</v>
      </c>
      <c r="AY606">
        <v>3.0030000000000001</v>
      </c>
      <c r="AZ606">
        <v>3.2549999999999999</v>
      </c>
      <c r="BA606">
        <v>3.1459999999999999</v>
      </c>
      <c r="BB606">
        <v>3.3820000000000001</v>
      </c>
      <c r="BC606">
        <v>3.2839999999999998</v>
      </c>
      <c r="BD606">
        <v>3.1360000000000001</v>
      </c>
      <c r="BE606">
        <v>2.8180000000000001</v>
      </c>
      <c r="BF606">
        <v>2.8940000000000001</v>
      </c>
      <c r="BG606">
        <v>3.4729999999999999</v>
      </c>
      <c r="BH606">
        <v>2.7429999999999999</v>
      </c>
      <c r="BI606">
        <v>3.4390000000000001</v>
      </c>
      <c r="BJ606">
        <v>3.2370000000000001</v>
      </c>
      <c r="BK606">
        <v>3.085</v>
      </c>
      <c r="BL606">
        <v>3.0379999999999998</v>
      </c>
      <c r="BM606">
        <v>2.9670000000000001</v>
      </c>
      <c r="BN606">
        <v>3.234</v>
      </c>
      <c r="BO606">
        <v>2.8889999999999998</v>
      </c>
      <c r="BP606">
        <v>3.1859999999999999</v>
      </c>
      <c r="BQ606">
        <v>3.4449999999999998</v>
      </c>
      <c r="BR606">
        <v>3.18</v>
      </c>
      <c r="BS606">
        <v>2.8940000000000001</v>
      </c>
      <c r="BT606">
        <v>2.9409999999999998</v>
      </c>
      <c r="BU606">
        <v>3.1890000000000001</v>
      </c>
      <c r="BV606">
        <v>2.9929999999999999</v>
      </c>
      <c r="BW606">
        <v>3.4289999999999998</v>
      </c>
      <c r="BX606">
        <v>3.3849999999999998</v>
      </c>
      <c r="BY606">
        <v>3.14</v>
      </c>
      <c r="BZ606">
        <v>3.08</v>
      </c>
      <c r="CA606">
        <v>2.726</v>
      </c>
      <c r="CB606">
        <v>3.3340000000000001</v>
      </c>
      <c r="CC606">
        <v>3.1480000000000001</v>
      </c>
      <c r="CD606">
        <v>3.18</v>
      </c>
      <c r="CE606">
        <v>3.0390000000000001</v>
      </c>
      <c r="CF606">
        <v>3.0609999999999999</v>
      </c>
      <c r="CG606">
        <v>2.956</v>
      </c>
      <c r="CH606">
        <v>2.802</v>
      </c>
      <c r="CI606">
        <v>3.5139999999999998</v>
      </c>
      <c r="CJ606">
        <v>3.2210000000000001</v>
      </c>
      <c r="CK606">
        <v>3.2709999999999999</v>
      </c>
      <c r="CL606">
        <v>3.2639999999999998</v>
      </c>
      <c r="CM606">
        <v>3.05</v>
      </c>
      <c r="CN606">
        <v>3.1120000000000001</v>
      </c>
      <c r="CO606">
        <v>2.7690000000000001</v>
      </c>
      <c r="CP606">
        <v>3.3919999999999999</v>
      </c>
      <c r="CQ606">
        <v>3.3370000000000002</v>
      </c>
      <c r="CR606">
        <v>3.4</v>
      </c>
      <c r="CS606">
        <v>3.2730000000000001</v>
      </c>
      <c r="CT606">
        <v>3.21</v>
      </c>
      <c r="CU606">
        <v>3.1339999999999999</v>
      </c>
      <c r="CV606">
        <v>3.0419999999999998</v>
      </c>
      <c r="CW606">
        <v>3.5030000000000001</v>
      </c>
      <c r="CX606">
        <v>3.57</v>
      </c>
      <c r="CY606">
        <v>3.5960000000000001</v>
      </c>
      <c r="CZ606">
        <v>3.37</v>
      </c>
      <c r="DA606">
        <v>3.044</v>
      </c>
      <c r="DB606">
        <v>3.367</v>
      </c>
      <c r="DC606">
        <v>0.32300000000000001</v>
      </c>
      <c r="DD606">
        <v>3.609</v>
      </c>
      <c r="DE606">
        <v>2.802</v>
      </c>
      <c r="DF606">
        <v>3.37</v>
      </c>
      <c r="DG606">
        <v>3.3330000000000002</v>
      </c>
      <c r="DH606">
        <v>3.198</v>
      </c>
      <c r="DI606">
        <v>1.1231138545953401</v>
      </c>
      <c r="DJ606">
        <v>5.3882478031084897</v>
      </c>
      <c r="DK606" t="s">
        <v>118</v>
      </c>
      <c r="DL606" t="s">
        <v>119</v>
      </c>
    </row>
    <row r="607" spans="1:116" hidden="1" x14ac:dyDescent="0.35">
      <c r="A607" s="1">
        <v>45693</v>
      </c>
      <c r="B607">
        <v>128</v>
      </c>
      <c r="C607">
        <v>10</v>
      </c>
      <c r="D607">
        <v>9</v>
      </c>
      <c r="E607">
        <v>128</v>
      </c>
      <c r="F607">
        <v>1</v>
      </c>
      <c r="G607">
        <v>1</v>
      </c>
      <c r="I607" t="s">
        <v>140</v>
      </c>
      <c r="J607" t="s">
        <v>141</v>
      </c>
      <c r="K607" t="s">
        <v>484</v>
      </c>
      <c r="L607" t="s">
        <v>485</v>
      </c>
      <c r="M607" t="s">
        <v>29</v>
      </c>
      <c r="N607" t="s">
        <v>128</v>
      </c>
      <c r="O607">
        <v>1836</v>
      </c>
      <c r="P607">
        <v>2027</v>
      </c>
      <c r="Q607">
        <v>1965</v>
      </c>
      <c r="R607">
        <v>1389</v>
      </c>
      <c r="S607">
        <v>1734</v>
      </c>
      <c r="T607">
        <v>2132</v>
      </c>
      <c r="U607">
        <v>2140</v>
      </c>
      <c r="V607">
        <v>2091</v>
      </c>
      <c r="W607">
        <v>1988</v>
      </c>
      <c r="X607">
        <v>1909</v>
      </c>
      <c r="Y607">
        <v>1208</v>
      </c>
      <c r="Z607">
        <v>1797</v>
      </c>
      <c r="AA607">
        <v>1861</v>
      </c>
      <c r="AB607">
        <v>1700</v>
      </c>
      <c r="AC607">
        <v>1879</v>
      </c>
      <c r="AD607">
        <v>1845</v>
      </c>
      <c r="AE607">
        <v>1806</v>
      </c>
      <c r="AF607">
        <v>1220</v>
      </c>
      <c r="AG607">
        <v>1732</v>
      </c>
      <c r="AH607">
        <v>1842</v>
      </c>
      <c r="AI607">
        <v>1633</v>
      </c>
      <c r="AJ607">
        <v>1700</v>
      </c>
      <c r="AK607">
        <v>1730</v>
      </c>
      <c r="AL607">
        <v>1697</v>
      </c>
      <c r="AM607">
        <v>1200</v>
      </c>
      <c r="AN607">
        <v>1742</v>
      </c>
      <c r="AO607">
        <v>1745</v>
      </c>
      <c r="AP607">
        <v>1706</v>
      </c>
      <c r="AQ607">
        <v>1670</v>
      </c>
      <c r="AR607">
        <v>1860</v>
      </c>
      <c r="AS607">
        <v>1722</v>
      </c>
      <c r="AT607">
        <v>1226</v>
      </c>
      <c r="AU607">
        <v>1875</v>
      </c>
      <c r="AV607">
        <v>2010</v>
      </c>
      <c r="AW607">
        <v>2136</v>
      </c>
      <c r="AX607">
        <v>1905</v>
      </c>
      <c r="AY607">
        <v>1854</v>
      </c>
      <c r="AZ607">
        <v>1844</v>
      </c>
      <c r="BA607">
        <v>1138</v>
      </c>
      <c r="BB607">
        <v>1690</v>
      </c>
      <c r="BC607">
        <v>1770</v>
      </c>
      <c r="BD607">
        <v>1747</v>
      </c>
      <c r="BE607">
        <v>1549</v>
      </c>
      <c r="BF607">
        <v>1713</v>
      </c>
      <c r="BG607">
        <v>1589</v>
      </c>
      <c r="BH607">
        <v>1244</v>
      </c>
      <c r="BI607">
        <v>1669</v>
      </c>
      <c r="BJ607">
        <v>1787</v>
      </c>
      <c r="BK607">
        <v>1688</v>
      </c>
      <c r="BL607">
        <v>1661</v>
      </c>
      <c r="BM607">
        <v>1700</v>
      </c>
      <c r="BN607">
        <v>1583</v>
      </c>
      <c r="BO607">
        <v>1117</v>
      </c>
      <c r="BP607">
        <v>1585</v>
      </c>
      <c r="BQ607">
        <v>1612</v>
      </c>
      <c r="BR607">
        <v>1615</v>
      </c>
      <c r="BS607">
        <v>1553</v>
      </c>
      <c r="BT607">
        <v>1627</v>
      </c>
      <c r="BU607">
        <v>1567</v>
      </c>
      <c r="BV607">
        <v>1050</v>
      </c>
      <c r="BW607">
        <v>1582</v>
      </c>
      <c r="BX607">
        <v>1585</v>
      </c>
      <c r="BY607">
        <v>1561</v>
      </c>
      <c r="BZ607">
        <v>1615</v>
      </c>
      <c r="CA607">
        <v>1915</v>
      </c>
      <c r="CB607">
        <v>1969</v>
      </c>
      <c r="CC607">
        <v>1345</v>
      </c>
      <c r="CD607">
        <v>1832</v>
      </c>
      <c r="CE607">
        <v>1777</v>
      </c>
      <c r="CF607">
        <v>1614</v>
      </c>
      <c r="CG607">
        <v>1646</v>
      </c>
      <c r="CH607">
        <v>1693</v>
      </c>
      <c r="CI607">
        <v>1598</v>
      </c>
      <c r="CJ607">
        <v>1035</v>
      </c>
      <c r="CK607">
        <v>1611</v>
      </c>
      <c r="CL607">
        <v>1714</v>
      </c>
      <c r="CM607">
        <v>1605</v>
      </c>
      <c r="CN607">
        <v>1612</v>
      </c>
      <c r="CO607">
        <v>1946</v>
      </c>
      <c r="CP607">
        <v>1770</v>
      </c>
      <c r="CQ607">
        <v>1203</v>
      </c>
      <c r="CR607">
        <v>1652</v>
      </c>
      <c r="CS607">
        <v>1643</v>
      </c>
      <c r="CT607">
        <v>1786</v>
      </c>
      <c r="CU607">
        <v>1659</v>
      </c>
      <c r="CV607">
        <v>1794</v>
      </c>
      <c r="CW607">
        <v>1702</v>
      </c>
      <c r="CX607">
        <v>1155</v>
      </c>
      <c r="CY607">
        <v>1750</v>
      </c>
      <c r="CZ607">
        <v>1770</v>
      </c>
      <c r="DA607">
        <v>1599.75</v>
      </c>
      <c r="DB607">
        <v>1825.5</v>
      </c>
      <c r="DC607">
        <v>225.75</v>
      </c>
      <c r="DD607">
        <v>2107.6880000000001</v>
      </c>
      <c r="DE607">
        <v>1317.5619999999999</v>
      </c>
      <c r="DF607">
        <v>1770</v>
      </c>
      <c r="DG607">
        <v>1641.2860000000001</v>
      </c>
      <c r="DH607">
        <v>1613.9670000000001</v>
      </c>
      <c r="DI607">
        <v>7.8422839237531603</v>
      </c>
      <c r="DJ607">
        <v>9.6676924347879893</v>
      </c>
      <c r="DK607" t="s">
        <v>129</v>
      </c>
      <c r="DL607" t="s">
        <v>119</v>
      </c>
    </row>
    <row r="608" spans="1:116" hidden="1" x14ac:dyDescent="0.35">
      <c r="A608" s="1">
        <v>45693</v>
      </c>
      <c r="B608">
        <v>100000105</v>
      </c>
      <c r="C608">
        <v>10</v>
      </c>
      <c r="D608">
        <v>9</v>
      </c>
      <c r="E608">
        <v>128</v>
      </c>
      <c r="F608">
        <v>1</v>
      </c>
      <c r="I608" t="s">
        <v>140</v>
      </c>
      <c r="J608" t="s">
        <v>141</v>
      </c>
      <c r="K608" t="s">
        <v>484</v>
      </c>
      <c r="L608" t="s">
        <v>485</v>
      </c>
      <c r="M608" t="s">
        <v>93</v>
      </c>
      <c r="N608" t="s">
        <v>128</v>
      </c>
      <c r="O608">
        <v>2712</v>
      </c>
      <c r="P608">
        <v>3012</v>
      </c>
      <c r="Q608">
        <v>2926</v>
      </c>
      <c r="R608">
        <v>2009</v>
      </c>
      <c r="S608">
        <v>2433</v>
      </c>
      <c r="T608">
        <v>3108</v>
      </c>
      <c r="U608">
        <v>3159</v>
      </c>
      <c r="V608">
        <v>3156</v>
      </c>
      <c r="W608">
        <v>2988</v>
      </c>
      <c r="X608">
        <v>2810</v>
      </c>
      <c r="Y608">
        <v>1827</v>
      </c>
      <c r="Z608">
        <v>2601</v>
      </c>
      <c r="AA608">
        <v>2719</v>
      </c>
      <c r="AB608">
        <v>2534</v>
      </c>
      <c r="AC608">
        <v>2828</v>
      </c>
      <c r="AD608">
        <v>2786</v>
      </c>
      <c r="AE608">
        <v>2638</v>
      </c>
      <c r="AF608">
        <v>1827</v>
      </c>
      <c r="AG608">
        <v>2558</v>
      </c>
      <c r="AH608">
        <v>2708</v>
      </c>
      <c r="AI608">
        <v>2420</v>
      </c>
      <c r="AJ608">
        <v>2582</v>
      </c>
      <c r="AK608">
        <v>2495</v>
      </c>
      <c r="AL608">
        <v>2466</v>
      </c>
      <c r="AM608">
        <v>1751</v>
      </c>
      <c r="AN608">
        <v>2501</v>
      </c>
      <c r="AO608">
        <v>2555</v>
      </c>
      <c r="AP608">
        <v>2520</v>
      </c>
      <c r="AQ608">
        <v>2514</v>
      </c>
      <c r="AR608">
        <v>2746</v>
      </c>
      <c r="AS608">
        <v>2597</v>
      </c>
      <c r="AT608">
        <v>1848</v>
      </c>
      <c r="AU608">
        <v>2762</v>
      </c>
      <c r="AV608">
        <v>2986</v>
      </c>
      <c r="AW608">
        <v>3150</v>
      </c>
      <c r="AX608">
        <v>2957</v>
      </c>
      <c r="AY608">
        <v>2765</v>
      </c>
      <c r="AZ608">
        <v>2712</v>
      </c>
      <c r="BA608">
        <v>1803</v>
      </c>
      <c r="BB608">
        <v>2493</v>
      </c>
      <c r="BC608">
        <v>2653</v>
      </c>
      <c r="BD608">
        <v>2593</v>
      </c>
      <c r="BE608">
        <v>2352</v>
      </c>
      <c r="BF608">
        <v>2503</v>
      </c>
      <c r="BG608">
        <v>2308</v>
      </c>
      <c r="BH608">
        <v>1882</v>
      </c>
      <c r="BI608">
        <v>2409</v>
      </c>
      <c r="BJ608">
        <v>2639</v>
      </c>
      <c r="BK608">
        <v>2489</v>
      </c>
      <c r="BL608">
        <v>2446</v>
      </c>
      <c r="BM608">
        <v>2527</v>
      </c>
      <c r="BN608">
        <v>2290</v>
      </c>
      <c r="BO608">
        <v>1702</v>
      </c>
      <c r="BP608">
        <v>2380</v>
      </c>
      <c r="BQ608">
        <v>2424</v>
      </c>
      <c r="BR608">
        <v>2352</v>
      </c>
      <c r="BS608">
        <v>2360</v>
      </c>
      <c r="BT608">
        <v>2407</v>
      </c>
      <c r="BU608">
        <v>2286</v>
      </c>
      <c r="BV608">
        <v>1591</v>
      </c>
      <c r="BW608">
        <v>2383</v>
      </c>
      <c r="BX608">
        <v>2367</v>
      </c>
      <c r="BY608">
        <v>2360</v>
      </c>
      <c r="BZ608">
        <v>2437</v>
      </c>
      <c r="CA608">
        <v>2915</v>
      </c>
      <c r="CB608">
        <v>2841</v>
      </c>
      <c r="CC608">
        <v>2030</v>
      </c>
      <c r="CD608">
        <v>2705</v>
      </c>
      <c r="CE608">
        <v>2628</v>
      </c>
      <c r="CF608">
        <v>2431</v>
      </c>
      <c r="CG608">
        <v>2505</v>
      </c>
      <c r="CH608">
        <v>2542</v>
      </c>
      <c r="CI608">
        <v>2446</v>
      </c>
      <c r="CJ608">
        <v>1600</v>
      </c>
      <c r="CK608">
        <v>2362</v>
      </c>
      <c r="CL608">
        <v>2527</v>
      </c>
      <c r="CM608">
        <v>2359</v>
      </c>
      <c r="CN608">
        <v>2431</v>
      </c>
      <c r="CO608">
        <v>2848</v>
      </c>
      <c r="CP608">
        <v>2580</v>
      </c>
      <c r="CQ608">
        <v>1816</v>
      </c>
      <c r="CR608">
        <v>2494</v>
      </c>
      <c r="CS608">
        <v>2483</v>
      </c>
      <c r="CT608">
        <v>2601</v>
      </c>
      <c r="CU608">
        <v>2481</v>
      </c>
      <c r="CV608">
        <v>2674</v>
      </c>
      <c r="CW608">
        <v>2599</v>
      </c>
      <c r="CX608">
        <v>1757</v>
      </c>
      <c r="CY608">
        <v>2533</v>
      </c>
      <c r="CZ608">
        <v>2529</v>
      </c>
      <c r="DA608">
        <v>2370.25</v>
      </c>
      <c r="DB608">
        <v>2697.25</v>
      </c>
      <c r="DC608">
        <v>327</v>
      </c>
      <c r="DD608">
        <v>3106</v>
      </c>
      <c r="DE608">
        <v>1961.5</v>
      </c>
      <c r="DF608">
        <v>2529</v>
      </c>
      <c r="DG608">
        <v>2446.857</v>
      </c>
      <c r="DH608">
        <v>2410.8670000000002</v>
      </c>
      <c r="DI608">
        <v>3.3570761326483001</v>
      </c>
      <c r="DJ608">
        <v>4.9000359483449802</v>
      </c>
      <c r="DK608" t="s">
        <v>129</v>
      </c>
      <c r="DL608" t="s">
        <v>119</v>
      </c>
    </row>
    <row r="609" spans="1:116" hidden="1" x14ac:dyDescent="0.35">
      <c r="A609" s="1">
        <v>45693</v>
      </c>
      <c r="B609">
        <v>364</v>
      </c>
      <c r="C609">
        <v>10</v>
      </c>
      <c r="D609">
        <v>9</v>
      </c>
      <c r="E609">
        <v>128</v>
      </c>
      <c r="F609">
        <v>1</v>
      </c>
      <c r="G609">
        <v>1</v>
      </c>
      <c r="I609" t="s">
        <v>140</v>
      </c>
      <c r="J609" t="s">
        <v>141</v>
      </c>
      <c r="K609" t="s">
        <v>484</v>
      </c>
      <c r="L609" t="s">
        <v>485</v>
      </c>
      <c r="M609" t="s">
        <v>94</v>
      </c>
      <c r="N609" t="s">
        <v>128</v>
      </c>
      <c r="O609">
        <v>876</v>
      </c>
      <c r="P609">
        <v>985</v>
      </c>
      <c r="Q609">
        <v>961</v>
      </c>
      <c r="R609">
        <v>620</v>
      </c>
      <c r="S609">
        <v>699</v>
      </c>
      <c r="T609">
        <v>976</v>
      </c>
      <c r="U609">
        <v>1019</v>
      </c>
      <c r="V609">
        <v>1065</v>
      </c>
      <c r="W609">
        <v>1000</v>
      </c>
      <c r="X609">
        <v>901</v>
      </c>
      <c r="Y609">
        <v>619</v>
      </c>
      <c r="Z609">
        <v>804</v>
      </c>
      <c r="AA609">
        <v>858</v>
      </c>
      <c r="AB609">
        <v>834</v>
      </c>
      <c r="AC609">
        <v>949</v>
      </c>
      <c r="AD609">
        <v>941</v>
      </c>
      <c r="AE609">
        <v>832</v>
      </c>
      <c r="AF609">
        <v>607</v>
      </c>
      <c r="AG609">
        <v>826</v>
      </c>
      <c r="AH609">
        <v>866</v>
      </c>
      <c r="AI609">
        <v>787</v>
      </c>
      <c r="AJ609">
        <v>882</v>
      </c>
      <c r="AK609">
        <v>765</v>
      </c>
      <c r="AL609">
        <v>769</v>
      </c>
      <c r="AM609">
        <v>551</v>
      </c>
      <c r="AN609">
        <v>759</v>
      </c>
      <c r="AO609">
        <v>810</v>
      </c>
      <c r="AP609">
        <v>814</v>
      </c>
      <c r="AQ609">
        <v>844</v>
      </c>
      <c r="AR609">
        <v>886</v>
      </c>
      <c r="AS609">
        <v>875</v>
      </c>
      <c r="AT609">
        <v>622</v>
      </c>
      <c r="AU609">
        <v>887</v>
      </c>
      <c r="AV609">
        <v>976</v>
      </c>
      <c r="AW609">
        <v>1014</v>
      </c>
      <c r="AX609">
        <v>1052</v>
      </c>
      <c r="AY609">
        <v>911</v>
      </c>
      <c r="AZ609">
        <v>868</v>
      </c>
      <c r="BA609">
        <v>665</v>
      </c>
      <c r="BB609">
        <v>803</v>
      </c>
      <c r="BC609">
        <v>883</v>
      </c>
      <c r="BD609">
        <v>846</v>
      </c>
      <c r="BE609">
        <v>803</v>
      </c>
      <c r="BF609">
        <v>790</v>
      </c>
      <c r="BG609">
        <v>719</v>
      </c>
      <c r="BH609">
        <v>638</v>
      </c>
      <c r="BI609">
        <v>740</v>
      </c>
      <c r="BJ609">
        <v>852</v>
      </c>
      <c r="BK609">
        <v>801</v>
      </c>
      <c r="BL609">
        <v>785</v>
      </c>
      <c r="BM609">
        <v>827</v>
      </c>
      <c r="BN609">
        <v>707</v>
      </c>
      <c r="BO609">
        <v>585</v>
      </c>
      <c r="BP609">
        <v>795</v>
      </c>
      <c r="BQ609">
        <v>812</v>
      </c>
      <c r="BR609">
        <v>737</v>
      </c>
      <c r="BS609">
        <v>807</v>
      </c>
      <c r="BT609">
        <v>780</v>
      </c>
      <c r="BU609">
        <v>719</v>
      </c>
      <c r="BV609">
        <v>541</v>
      </c>
      <c r="BW609">
        <v>801</v>
      </c>
      <c r="BX609">
        <v>782</v>
      </c>
      <c r="BY609">
        <v>799</v>
      </c>
      <c r="BZ609">
        <v>822</v>
      </c>
      <c r="CA609">
        <v>1000</v>
      </c>
      <c r="CB609">
        <v>872</v>
      </c>
      <c r="CC609">
        <v>685</v>
      </c>
      <c r="CD609">
        <v>873</v>
      </c>
      <c r="CE609">
        <v>851</v>
      </c>
      <c r="CF609">
        <v>817</v>
      </c>
      <c r="CG609">
        <v>859</v>
      </c>
      <c r="CH609">
        <v>849</v>
      </c>
      <c r="CI609">
        <v>848</v>
      </c>
      <c r="CJ609">
        <v>565</v>
      </c>
      <c r="CK609">
        <v>751</v>
      </c>
      <c r="CL609">
        <v>813</v>
      </c>
      <c r="CM609">
        <v>754</v>
      </c>
      <c r="CN609">
        <v>819</v>
      </c>
      <c r="CO609">
        <v>902</v>
      </c>
      <c r="CP609">
        <v>810</v>
      </c>
      <c r="CQ609">
        <v>613</v>
      </c>
      <c r="CR609">
        <v>842</v>
      </c>
      <c r="CS609">
        <v>840</v>
      </c>
      <c r="CT609">
        <v>815</v>
      </c>
      <c r="CU609">
        <v>822</v>
      </c>
      <c r="CV609">
        <v>880</v>
      </c>
      <c r="CW609">
        <v>897</v>
      </c>
      <c r="CX609">
        <v>602</v>
      </c>
      <c r="CY609">
        <v>783</v>
      </c>
      <c r="CZ609">
        <v>759</v>
      </c>
      <c r="DA609">
        <v>760.5</v>
      </c>
      <c r="DB609">
        <v>874.5</v>
      </c>
      <c r="DC609">
        <v>114</v>
      </c>
      <c r="DD609">
        <v>1017</v>
      </c>
      <c r="DE609">
        <v>618</v>
      </c>
      <c r="DF609">
        <v>759</v>
      </c>
      <c r="DG609">
        <v>805.57100000000003</v>
      </c>
      <c r="DH609">
        <v>796.9</v>
      </c>
      <c r="DI609">
        <v>-5.7811668735591297</v>
      </c>
      <c r="DJ609">
        <v>-4.7559292257497701</v>
      </c>
      <c r="DK609" t="s">
        <v>129</v>
      </c>
      <c r="DL609" t="s">
        <v>119</v>
      </c>
    </row>
    <row r="610" spans="1:116" hidden="1" x14ac:dyDescent="0.35">
      <c r="A610" s="1">
        <v>45693</v>
      </c>
      <c r="B610">
        <v>124</v>
      </c>
      <c r="C610">
        <v>9</v>
      </c>
      <c r="D610">
        <v>1</v>
      </c>
      <c r="E610">
        <v>124</v>
      </c>
      <c r="F610">
        <v>10</v>
      </c>
      <c r="G610">
        <v>2</v>
      </c>
      <c r="H610">
        <v>115</v>
      </c>
      <c r="I610" t="s">
        <v>148</v>
      </c>
      <c r="J610" t="s">
        <v>149</v>
      </c>
      <c r="K610" t="s">
        <v>486</v>
      </c>
      <c r="L610" t="s">
        <v>487</v>
      </c>
      <c r="M610" t="s">
        <v>29</v>
      </c>
      <c r="N610" t="s">
        <v>128</v>
      </c>
      <c r="O610">
        <v>54.62</v>
      </c>
      <c r="P610">
        <v>55.959000000000003</v>
      </c>
      <c r="Q610">
        <v>54.029000000000003</v>
      </c>
      <c r="R610">
        <v>53.704999999999998</v>
      </c>
      <c r="S610">
        <v>53.064</v>
      </c>
      <c r="T610">
        <v>53.039000000000001</v>
      </c>
      <c r="U610">
        <v>56.841000000000001</v>
      </c>
      <c r="V610">
        <v>56.281999999999996</v>
      </c>
      <c r="W610">
        <v>56.615000000000002</v>
      </c>
      <c r="X610">
        <v>53.44</v>
      </c>
      <c r="Y610">
        <v>52.948999999999998</v>
      </c>
      <c r="Z610">
        <v>53.156999999999996</v>
      </c>
      <c r="AA610">
        <v>51.917999999999999</v>
      </c>
      <c r="AB610">
        <v>59.600999999999999</v>
      </c>
      <c r="AC610">
        <v>63.710999999999999</v>
      </c>
      <c r="AD610">
        <v>59.91</v>
      </c>
      <c r="AE610">
        <v>54.057000000000002</v>
      </c>
      <c r="AF610">
        <v>53.981999999999999</v>
      </c>
      <c r="AG610">
        <v>53.643999999999998</v>
      </c>
      <c r="AH610">
        <v>50.33</v>
      </c>
      <c r="AI610">
        <v>53.954999999999998</v>
      </c>
      <c r="AJ610">
        <v>52.500999999999998</v>
      </c>
      <c r="AK610">
        <v>55.429000000000002</v>
      </c>
      <c r="AL610">
        <v>52.01</v>
      </c>
      <c r="AM610">
        <v>51.945999999999998</v>
      </c>
      <c r="AN610">
        <v>51.93</v>
      </c>
      <c r="AO610">
        <v>54.195</v>
      </c>
      <c r="AP610">
        <v>54.335999999999999</v>
      </c>
      <c r="AQ610">
        <v>55.56</v>
      </c>
      <c r="AR610">
        <v>60.262999999999998</v>
      </c>
      <c r="AS610">
        <v>57.183999999999997</v>
      </c>
      <c r="AT610">
        <v>53.984999999999999</v>
      </c>
      <c r="AU610">
        <v>52.82</v>
      </c>
      <c r="AV610">
        <v>53.33</v>
      </c>
      <c r="AW610">
        <v>54.302</v>
      </c>
      <c r="AX610">
        <v>55.298999999999999</v>
      </c>
      <c r="AY610">
        <v>55.755000000000003</v>
      </c>
      <c r="AZ610">
        <v>52.149000000000001</v>
      </c>
      <c r="BA610">
        <v>52.012</v>
      </c>
      <c r="BB610">
        <v>52.234999999999999</v>
      </c>
      <c r="BC610">
        <v>50.627000000000002</v>
      </c>
      <c r="BD610">
        <v>53.344999999999999</v>
      </c>
      <c r="BE610">
        <v>56.326000000000001</v>
      </c>
      <c r="BF610">
        <v>57.1</v>
      </c>
      <c r="BG610">
        <v>53.421999999999997</v>
      </c>
      <c r="BH610">
        <v>47.082000000000001</v>
      </c>
      <c r="BI610">
        <v>53.332000000000001</v>
      </c>
      <c r="BJ610">
        <v>52.067999999999998</v>
      </c>
      <c r="BK610">
        <v>54.537999999999997</v>
      </c>
      <c r="BL610">
        <v>54.677</v>
      </c>
      <c r="BM610">
        <v>55.354999999999997</v>
      </c>
      <c r="BN610">
        <v>52.615000000000002</v>
      </c>
      <c r="BO610">
        <v>52.466999999999999</v>
      </c>
      <c r="BP610">
        <v>52.472000000000001</v>
      </c>
      <c r="BQ610">
        <v>53.488</v>
      </c>
      <c r="BR610">
        <v>53.898000000000003</v>
      </c>
      <c r="BS610">
        <v>54.197000000000003</v>
      </c>
      <c r="BT610">
        <v>54.615000000000002</v>
      </c>
      <c r="BU610">
        <v>52.847999999999999</v>
      </c>
      <c r="BV610">
        <v>52.795999999999999</v>
      </c>
      <c r="BW610">
        <v>52.298999999999999</v>
      </c>
      <c r="BX610">
        <v>51.621000000000002</v>
      </c>
      <c r="BY610">
        <v>53.652999999999999</v>
      </c>
      <c r="BZ610">
        <v>55.103999999999999</v>
      </c>
      <c r="CA610">
        <v>54.912999999999997</v>
      </c>
      <c r="CB610">
        <v>53.485999999999997</v>
      </c>
      <c r="CC610">
        <v>55.195999999999998</v>
      </c>
      <c r="CD610">
        <v>54.253999999999998</v>
      </c>
      <c r="CE610">
        <v>53.463000000000001</v>
      </c>
      <c r="CF610">
        <v>53.423999999999999</v>
      </c>
      <c r="CG610">
        <v>55.658999999999999</v>
      </c>
      <c r="CH610">
        <v>56.122</v>
      </c>
      <c r="CI610">
        <v>53.621000000000002</v>
      </c>
      <c r="CJ610">
        <v>52.96</v>
      </c>
      <c r="CK610">
        <v>52.884</v>
      </c>
      <c r="CL610">
        <v>50.878999999999998</v>
      </c>
      <c r="CM610">
        <v>54.436</v>
      </c>
      <c r="CN610">
        <v>57.070999999999998</v>
      </c>
      <c r="CO610">
        <v>54.673000000000002</v>
      </c>
      <c r="CP610">
        <v>53.637</v>
      </c>
      <c r="CQ610">
        <v>52.822000000000003</v>
      </c>
      <c r="CR610">
        <v>52.790999999999997</v>
      </c>
      <c r="CS610">
        <v>52.689</v>
      </c>
      <c r="CT610">
        <v>55.481000000000002</v>
      </c>
      <c r="CU610">
        <v>53.649000000000001</v>
      </c>
      <c r="CV610">
        <v>56.073999999999998</v>
      </c>
      <c r="CW610">
        <v>55.024000000000001</v>
      </c>
      <c r="CX610">
        <v>54.161000000000001</v>
      </c>
      <c r="CY610">
        <v>53.247999999999998</v>
      </c>
      <c r="CZ610">
        <v>54.3</v>
      </c>
      <c r="DA610">
        <v>52.829000000000001</v>
      </c>
      <c r="DB610">
        <v>55.084000000000003</v>
      </c>
      <c r="DC610">
        <v>2.2549999999999999</v>
      </c>
      <c r="DD610">
        <v>56.776000000000003</v>
      </c>
      <c r="DE610">
        <v>51.137</v>
      </c>
      <c r="DF610">
        <v>54.3</v>
      </c>
      <c r="DG610">
        <v>54.332000000000001</v>
      </c>
      <c r="DH610">
        <v>53.936</v>
      </c>
      <c r="DI610">
        <v>-5.9422705783996201E-2</v>
      </c>
      <c r="DJ610">
        <v>0.67425174125047405</v>
      </c>
      <c r="DK610" t="s">
        <v>129</v>
      </c>
      <c r="DL610" t="s">
        <v>119</v>
      </c>
    </row>
    <row r="611" spans="1:116" hidden="1" x14ac:dyDescent="0.35">
      <c r="A611" s="1">
        <v>45693</v>
      </c>
      <c r="B611">
        <v>100000101</v>
      </c>
      <c r="C611">
        <v>9</v>
      </c>
      <c r="D611">
        <v>1</v>
      </c>
      <c r="E611">
        <v>124</v>
      </c>
      <c r="F611">
        <v>10</v>
      </c>
      <c r="H611">
        <v>115</v>
      </c>
      <c r="I611" t="s">
        <v>148</v>
      </c>
      <c r="J611" t="s">
        <v>149</v>
      </c>
      <c r="K611" t="s">
        <v>486</v>
      </c>
      <c r="L611" t="s">
        <v>487</v>
      </c>
      <c r="M611" t="s">
        <v>93</v>
      </c>
      <c r="N611" t="s">
        <v>128</v>
      </c>
      <c r="O611">
        <v>54.68</v>
      </c>
      <c r="P611">
        <v>55.862000000000002</v>
      </c>
      <c r="Q611">
        <v>53.869</v>
      </c>
      <c r="R611">
        <v>53.709000000000003</v>
      </c>
      <c r="S611">
        <v>52.881999999999998</v>
      </c>
      <c r="T611">
        <v>52.960999999999999</v>
      </c>
      <c r="U611">
        <v>56.773000000000003</v>
      </c>
      <c r="V611">
        <v>56.02</v>
      </c>
      <c r="W611">
        <v>56.356000000000002</v>
      </c>
      <c r="X611">
        <v>53.250999999999998</v>
      </c>
      <c r="Y611">
        <v>52.844999999999999</v>
      </c>
      <c r="Z611">
        <v>52.874000000000002</v>
      </c>
      <c r="AA611">
        <v>51.847000000000001</v>
      </c>
      <c r="AB611">
        <v>59.212000000000003</v>
      </c>
      <c r="AC611">
        <v>62.991999999999997</v>
      </c>
      <c r="AD611">
        <v>59.465000000000003</v>
      </c>
      <c r="AE611">
        <v>53.957999999999998</v>
      </c>
      <c r="AF611">
        <v>54.110999999999997</v>
      </c>
      <c r="AG611">
        <v>53.399000000000001</v>
      </c>
      <c r="AH611">
        <v>50.012</v>
      </c>
      <c r="AI611">
        <v>53.783999999999999</v>
      </c>
      <c r="AJ611">
        <v>52.43</v>
      </c>
      <c r="AK611">
        <v>55.335999999999999</v>
      </c>
      <c r="AL611">
        <v>52.170999999999999</v>
      </c>
      <c r="AM611">
        <v>52.042000000000002</v>
      </c>
      <c r="AN611">
        <v>51.819000000000003</v>
      </c>
      <c r="AO611">
        <v>53.965000000000003</v>
      </c>
      <c r="AP611">
        <v>54.155999999999999</v>
      </c>
      <c r="AQ611">
        <v>55.420999999999999</v>
      </c>
      <c r="AR611">
        <v>60.122999999999998</v>
      </c>
      <c r="AS611">
        <v>57.078000000000003</v>
      </c>
      <c r="AT611">
        <v>53.98</v>
      </c>
      <c r="AU611">
        <v>52.898000000000003</v>
      </c>
      <c r="AV611">
        <v>53.551000000000002</v>
      </c>
      <c r="AW611">
        <v>54.228000000000002</v>
      </c>
      <c r="AX611">
        <v>55.328000000000003</v>
      </c>
      <c r="AY611">
        <v>55.61</v>
      </c>
      <c r="AZ611">
        <v>52.156999999999996</v>
      </c>
      <c r="BA611">
        <v>51.954999999999998</v>
      </c>
      <c r="BB611">
        <v>52.143999999999998</v>
      </c>
      <c r="BC611">
        <v>50.457000000000001</v>
      </c>
      <c r="BD611">
        <v>53.317</v>
      </c>
      <c r="BE611">
        <v>56.219000000000001</v>
      </c>
      <c r="BF611">
        <v>56.988999999999997</v>
      </c>
      <c r="BG611">
        <v>53.335000000000001</v>
      </c>
      <c r="BH611">
        <v>46.768000000000001</v>
      </c>
      <c r="BI611">
        <v>53.218000000000004</v>
      </c>
      <c r="BJ611">
        <v>52.026000000000003</v>
      </c>
      <c r="BK611">
        <v>54.588000000000001</v>
      </c>
      <c r="BL611">
        <v>54.679000000000002</v>
      </c>
      <c r="BM611">
        <v>55.463000000000001</v>
      </c>
      <c r="BN611">
        <v>52.667000000000002</v>
      </c>
      <c r="BO611">
        <v>52.463999999999999</v>
      </c>
      <c r="BP611">
        <v>52.469000000000001</v>
      </c>
      <c r="BQ611">
        <v>53.524000000000001</v>
      </c>
      <c r="BR611">
        <v>53.765000000000001</v>
      </c>
      <c r="BS611">
        <v>53.98</v>
      </c>
      <c r="BT611">
        <v>54.555999999999997</v>
      </c>
      <c r="BU611">
        <v>52.921999999999997</v>
      </c>
      <c r="BV611">
        <v>52.787999999999997</v>
      </c>
      <c r="BW611">
        <v>52.204000000000001</v>
      </c>
      <c r="BX611">
        <v>51.488999999999997</v>
      </c>
      <c r="BY611">
        <v>53.679000000000002</v>
      </c>
      <c r="BZ611">
        <v>54.893000000000001</v>
      </c>
      <c r="CA611">
        <v>54.853000000000002</v>
      </c>
      <c r="CB611">
        <v>53.445</v>
      </c>
      <c r="CC611">
        <v>55.381</v>
      </c>
      <c r="CD611">
        <v>54.058</v>
      </c>
      <c r="CE611">
        <v>53.226999999999997</v>
      </c>
      <c r="CF611">
        <v>53.323</v>
      </c>
      <c r="CG611">
        <v>55.395000000000003</v>
      </c>
      <c r="CH611">
        <v>56.024000000000001</v>
      </c>
      <c r="CI611">
        <v>53.600999999999999</v>
      </c>
      <c r="CJ611">
        <v>53.008000000000003</v>
      </c>
      <c r="CK611">
        <v>52.695999999999998</v>
      </c>
      <c r="CL611">
        <v>50.698999999999998</v>
      </c>
      <c r="CM611">
        <v>54.389000000000003</v>
      </c>
      <c r="CN611">
        <v>56.932000000000002</v>
      </c>
      <c r="CO611">
        <v>54.671999999999997</v>
      </c>
      <c r="CP611">
        <v>53.658999999999999</v>
      </c>
      <c r="CQ611">
        <v>52.737000000000002</v>
      </c>
      <c r="CR611">
        <v>52.792000000000002</v>
      </c>
      <c r="CS611">
        <v>52.731000000000002</v>
      </c>
      <c r="CT611">
        <v>55.554000000000002</v>
      </c>
      <c r="CU611">
        <v>53.911000000000001</v>
      </c>
      <c r="CV611">
        <v>56.284999999999997</v>
      </c>
      <c r="CW611">
        <v>55.262</v>
      </c>
      <c r="CX611">
        <v>54.374000000000002</v>
      </c>
      <c r="CY611">
        <v>53.067</v>
      </c>
      <c r="CZ611">
        <v>54.198999999999998</v>
      </c>
      <c r="DA611">
        <v>52.805</v>
      </c>
      <c r="DB611">
        <v>55.17</v>
      </c>
      <c r="DC611">
        <v>2.3639999999999999</v>
      </c>
      <c r="DD611">
        <v>56.942999999999998</v>
      </c>
      <c r="DE611">
        <v>51.031999999999996</v>
      </c>
      <c r="DF611">
        <v>54.198999999999998</v>
      </c>
      <c r="DG611">
        <v>54.454999999999998</v>
      </c>
      <c r="DH611">
        <v>53.904000000000003</v>
      </c>
      <c r="DI611">
        <v>-0.46985183008731102</v>
      </c>
      <c r="DJ611">
        <v>0.546771807797514</v>
      </c>
      <c r="DK611" t="s">
        <v>129</v>
      </c>
      <c r="DL611" t="s">
        <v>119</v>
      </c>
    </row>
    <row r="612" spans="1:116" hidden="1" x14ac:dyDescent="0.35">
      <c r="A612" s="1">
        <v>45693</v>
      </c>
      <c r="B612">
        <v>360</v>
      </c>
      <c r="C612">
        <v>9</v>
      </c>
      <c r="D612">
        <v>1</v>
      </c>
      <c r="E612">
        <v>124</v>
      </c>
      <c r="F612">
        <v>10</v>
      </c>
      <c r="G612">
        <v>2</v>
      </c>
      <c r="H612">
        <v>351</v>
      </c>
      <c r="I612" t="s">
        <v>148</v>
      </c>
      <c r="J612" t="s">
        <v>149</v>
      </c>
      <c r="K612" t="s">
        <v>486</v>
      </c>
      <c r="L612" t="s">
        <v>487</v>
      </c>
      <c r="M612" t="s">
        <v>94</v>
      </c>
      <c r="N612" t="s">
        <v>128</v>
      </c>
      <c r="O612">
        <v>54.869</v>
      </c>
      <c r="P612">
        <v>55.561</v>
      </c>
      <c r="Q612">
        <v>53.369</v>
      </c>
      <c r="R612">
        <v>53.720999999999997</v>
      </c>
      <c r="S612">
        <v>52.298999999999999</v>
      </c>
      <c r="T612">
        <v>52.718000000000004</v>
      </c>
      <c r="U612">
        <v>56.564</v>
      </c>
      <c r="V612">
        <v>55.195999999999998</v>
      </c>
      <c r="W612">
        <v>55.537999999999997</v>
      </c>
      <c r="X612">
        <v>52.661000000000001</v>
      </c>
      <c r="Y612">
        <v>52.511000000000003</v>
      </c>
      <c r="Z612">
        <v>51.966999999999999</v>
      </c>
      <c r="AA612">
        <v>51.621000000000002</v>
      </c>
      <c r="AB612">
        <v>57.975000000000001</v>
      </c>
      <c r="AC612">
        <v>60.616999999999997</v>
      </c>
      <c r="AD612">
        <v>58.037999999999997</v>
      </c>
      <c r="AE612">
        <v>53.648000000000003</v>
      </c>
      <c r="AF612">
        <v>54.499000000000002</v>
      </c>
      <c r="AG612">
        <v>52.600999999999999</v>
      </c>
      <c r="AH612">
        <v>48.994999999999997</v>
      </c>
      <c r="AI612">
        <v>53.235999999999997</v>
      </c>
      <c r="AJ612">
        <v>52.204999999999998</v>
      </c>
      <c r="AK612">
        <v>55.040999999999997</v>
      </c>
      <c r="AL612">
        <v>52.688000000000002</v>
      </c>
      <c r="AM612">
        <v>52.35</v>
      </c>
      <c r="AN612">
        <v>51.453000000000003</v>
      </c>
      <c r="AO612">
        <v>53.212000000000003</v>
      </c>
      <c r="AP612">
        <v>53.582000000000001</v>
      </c>
      <c r="AQ612">
        <v>54.978000000000002</v>
      </c>
      <c r="AR612">
        <v>59.677999999999997</v>
      </c>
      <c r="AS612">
        <v>56.738</v>
      </c>
      <c r="AT612">
        <v>53.963000000000001</v>
      </c>
      <c r="AU612">
        <v>53.155999999999999</v>
      </c>
      <c r="AV612">
        <v>54.25</v>
      </c>
      <c r="AW612">
        <v>53.994</v>
      </c>
      <c r="AX612">
        <v>55.412999999999997</v>
      </c>
      <c r="AY612">
        <v>55.164999999999999</v>
      </c>
      <c r="AZ612">
        <v>52.183999999999997</v>
      </c>
      <c r="BA612">
        <v>51.776000000000003</v>
      </c>
      <c r="BB612">
        <v>51.854999999999997</v>
      </c>
      <c r="BC612">
        <v>49.918999999999997</v>
      </c>
      <c r="BD612">
        <v>53.228999999999999</v>
      </c>
      <c r="BE612">
        <v>55.884</v>
      </c>
      <c r="BF612">
        <v>56.640999999999998</v>
      </c>
      <c r="BG612">
        <v>53.064</v>
      </c>
      <c r="BH612">
        <v>45.771000000000001</v>
      </c>
      <c r="BI612">
        <v>52.843000000000004</v>
      </c>
      <c r="BJ612">
        <v>51.89</v>
      </c>
      <c r="BK612">
        <v>54.747</v>
      </c>
      <c r="BL612">
        <v>54.683999999999997</v>
      </c>
      <c r="BM612">
        <v>55.804000000000002</v>
      </c>
      <c r="BN612">
        <v>52.83</v>
      </c>
      <c r="BO612">
        <v>52.457000000000001</v>
      </c>
      <c r="BP612">
        <v>52.459000000000003</v>
      </c>
      <c r="BQ612">
        <v>53.639000000000003</v>
      </c>
      <c r="BR612">
        <v>53.343000000000004</v>
      </c>
      <c r="BS612">
        <v>53.289000000000001</v>
      </c>
      <c r="BT612">
        <v>54.37</v>
      </c>
      <c r="BU612">
        <v>53.152999999999999</v>
      </c>
      <c r="BV612">
        <v>52.765000000000001</v>
      </c>
      <c r="BW612">
        <v>51.896000000000001</v>
      </c>
      <c r="BX612">
        <v>51.067</v>
      </c>
      <c r="BY612">
        <v>53.762999999999998</v>
      </c>
      <c r="BZ612">
        <v>54.231000000000002</v>
      </c>
      <c r="CA612">
        <v>54.673999999999999</v>
      </c>
      <c r="CB612">
        <v>53.317999999999998</v>
      </c>
      <c r="CC612">
        <v>55.956000000000003</v>
      </c>
      <c r="CD612">
        <v>53.435000000000002</v>
      </c>
      <c r="CE612">
        <v>52.475999999999999</v>
      </c>
      <c r="CF612">
        <v>53.003</v>
      </c>
      <c r="CG612">
        <v>54.564</v>
      </c>
      <c r="CH612">
        <v>55.715000000000003</v>
      </c>
      <c r="CI612">
        <v>53.54</v>
      </c>
      <c r="CJ612">
        <v>53.16</v>
      </c>
      <c r="CK612">
        <v>52.094000000000001</v>
      </c>
      <c r="CL612">
        <v>50.124000000000002</v>
      </c>
      <c r="CM612">
        <v>54.24</v>
      </c>
      <c r="CN612">
        <v>56.491</v>
      </c>
      <c r="CO612">
        <v>54.667000000000002</v>
      </c>
      <c r="CP612">
        <v>53.726999999999997</v>
      </c>
      <c r="CQ612">
        <v>52.468000000000004</v>
      </c>
      <c r="CR612">
        <v>52.795000000000002</v>
      </c>
      <c r="CS612">
        <v>52.866999999999997</v>
      </c>
      <c r="CT612">
        <v>55.79</v>
      </c>
      <c r="CU612">
        <v>54.761000000000003</v>
      </c>
      <c r="CV612">
        <v>56.948999999999998</v>
      </c>
      <c r="CW612">
        <v>56</v>
      </c>
      <c r="CX612">
        <v>55.046999999999997</v>
      </c>
      <c r="CY612">
        <v>52.478999999999999</v>
      </c>
      <c r="CZ612">
        <v>53.874000000000002</v>
      </c>
      <c r="DA612">
        <v>52.533999999999999</v>
      </c>
      <c r="DB612">
        <v>54.951000000000001</v>
      </c>
      <c r="DC612">
        <v>2.4169999999999998</v>
      </c>
      <c r="DD612">
        <v>56.764000000000003</v>
      </c>
      <c r="DE612">
        <v>50.720999999999997</v>
      </c>
      <c r="DF612">
        <v>53.874000000000002</v>
      </c>
      <c r="DG612">
        <v>54.841999999999999</v>
      </c>
      <c r="DH612">
        <v>53.802</v>
      </c>
      <c r="DI612">
        <v>-1.7648146749224201</v>
      </c>
      <c r="DJ612">
        <v>0.13369994461179399</v>
      </c>
      <c r="DK612" t="s">
        <v>129</v>
      </c>
      <c r="DL612" t="s">
        <v>119</v>
      </c>
    </row>
    <row r="613" spans="1:116" x14ac:dyDescent="0.35">
      <c r="A613" s="1">
        <v>45693</v>
      </c>
      <c r="B613">
        <v>213</v>
      </c>
      <c r="C613">
        <v>17</v>
      </c>
      <c r="D613">
        <v>12</v>
      </c>
      <c r="E613">
        <v>213</v>
      </c>
      <c r="F613">
        <v>1</v>
      </c>
      <c r="G613">
        <v>1</v>
      </c>
      <c r="I613" t="s">
        <v>435</v>
      </c>
      <c r="J613" t="s">
        <v>436</v>
      </c>
      <c r="K613" t="s">
        <v>488</v>
      </c>
      <c r="L613" t="s">
        <v>489</v>
      </c>
      <c r="M613" t="s">
        <v>29</v>
      </c>
      <c r="N613" t="s">
        <v>128</v>
      </c>
      <c r="O613">
        <v>1244</v>
      </c>
      <c r="P613">
        <v>1308</v>
      </c>
      <c r="Q613">
        <v>1178</v>
      </c>
      <c r="R613">
        <v>911</v>
      </c>
      <c r="S613">
        <v>1092</v>
      </c>
      <c r="T613">
        <v>1321</v>
      </c>
      <c r="U613">
        <v>1449</v>
      </c>
      <c r="V613">
        <v>1356</v>
      </c>
      <c r="W613">
        <v>1287</v>
      </c>
      <c r="X613">
        <v>1185</v>
      </c>
      <c r="Y613">
        <v>782</v>
      </c>
      <c r="Z613">
        <v>1154</v>
      </c>
      <c r="AA613">
        <v>1189</v>
      </c>
      <c r="AB613">
        <v>1131</v>
      </c>
      <c r="AC613">
        <v>1246</v>
      </c>
      <c r="AD613">
        <v>1212</v>
      </c>
      <c r="AE613">
        <v>1155</v>
      </c>
      <c r="AF613">
        <v>820</v>
      </c>
      <c r="AG613">
        <v>1167</v>
      </c>
      <c r="AH613">
        <v>1097</v>
      </c>
      <c r="AI613">
        <v>1150</v>
      </c>
      <c r="AJ613">
        <v>1089</v>
      </c>
      <c r="AK613">
        <v>1248</v>
      </c>
      <c r="AL613">
        <v>1229</v>
      </c>
      <c r="AM613">
        <v>802</v>
      </c>
      <c r="AN613">
        <v>1184</v>
      </c>
      <c r="AO613">
        <v>1182</v>
      </c>
      <c r="AP613">
        <v>1183</v>
      </c>
      <c r="AQ613">
        <v>1097</v>
      </c>
      <c r="AR613">
        <v>1246</v>
      </c>
      <c r="AS613">
        <v>1130</v>
      </c>
      <c r="AT613">
        <v>829</v>
      </c>
      <c r="AU613">
        <v>1238</v>
      </c>
      <c r="AV613">
        <v>1305</v>
      </c>
      <c r="AW613">
        <v>1346</v>
      </c>
      <c r="AX613">
        <v>1248</v>
      </c>
      <c r="AY613">
        <v>1256</v>
      </c>
      <c r="AZ613">
        <v>1183</v>
      </c>
      <c r="BA613">
        <v>739</v>
      </c>
      <c r="BB613">
        <v>1137</v>
      </c>
      <c r="BC613">
        <v>1071</v>
      </c>
      <c r="BD613">
        <v>1120</v>
      </c>
      <c r="BE613">
        <v>993</v>
      </c>
      <c r="BF613">
        <v>1126</v>
      </c>
      <c r="BG613">
        <v>1033</v>
      </c>
      <c r="BH613">
        <v>680</v>
      </c>
      <c r="BI613">
        <v>1143</v>
      </c>
      <c r="BJ613">
        <v>1158</v>
      </c>
      <c r="BK613">
        <v>1138</v>
      </c>
      <c r="BL613">
        <v>1143</v>
      </c>
      <c r="BM613">
        <v>1123</v>
      </c>
      <c r="BN613">
        <v>1108</v>
      </c>
      <c r="BO613">
        <v>762</v>
      </c>
      <c r="BP613">
        <v>1077</v>
      </c>
      <c r="BQ613">
        <v>1147</v>
      </c>
      <c r="BR613">
        <v>1087</v>
      </c>
      <c r="BS613">
        <v>1055</v>
      </c>
      <c r="BT613">
        <v>1108</v>
      </c>
      <c r="BU613">
        <v>1049</v>
      </c>
      <c r="BV613">
        <v>649</v>
      </c>
      <c r="BW613">
        <v>1053</v>
      </c>
      <c r="BX613">
        <v>983</v>
      </c>
      <c r="BY613">
        <v>1089</v>
      </c>
      <c r="BZ613">
        <v>1095</v>
      </c>
      <c r="CA613">
        <v>1196</v>
      </c>
      <c r="CB613">
        <v>1195</v>
      </c>
      <c r="CC613">
        <v>921</v>
      </c>
      <c r="CD613">
        <v>1213</v>
      </c>
      <c r="CE613">
        <v>1129</v>
      </c>
      <c r="CF613">
        <v>1069</v>
      </c>
      <c r="CG613">
        <v>1145</v>
      </c>
      <c r="CH613">
        <v>1131</v>
      </c>
      <c r="CI613">
        <v>1073</v>
      </c>
      <c r="CJ613">
        <v>683</v>
      </c>
      <c r="CK613">
        <v>1071</v>
      </c>
      <c r="CL613">
        <v>1051</v>
      </c>
      <c r="CM613">
        <v>1088</v>
      </c>
      <c r="CN613">
        <v>1104</v>
      </c>
      <c r="CO613">
        <v>1281</v>
      </c>
      <c r="CP613">
        <v>1129</v>
      </c>
      <c r="CQ613">
        <v>882</v>
      </c>
      <c r="CR613">
        <v>1198</v>
      </c>
      <c r="CS613">
        <v>1060</v>
      </c>
      <c r="CT613">
        <v>1146</v>
      </c>
      <c r="CU613">
        <v>1137</v>
      </c>
      <c r="CV613">
        <v>1222</v>
      </c>
      <c r="CW613">
        <v>1219</v>
      </c>
      <c r="CX613">
        <v>849</v>
      </c>
      <c r="CY613">
        <v>1224</v>
      </c>
      <c r="CZ613">
        <v>1225</v>
      </c>
      <c r="DA613">
        <v>1071</v>
      </c>
      <c r="DB613">
        <v>1197.5</v>
      </c>
      <c r="DC613">
        <v>126.5</v>
      </c>
      <c r="DD613">
        <v>1355.625</v>
      </c>
      <c r="DE613">
        <v>912.875</v>
      </c>
      <c r="DF613">
        <v>1225</v>
      </c>
      <c r="DG613">
        <v>1122.4290000000001</v>
      </c>
      <c r="DH613">
        <v>1076.1669999999999</v>
      </c>
      <c r="DI613">
        <v>9.1383479699630996</v>
      </c>
      <c r="DJ613">
        <v>13.829951990088199</v>
      </c>
      <c r="DK613" t="s">
        <v>129</v>
      </c>
      <c r="DL613" t="s">
        <v>119</v>
      </c>
    </row>
    <row r="614" spans="1:116" x14ac:dyDescent="0.35">
      <c r="A614" s="1">
        <v>45693</v>
      </c>
      <c r="B614">
        <v>100000170</v>
      </c>
      <c r="C614">
        <v>17</v>
      </c>
      <c r="D614">
        <v>12</v>
      </c>
      <c r="E614">
        <v>213</v>
      </c>
      <c r="F614">
        <v>1</v>
      </c>
      <c r="I614" t="s">
        <v>435</v>
      </c>
      <c r="J614" t="s">
        <v>436</v>
      </c>
      <c r="K614" t="s">
        <v>488</v>
      </c>
      <c r="L614" t="s">
        <v>489</v>
      </c>
      <c r="M614" t="s">
        <v>93</v>
      </c>
      <c r="N614" t="s">
        <v>128</v>
      </c>
      <c r="O614">
        <v>1607</v>
      </c>
      <c r="P614">
        <v>1737</v>
      </c>
      <c r="Q614">
        <v>1572</v>
      </c>
      <c r="R614">
        <v>1143</v>
      </c>
      <c r="S614">
        <v>1372</v>
      </c>
      <c r="T614">
        <v>1698</v>
      </c>
      <c r="U614">
        <v>1839</v>
      </c>
      <c r="V614">
        <v>1743</v>
      </c>
      <c r="W614">
        <v>1690</v>
      </c>
      <c r="X614">
        <v>1525</v>
      </c>
      <c r="Y614">
        <v>1030</v>
      </c>
      <c r="Z614">
        <v>1471</v>
      </c>
      <c r="AA614">
        <v>1538</v>
      </c>
      <c r="AB614">
        <v>1488</v>
      </c>
      <c r="AC614">
        <v>1652</v>
      </c>
      <c r="AD614">
        <v>1551</v>
      </c>
      <c r="AE614">
        <v>1495</v>
      </c>
      <c r="AF614">
        <v>1058</v>
      </c>
      <c r="AG614">
        <v>1473</v>
      </c>
      <c r="AH614">
        <v>1427</v>
      </c>
      <c r="AI614">
        <v>1510</v>
      </c>
      <c r="AJ614">
        <v>1435</v>
      </c>
      <c r="AK614">
        <v>1561</v>
      </c>
      <c r="AL614">
        <v>1577</v>
      </c>
      <c r="AM614">
        <v>1024</v>
      </c>
      <c r="AN614">
        <v>1497</v>
      </c>
      <c r="AO614">
        <v>1497</v>
      </c>
      <c r="AP614">
        <v>1511</v>
      </c>
      <c r="AQ614">
        <v>1400</v>
      </c>
      <c r="AR614">
        <v>1603</v>
      </c>
      <c r="AS614">
        <v>1464</v>
      </c>
      <c r="AT614">
        <v>1052</v>
      </c>
      <c r="AU614">
        <v>1550</v>
      </c>
      <c r="AV614">
        <v>1708</v>
      </c>
      <c r="AW614">
        <v>1697</v>
      </c>
      <c r="AX614">
        <v>1633</v>
      </c>
      <c r="AY614">
        <v>1629</v>
      </c>
      <c r="AZ614">
        <v>1504</v>
      </c>
      <c r="BA614">
        <v>986</v>
      </c>
      <c r="BB614">
        <v>1427</v>
      </c>
      <c r="BC614">
        <v>1409</v>
      </c>
      <c r="BD614">
        <v>1433</v>
      </c>
      <c r="BE614">
        <v>1326</v>
      </c>
      <c r="BF614">
        <v>1424</v>
      </c>
      <c r="BG614">
        <v>1326</v>
      </c>
      <c r="BH614">
        <v>860</v>
      </c>
      <c r="BI614">
        <v>1441</v>
      </c>
      <c r="BJ614">
        <v>1465</v>
      </c>
      <c r="BK614">
        <v>1461</v>
      </c>
      <c r="BL614">
        <v>1491</v>
      </c>
      <c r="BM614">
        <v>1488</v>
      </c>
      <c r="BN614">
        <v>1400</v>
      </c>
      <c r="BO614">
        <v>995</v>
      </c>
      <c r="BP614">
        <v>1407</v>
      </c>
      <c r="BQ614">
        <v>1478</v>
      </c>
      <c r="BR614">
        <v>1381</v>
      </c>
      <c r="BS614">
        <v>1359</v>
      </c>
      <c r="BT614">
        <v>1424</v>
      </c>
      <c r="BU614">
        <v>1345</v>
      </c>
      <c r="BV614">
        <v>833</v>
      </c>
      <c r="BW614">
        <v>1370</v>
      </c>
      <c r="BX614">
        <v>1282</v>
      </c>
      <c r="BY614">
        <v>1383</v>
      </c>
      <c r="BZ614">
        <v>1373</v>
      </c>
      <c r="CA614">
        <v>1590</v>
      </c>
      <c r="CB614">
        <v>1528</v>
      </c>
      <c r="CC614">
        <v>1181</v>
      </c>
      <c r="CD614">
        <v>1509</v>
      </c>
      <c r="CE614">
        <v>1430</v>
      </c>
      <c r="CF614">
        <v>1363</v>
      </c>
      <c r="CG614">
        <v>1472</v>
      </c>
      <c r="CH614">
        <v>1459</v>
      </c>
      <c r="CI614">
        <v>1435</v>
      </c>
      <c r="CJ614">
        <v>895</v>
      </c>
      <c r="CK614">
        <v>1390</v>
      </c>
      <c r="CL614">
        <v>1362</v>
      </c>
      <c r="CM614">
        <v>1401</v>
      </c>
      <c r="CN614">
        <v>1424</v>
      </c>
      <c r="CO614">
        <v>1650</v>
      </c>
      <c r="CP614">
        <v>1484</v>
      </c>
      <c r="CQ614">
        <v>1102</v>
      </c>
      <c r="CR614">
        <v>1513</v>
      </c>
      <c r="CS614">
        <v>1384</v>
      </c>
      <c r="CT614">
        <v>1485</v>
      </c>
      <c r="CU614">
        <v>1485</v>
      </c>
      <c r="CV614">
        <v>1610</v>
      </c>
      <c r="CW614">
        <v>1615</v>
      </c>
      <c r="CX614">
        <v>1130</v>
      </c>
      <c r="CY614">
        <v>1563</v>
      </c>
      <c r="CZ614">
        <v>1564</v>
      </c>
      <c r="DA614">
        <v>1375</v>
      </c>
      <c r="DB614">
        <v>1547</v>
      </c>
      <c r="DC614">
        <v>172</v>
      </c>
      <c r="DD614">
        <v>1762</v>
      </c>
      <c r="DE614">
        <v>1160</v>
      </c>
      <c r="DF614">
        <v>1564</v>
      </c>
      <c r="DG614">
        <v>1467.4290000000001</v>
      </c>
      <c r="DH614">
        <v>1390.0329999999999</v>
      </c>
      <c r="DI614">
        <v>6.5809968847352103</v>
      </c>
      <c r="DJ614">
        <v>12.5152874031797</v>
      </c>
      <c r="DK614" t="s">
        <v>129</v>
      </c>
      <c r="DL614" t="s">
        <v>119</v>
      </c>
    </row>
    <row r="615" spans="1:116" x14ac:dyDescent="0.35">
      <c r="A615" s="1">
        <v>45693</v>
      </c>
      <c r="B615">
        <v>447</v>
      </c>
      <c r="C615">
        <v>17</v>
      </c>
      <c r="D615">
        <v>12</v>
      </c>
      <c r="E615">
        <v>211</v>
      </c>
      <c r="F615">
        <v>1</v>
      </c>
      <c r="G615">
        <v>1</v>
      </c>
      <c r="I615" t="s">
        <v>435</v>
      </c>
      <c r="J615" t="s">
        <v>436</v>
      </c>
      <c r="K615" t="s">
        <v>488</v>
      </c>
      <c r="L615" t="s">
        <v>489</v>
      </c>
      <c r="M615" t="s">
        <v>94</v>
      </c>
      <c r="N615" t="s">
        <v>128</v>
      </c>
      <c r="O615">
        <v>363</v>
      </c>
      <c r="P615">
        <v>429</v>
      </c>
      <c r="Q615">
        <v>394</v>
      </c>
      <c r="R615">
        <v>232</v>
      </c>
      <c r="S615">
        <v>280</v>
      </c>
      <c r="T615">
        <v>377</v>
      </c>
      <c r="U615">
        <v>390</v>
      </c>
      <c r="V615">
        <v>387</v>
      </c>
      <c r="W615">
        <v>403</v>
      </c>
      <c r="X615">
        <v>340</v>
      </c>
      <c r="Y615">
        <v>248</v>
      </c>
      <c r="Z615">
        <v>317</v>
      </c>
      <c r="AA615">
        <v>349</v>
      </c>
      <c r="AB615">
        <v>357</v>
      </c>
      <c r="AC615">
        <v>406</v>
      </c>
      <c r="AD615">
        <v>339</v>
      </c>
      <c r="AE615">
        <v>340</v>
      </c>
      <c r="AF615">
        <v>238</v>
      </c>
      <c r="AG615">
        <v>306</v>
      </c>
      <c r="AH615">
        <v>330</v>
      </c>
      <c r="AI615">
        <v>360</v>
      </c>
      <c r="AJ615">
        <v>346</v>
      </c>
      <c r="AK615">
        <v>313</v>
      </c>
      <c r="AL615">
        <v>348</v>
      </c>
      <c r="AM615">
        <v>222</v>
      </c>
      <c r="AN615">
        <v>313</v>
      </c>
      <c r="AO615">
        <v>315</v>
      </c>
      <c r="AP615">
        <v>328</v>
      </c>
      <c r="AQ615">
        <v>303</v>
      </c>
      <c r="AR615">
        <v>357</v>
      </c>
      <c r="AS615">
        <v>334</v>
      </c>
      <c r="AT615">
        <v>223</v>
      </c>
      <c r="AU615">
        <v>312</v>
      </c>
      <c r="AV615">
        <v>403</v>
      </c>
      <c r="AW615">
        <v>351</v>
      </c>
      <c r="AX615">
        <v>385</v>
      </c>
      <c r="AY615">
        <v>373</v>
      </c>
      <c r="AZ615">
        <v>321</v>
      </c>
      <c r="BA615">
        <v>247</v>
      </c>
      <c r="BB615">
        <v>290</v>
      </c>
      <c r="BC615">
        <v>338</v>
      </c>
      <c r="BD615">
        <v>313</v>
      </c>
      <c r="BE615">
        <v>333</v>
      </c>
      <c r="BF615">
        <v>298</v>
      </c>
      <c r="BG615">
        <v>293</v>
      </c>
      <c r="BH615">
        <v>180</v>
      </c>
      <c r="BI615">
        <v>298</v>
      </c>
      <c r="BJ615">
        <v>307</v>
      </c>
      <c r="BK615">
        <v>323</v>
      </c>
      <c r="BL615">
        <v>348</v>
      </c>
      <c r="BM615">
        <v>365</v>
      </c>
      <c r="BN615">
        <v>292</v>
      </c>
      <c r="BO615">
        <v>233</v>
      </c>
      <c r="BP615">
        <v>330</v>
      </c>
      <c r="BQ615">
        <v>331</v>
      </c>
      <c r="BR615">
        <v>294</v>
      </c>
      <c r="BS615">
        <v>304</v>
      </c>
      <c r="BT615">
        <v>316</v>
      </c>
      <c r="BU615">
        <v>296</v>
      </c>
      <c r="BV615">
        <v>184</v>
      </c>
      <c r="BW615">
        <v>317</v>
      </c>
      <c r="BX615">
        <v>299</v>
      </c>
      <c r="BY615">
        <v>294</v>
      </c>
      <c r="BZ615">
        <v>278</v>
      </c>
      <c r="CA615">
        <v>394</v>
      </c>
      <c r="CB615">
        <v>333</v>
      </c>
      <c r="CC615">
        <v>260</v>
      </c>
      <c r="CD615">
        <v>296</v>
      </c>
      <c r="CE615">
        <v>301</v>
      </c>
      <c r="CF615">
        <v>294</v>
      </c>
      <c r="CG615">
        <v>327</v>
      </c>
      <c r="CH615">
        <v>328</v>
      </c>
      <c r="CI615">
        <v>362</v>
      </c>
      <c r="CJ615">
        <v>212</v>
      </c>
      <c r="CK615">
        <v>319</v>
      </c>
      <c r="CL615">
        <v>311</v>
      </c>
      <c r="CM615">
        <v>313</v>
      </c>
      <c r="CN615">
        <v>320</v>
      </c>
      <c r="CO615">
        <v>369</v>
      </c>
      <c r="CP615">
        <v>355</v>
      </c>
      <c r="CQ615">
        <v>220</v>
      </c>
      <c r="CR615">
        <v>315</v>
      </c>
      <c r="CS615">
        <v>324</v>
      </c>
      <c r="CT615">
        <v>339</v>
      </c>
      <c r="CU615">
        <v>348</v>
      </c>
      <c r="CV615">
        <v>388</v>
      </c>
      <c r="CW615">
        <v>396</v>
      </c>
      <c r="CX615">
        <v>281</v>
      </c>
      <c r="CY615">
        <v>339</v>
      </c>
      <c r="CZ615">
        <v>339</v>
      </c>
      <c r="DA615">
        <v>296.5</v>
      </c>
      <c r="DB615">
        <v>348.75</v>
      </c>
      <c r="DC615">
        <v>52.25</v>
      </c>
      <c r="DD615">
        <v>414.06200000000001</v>
      </c>
      <c r="DE615">
        <v>231.18799999999999</v>
      </c>
      <c r="DF615">
        <v>339</v>
      </c>
      <c r="DG615">
        <v>345</v>
      </c>
      <c r="DH615">
        <v>313.86700000000002</v>
      </c>
      <c r="DI615">
        <v>-1.7391304347826</v>
      </c>
      <c r="DJ615">
        <v>8.0076465590484194</v>
      </c>
      <c r="DK615" t="s">
        <v>129</v>
      </c>
      <c r="DL615" t="s">
        <v>119</v>
      </c>
    </row>
    <row r="616" spans="1:116" hidden="1" x14ac:dyDescent="0.35">
      <c r="A616" s="1">
        <v>45693</v>
      </c>
      <c r="B616">
        <v>125</v>
      </c>
      <c r="C616">
        <v>9</v>
      </c>
      <c r="D616">
        <v>1</v>
      </c>
      <c r="E616">
        <v>125</v>
      </c>
      <c r="F616">
        <v>11</v>
      </c>
      <c r="G616">
        <v>2</v>
      </c>
      <c r="H616">
        <v>115</v>
      </c>
      <c r="I616" t="s">
        <v>148</v>
      </c>
      <c r="J616" t="s">
        <v>149</v>
      </c>
      <c r="K616" t="s">
        <v>490</v>
      </c>
      <c r="L616" t="s">
        <v>491</v>
      </c>
      <c r="M616" t="s">
        <v>29</v>
      </c>
      <c r="N616" t="s">
        <v>117</v>
      </c>
      <c r="O616">
        <v>1.129</v>
      </c>
      <c r="P616">
        <v>1.0980000000000001</v>
      </c>
      <c r="Q616">
        <v>1.139</v>
      </c>
      <c r="R616">
        <v>1.0660000000000001</v>
      </c>
      <c r="S616">
        <v>1.056</v>
      </c>
      <c r="T616">
        <v>1.3819999999999999</v>
      </c>
      <c r="U616">
        <v>1.2350000000000001</v>
      </c>
      <c r="V616">
        <v>1.2569999999999999</v>
      </c>
      <c r="W616">
        <v>1.2</v>
      </c>
      <c r="X616">
        <v>1.1499999999999999</v>
      </c>
      <c r="Y616">
        <v>1.2270000000000001</v>
      </c>
      <c r="Z616">
        <v>1.2769999999999999</v>
      </c>
      <c r="AA616">
        <v>1.2070000000000001</v>
      </c>
      <c r="AB616">
        <v>1.101</v>
      </c>
      <c r="AC616">
        <v>1.1240000000000001</v>
      </c>
      <c r="AD616">
        <v>1.1220000000000001</v>
      </c>
      <c r="AE616">
        <v>1.2470000000000001</v>
      </c>
      <c r="AF616">
        <v>1.1679999999999999</v>
      </c>
      <c r="AG616">
        <v>1.29</v>
      </c>
      <c r="AH616">
        <v>1.302</v>
      </c>
      <c r="AI616">
        <v>1.1850000000000001</v>
      </c>
      <c r="AJ616">
        <v>1.1259999999999999</v>
      </c>
      <c r="AK616">
        <v>1.089</v>
      </c>
      <c r="AL616">
        <v>1.1539999999999999</v>
      </c>
      <c r="AM616">
        <v>1.141</v>
      </c>
      <c r="AN616">
        <v>1.32</v>
      </c>
      <c r="AO616">
        <v>1.2410000000000001</v>
      </c>
      <c r="AP616">
        <v>1.222</v>
      </c>
      <c r="AQ616">
        <v>1.1279999999999999</v>
      </c>
      <c r="AR616">
        <v>1.1639999999999999</v>
      </c>
      <c r="AS616">
        <v>1.282</v>
      </c>
      <c r="AT616">
        <v>1.2250000000000001</v>
      </c>
      <c r="AU616">
        <v>1.3120000000000001</v>
      </c>
      <c r="AV616">
        <v>1.2350000000000001</v>
      </c>
      <c r="AW616">
        <v>1.288</v>
      </c>
      <c r="AX616">
        <v>1.149</v>
      </c>
      <c r="AY616">
        <v>1.111</v>
      </c>
      <c r="AZ616">
        <v>1.1830000000000001</v>
      </c>
      <c r="BA616">
        <v>1.113</v>
      </c>
      <c r="BB616">
        <v>1.3460000000000001</v>
      </c>
      <c r="BC616">
        <v>1.3260000000000001</v>
      </c>
      <c r="BD616">
        <v>1.127</v>
      </c>
      <c r="BE616">
        <v>1.137</v>
      </c>
      <c r="BF616">
        <v>0.98499999999999999</v>
      </c>
      <c r="BG616">
        <v>1.149</v>
      </c>
      <c r="BH616">
        <v>1.042</v>
      </c>
      <c r="BI616">
        <v>1.3109999999999999</v>
      </c>
      <c r="BJ616">
        <v>1.177</v>
      </c>
      <c r="BK616">
        <v>1.1339999999999999</v>
      </c>
      <c r="BL616">
        <v>1.163</v>
      </c>
      <c r="BM616">
        <v>0.98499999999999999</v>
      </c>
      <c r="BN616">
        <v>1.079</v>
      </c>
      <c r="BO616">
        <v>1.034</v>
      </c>
      <c r="BP616">
        <v>1.2230000000000001</v>
      </c>
      <c r="BQ616">
        <v>1.1579999999999999</v>
      </c>
      <c r="BR616">
        <v>1.133</v>
      </c>
      <c r="BS616">
        <v>1.1160000000000001</v>
      </c>
      <c r="BT616">
        <v>1.046</v>
      </c>
      <c r="BU616">
        <v>1.0629999999999999</v>
      </c>
      <c r="BV616">
        <v>0.99299999999999999</v>
      </c>
      <c r="BW616">
        <v>1.3009999999999999</v>
      </c>
      <c r="BX616">
        <v>1.248</v>
      </c>
      <c r="BY616">
        <v>1.163</v>
      </c>
      <c r="BZ616">
        <v>1.0469999999999999</v>
      </c>
      <c r="CA616">
        <v>0.97899999999999998</v>
      </c>
      <c r="CB616">
        <v>1.089</v>
      </c>
      <c r="CC616">
        <v>1.012</v>
      </c>
      <c r="CD616">
        <v>1.2270000000000001</v>
      </c>
      <c r="CE616">
        <v>1.0680000000000001</v>
      </c>
      <c r="CF616">
        <v>1.0900000000000001</v>
      </c>
      <c r="CG616">
        <v>1.109</v>
      </c>
      <c r="CH616">
        <v>1.036</v>
      </c>
      <c r="CI616">
        <v>1.0649999999999999</v>
      </c>
      <c r="CJ616">
        <v>1.099</v>
      </c>
      <c r="CK616">
        <v>1.2370000000000001</v>
      </c>
      <c r="CL616">
        <v>1.159</v>
      </c>
      <c r="CM616">
        <v>1.091</v>
      </c>
      <c r="CN616">
        <v>1.0249999999999999</v>
      </c>
      <c r="CO616">
        <v>0.94499999999999995</v>
      </c>
      <c r="CP616">
        <v>1.0589999999999999</v>
      </c>
      <c r="CQ616">
        <v>1.0209999999999999</v>
      </c>
      <c r="CR616">
        <v>1.1930000000000001</v>
      </c>
      <c r="CS616">
        <v>1.2070000000000001</v>
      </c>
      <c r="CT616">
        <v>1.1120000000000001</v>
      </c>
      <c r="CU616">
        <v>1.093</v>
      </c>
      <c r="CV616">
        <v>1.0620000000000001</v>
      </c>
      <c r="CW616">
        <v>1.095</v>
      </c>
      <c r="CX616">
        <v>1.1240000000000001</v>
      </c>
      <c r="CY616">
        <v>1.327</v>
      </c>
      <c r="CZ616">
        <v>1.2450000000000001</v>
      </c>
      <c r="DA616">
        <v>1.089</v>
      </c>
      <c r="DB616">
        <v>1.2270000000000001</v>
      </c>
      <c r="DC616">
        <v>0.13700000000000001</v>
      </c>
      <c r="DD616">
        <v>1.329</v>
      </c>
      <c r="DE616">
        <v>0.98599999999999999</v>
      </c>
      <c r="DF616">
        <v>1.2450000000000001</v>
      </c>
      <c r="DG616">
        <v>1.1459999999999999</v>
      </c>
      <c r="DH616">
        <v>1.109</v>
      </c>
      <c r="DI616">
        <v>8.6658354114713294</v>
      </c>
      <c r="DJ616">
        <v>12.2430580598629</v>
      </c>
      <c r="DK616" t="s">
        <v>118</v>
      </c>
      <c r="DL616" t="s">
        <v>119</v>
      </c>
    </row>
    <row r="617" spans="1:116" hidden="1" x14ac:dyDescent="0.35">
      <c r="A617" s="1">
        <v>45693</v>
      </c>
      <c r="B617">
        <v>100000102</v>
      </c>
      <c r="C617">
        <v>9</v>
      </c>
      <c r="D617">
        <v>1</v>
      </c>
      <c r="E617">
        <v>125</v>
      </c>
      <c r="F617">
        <v>11</v>
      </c>
      <c r="H617">
        <v>115</v>
      </c>
      <c r="I617" t="s">
        <v>148</v>
      </c>
      <c r="J617" t="s">
        <v>149</v>
      </c>
      <c r="K617" t="s">
        <v>490</v>
      </c>
      <c r="L617" t="s">
        <v>491</v>
      </c>
      <c r="M617" t="s">
        <v>93</v>
      </c>
      <c r="N617" t="s">
        <v>117</v>
      </c>
      <c r="O617">
        <v>1.1000000000000001</v>
      </c>
      <c r="P617">
        <v>1.0860000000000001</v>
      </c>
      <c r="Q617">
        <v>1.1339999999999999</v>
      </c>
      <c r="R617">
        <v>1.0669999999999999</v>
      </c>
      <c r="S617">
        <v>1.0449999999999999</v>
      </c>
      <c r="T617">
        <v>1.3360000000000001</v>
      </c>
      <c r="U617">
        <v>1.1930000000000001</v>
      </c>
      <c r="V617">
        <v>1.272</v>
      </c>
      <c r="W617">
        <v>1.1819999999999999</v>
      </c>
      <c r="X617">
        <v>1.171</v>
      </c>
      <c r="Y617">
        <v>1.1870000000000001</v>
      </c>
      <c r="Z617">
        <v>1.2689999999999999</v>
      </c>
      <c r="AA617">
        <v>1.2050000000000001</v>
      </c>
      <c r="AB617">
        <v>1.0980000000000001</v>
      </c>
      <c r="AC617">
        <v>1.1259999999999999</v>
      </c>
      <c r="AD617">
        <v>1.117</v>
      </c>
      <c r="AE617">
        <v>1.236</v>
      </c>
      <c r="AF617">
        <v>1.1579999999999999</v>
      </c>
      <c r="AG617">
        <v>1.298</v>
      </c>
      <c r="AH617">
        <v>1.2509999999999999</v>
      </c>
      <c r="AI617">
        <v>1.19</v>
      </c>
      <c r="AJ617">
        <v>1.093</v>
      </c>
      <c r="AK617">
        <v>1.056</v>
      </c>
      <c r="AL617">
        <v>1.129</v>
      </c>
      <c r="AM617">
        <v>1.1240000000000001</v>
      </c>
      <c r="AN617">
        <v>1.2949999999999999</v>
      </c>
      <c r="AO617">
        <v>1.214</v>
      </c>
      <c r="AP617">
        <v>1.2090000000000001</v>
      </c>
      <c r="AQ617">
        <v>1.0860000000000001</v>
      </c>
      <c r="AR617">
        <v>1.137</v>
      </c>
      <c r="AS617">
        <v>1.252</v>
      </c>
      <c r="AT617">
        <v>1.2150000000000001</v>
      </c>
      <c r="AU617">
        <v>1.2809999999999999</v>
      </c>
      <c r="AV617">
        <v>1.173</v>
      </c>
      <c r="AW617">
        <v>1.246</v>
      </c>
      <c r="AX617">
        <v>1.115</v>
      </c>
      <c r="AY617">
        <v>1.0920000000000001</v>
      </c>
      <c r="AZ617">
        <v>1.147</v>
      </c>
      <c r="BA617">
        <v>1.0840000000000001</v>
      </c>
      <c r="BB617">
        <v>1.3140000000000001</v>
      </c>
      <c r="BC617">
        <v>1.2949999999999999</v>
      </c>
      <c r="BD617">
        <v>1.1020000000000001</v>
      </c>
      <c r="BE617">
        <v>1.0960000000000001</v>
      </c>
      <c r="BF617">
        <v>0.99099999999999999</v>
      </c>
      <c r="BG617">
        <v>1.1439999999999999</v>
      </c>
      <c r="BH617">
        <v>1.014</v>
      </c>
      <c r="BI617">
        <v>1.3029999999999999</v>
      </c>
      <c r="BJ617">
        <v>1.169</v>
      </c>
      <c r="BK617">
        <v>1.1299999999999999</v>
      </c>
      <c r="BL617">
        <v>1.119</v>
      </c>
      <c r="BM617">
        <v>0.99099999999999999</v>
      </c>
      <c r="BN617">
        <v>1.0309999999999999</v>
      </c>
      <c r="BO617">
        <v>1.0229999999999999</v>
      </c>
      <c r="BP617">
        <v>1.1950000000000001</v>
      </c>
      <c r="BQ617">
        <v>1.1599999999999999</v>
      </c>
      <c r="BR617">
        <v>1.127</v>
      </c>
      <c r="BS617">
        <v>1.0920000000000001</v>
      </c>
      <c r="BT617">
        <v>1.0349999999999999</v>
      </c>
      <c r="BU617">
        <v>1.0329999999999999</v>
      </c>
      <c r="BV617">
        <v>0.97699999999999998</v>
      </c>
      <c r="BW617">
        <v>1.2749999999999999</v>
      </c>
      <c r="BX617">
        <v>1.242</v>
      </c>
      <c r="BY617">
        <v>1.1200000000000001</v>
      </c>
      <c r="BZ617">
        <v>1.036</v>
      </c>
      <c r="CA617">
        <v>0.96699999999999997</v>
      </c>
      <c r="CB617">
        <v>1.077</v>
      </c>
      <c r="CC617">
        <v>1.038</v>
      </c>
      <c r="CD617">
        <v>1.1879999999999999</v>
      </c>
      <c r="CE617">
        <v>1.0680000000000001</v>
      </c>
      <c r="CF617">
        <v>1.097</v>
      </c>
      <c r="CG617">
        <v>1.077</v>
      </c>
      <c r="CH617">
        <v>1.004</v>
      </c>
      <c r="CI617">
        <v>1.089</v>
      </c>
      <c r="CJ617">
        <v>1.091</v>
      </c>
      <c r="CK617">
        <v>1.218</v>
      </c>
      <c r="CL617">
        <v>1.1419999999999999</v>
      </c>
      <c r="CM617">
        <v>1.087</v>
      </c>
      <c r="CN617">
        <v>1.0329999999999999</v>
      </c>
      <c r="CO617">
        <v>0.93500000000000005</v>
      </c>
      <c r="CP617">
        <v>1.0620000000000001</v>
      </c>
      <c r="CQ617">
        <v>1.03</v>
      </c>
      <c r="CR617">
        <v>1.214</v>
      </c>
      <c r="CS617">
        <v>1.1879999999999999</v>
      </c>
      <c r="CT617">
        <v>1.089</v>
      </c>
      <c r="CU617">
        <v>1.0860000000000001</v>
      </c>
      <c r="CV617">
        <v>1.0580000000000001</v>
      </c>
      <c r="CW617">
        <v>1.0740000000000001</v>
      </c>
      <c r="CX617">
        <v>1.1220000000000001</v>
      </c>
      <c r="CY617">
        <v>1.2709999999999999</v>
      </c>
      <c r="CZ617">
        <v>1.2210000000000001</v>
      </c>
      <c r="DA617">
        <v>1.077</v>
      </c>
      <c r="DB617">
        <v>1.2030000000000001</v>
      </c>
      <c r="DC617">
        <v>0.126</v>
      </c>
      <c r="DD617">
        <v>1.2969999999999999</v>
      </c>
      <c r="DE617">
        <v>0.98299999999999998</v>
      </c>
      <c r="DF617">
        <v>1.2210000000000001</v>
      </c>
      <c r="DG617">
        <v>1.127</v>
      </c>
      <c r="DH617">
        <v>1.0980000000000001</v>
      </c>
      <c r="DI617">
        <v>8.3544624746450395</v>
      </c>
      <c r="DJ617">
        <v>11.151570323167901</v>
      </c>
      <c r="DK617" t="s">
        <v>118</v>
      </c>
      <c r="DL617" t="s">
        <v>119</v>
      </c>
    </row>
    <row r="618" spans="1:116" hidden="1" x14ac:dyDescent="0.35">
      <c r="A618" s="1">
        <v>45693</v>
      </c>
      <c r="B618">
        <v>361</v>
      </c>
      <c r="C618">
        <v>9</v>
      </c>
      <c r="D618">
        <v>1</v>
      </c>
      <c r="E618">
        <v>125</v>
      </c>
      <c r="F618">
        <v>11</v>
      </c>
      <c r="G618">
        <v>2</v>
      </c>
      <c r="H618">
        <v>351</v>
      </c>
      <c r="I618" t="s">
        <v>148</v>
      </c>
      <c r="J618" t="s">
        <v>149</v>
      </c>
      <c r="K618" t="s">
        <v>490</v>
      </c>
      <c r="L618" t="s">
        <v>491</v>
      </c>
      <c r="M618" t="s">
        <v>94</v>
      </c>
      <c r="N618" t="s">
        <v>117</v>
      </c>
      <c r="O618">
        <v>1.01</v>
      </c>
      <c r="P618">
        <v>1.0509999999999999</v>
      </c>
      <c r="Q618">
        <v>1.117</v>
      </c>
      <c r="R618">
        <v>1.071</v>
      </c>
      <c r="S618">
        <v>1.0109999999999999</v>
      </c>
      <c r="T618">
        <v>1.1930000000000001</v>
      </c>
      <c r="U618">
        <v>1.0620000000000001</v>
      </c>
      <c r="V618">
        <v>1.32</v>
      </c>
      <c r="W618">
        <v>1.1279999999999999</v>
      </c>
      <c r="X618">
        <v>1.238</v>
      </c>
      <c r="Y618">
        <v>1.06</v>
      </c>
      <c r="Z618">
        <v>1.246</v>
      </c>
      <c r="AA618">
        <v>1.2010000000000001</v>
      </c>
      <c r="AB618">
        <v>1.0860000000000001</v>
      </c>
      <c r="AC618">
        <v>1.1299999999999999</v>
      </c>
      <c r="AD618">
        <v>1.103</v>
      </c>
      <c r="AE618">
        <v>1.2030000000000001</v>
      </c>
      <c r="AF618">
        <v>1.1259999999999999</v>
      </c>
      <c r="AG618">
        <v>1.3240000000000001</v>
      </c>
      <c r="AH618">
        <v>1.089</v>
      </c>
      <c r="AI618">
        <v>1.2070000000000001</v>
      </c>
      <c r="AJ618">
        <v>0.98799999999999999</v>
      </c>
      <c r="AK618">
        <v>0.94899999999999995</v>
      </c>
      <c r="AL618">
        <v>1.0489999999999999</v>
      </c>
      <c r="AM618">
        <v>1.0720000000000001</v>
      </c>
      <c r="AN618">
        <v>1.21</v>
      </c>
      <c r="AO618">
        <v>1.1240000000000001</v>
      </c>
      <c r="AP618">
        <v>1.167</v>
      </c>
      <c r="AQ618">
        <v>0.95199999999999996</v>
      </c>
      <c r="AR618">
        <v>1.052</v>
      </c>
      <c r="AS618">
        <v>1.155</v>
      </c>
      <c r="AT618">
        <v>1.1819999999999999</v>
      </c>
      <c r="AU618">
        <v>1.177</v>
      </c>
      <c r="AV618">
        <v>0.97699999999999998</v>
      </c>
      <c r="AW618">
        <v>1.1140000000000001</v>
      </c>
      <c r="AX618">
        <v>1.0149999999999999</v>
      </c>
      <c r="AY618">
        <v>1.032</v>
      </c>
      <c r="AZ618">
        <v>1.0329999999999999</v>
      </c>
      <c r="BA618">
        <v>0.99299999999999999</v>
      </c>
      <c r="BB618">
        <v>1.2110000000000001</v>
      </c>
      <c r="BC618">
        <v>1.1990000000000001</v>
      </c>
      <c r="BD618">
        <v>1.0229999999999999</v>
      </c>
      <c r="BE618">
        <v>0.96699999999999997</v>
      </c>
      <c r="BF618">
        <v>1.0089999999999999</v>
      </c>
      <c r="BG618">
        <v>1.1279999999999999</v>
      </c>
      <c r="BH618">
        <v>0.92800000000000005</v>
      </c>
      <c r="BI618">
        <v>1.2749999999999999</v>
      </c>
      <c r="BJ618">
        <v>1.143</v>
      </c>
      <c r="BK618">
        <v>1.119</v>
      </c>
      <c r="BL618">
        <v>0.98199999999999998</v>
      </c>
      <c r="BM618">
        <v>1.0109999999999999</v>
      </c>
      <c r="BN618">
        <v>0.88200000000000001</v>
      </c>
      <c r="BO618">
        <v>0.99</v>
      </c>
      <c r="BP618">
        <v>1.1100000000000001</v>
      </c>
      <c r="BQ618">
        <v>1.165</v>
      </c>
      <c r="BR618">
        <v>1.107</v>
      </c>
      <c r="BS618">
        <v>1.0169999999999999</v>
      </c>
      <c r="BT618">
        <v>0.998</v>
      </c>
      <c r="BU618">
        <v>0.94199999999999995</v>
      </c>
      <c r="BV618">
        <v>0.92800000000000005</v>
      </c>
      <c r="BW618">
        <v>1.1910000000000001</v>
      </c>
      <c r="BX618">
        <v>1.222</v>
      </c>
      <c r="BY618">
        <v>0.98399999999999999</v>
      </c>
      <c r="BZ618">
        <v>1.002</v>
      </c>
      <c r="CA618">
        <v>0.93200000000000005</v>
      </c>
      <c r="CB618">
        <v>1.042</v>
      </c>
      <c r="CC618">
        <v>1.119</v>
      </c>
      <c r="CD618">
        <v>1.0640000000000001</v>
      </c>
      <c r="CE618">
        <v>1.0660000000000001</v>
      </c>
      <c r="CF618">
        <v>1.119</v>
      </c>
      <c r="CG618">
        <v>0.97599999999999998</v>
      </c>
      <c r="CH618">
        <v>0.90200000000000002</v>
      </c>
      <c r="CI618">
        <v>1.163</v>
      </c>
      <c r="CJ618">
        <v>1.0669999999999999</v>
      </c>
      <c r="CK618">
        <v>1.1579999999999999</v>
      </c>
      <c r="CL618">
        <v>1.089</v>
      </c>
      <c r="CM618">
        <v>1.075</v>
      </c>
      <c r="CN618">
        <v>1.0569999999999999</v>
      </c>
      <c r="CO618">
        <v>0.9</v>
      </c>
      <c r="CP618">
        <v>1.07</v>
      </c>
      <c r="CQ618">
        <v>1.0589999999999999</v>
      </c>
      <c r="CR618">
        <v>1.284</v>
      </c>
      <c r="CS618">
        <v>1.125</v>
      </c>
      <c r="CT618">
        <v>1.016</v>
      </c>
      <c r="CU618">
        <v>1.0629999999999999</v>
      </c>
      <c r="CV618">
        <v>1.0469999999999999</v>
      </c>
      <c r="CW618">
        <v>1.008</v>
      </c>
      <c r="CX618">
        <v>1.1160000000000001</v>
      </c>
      <c r="CY618">
        <v>1.0920000000000001</v>
      </c>
      <c r="CZ618">
        <v>1.1459999999999999</v>
      </c>
      <c r="DA618">
        <v>1.0109999999999999</v>
      </c>
      <c r="DB618">
        <v>1.145</v>
      </c>
      <c r="DC618">
        <v>0.13400000000000001</v>
      </c>
      <c r="DD618">
        <v>1.246</v>
      </c>
      <c r="DE618">
        <v>0.91</v>
      </c>
      <c r="DF618">
        <v>1.1459999999999999</v>
      </c>
      <c r="DG618">
        <v>1.0669999999999999</v>
      </c>
      <c r="DH618">
        <v>1.0649999999999999</v>
      </c>
      <c r="DI618">
        <v>7.4327038971474302</v>
      </c>
      <c r="DJ618">
        <v>7.6528056112224503</v>
      </c>
      <c r="DK618" t="s">
        <v>118</v>
      </c>
      <c r="DL618" t="s">
        <v>119</v>
      </c>
    </row>
    <row r="619" spans="1:116" hidden="1" x14ac:dyDescent="0.35">
      <c r="A619" s="1">
        <v>45693</v>
      </c>
      <c r="B619">
        <v>126</v>
      </c>
      <c r="C619">
        <v>9</v>
      </c>
      <c r="D619">
        <v>1</v>
      </c>
      <c r="E619">
        <v>126</v>
      </c>
      <c r="F619">
        <v>12</v>
      </c>
      <c r="G619">
        <v>2</v>
      </c>
      <c r="H619">
        <v>115</v>
      </c>
      <c r="I619" t="s">
        <v>148</v>
      </c>
      <c r="J619" t="s">
        <v>149</v>
      </c>
      <c r="K619" t="s">
        <v>492</v>
      </c>
      <c r="L619" t="s">
        <v>493</v>
      </c>
      <c r="M619" t="s">
        <v>29</v>
      </c>
      <c r="N619" t="s">
        <v>117</v>
      </c>
      <c r="O619">
        <v>31.658999999999999</v>
      </c>
      <c r="P619">
        <v>30.667000000000002</v>
      </c>
      <c r="Q619">
        <v>30.815000000000001</v>
      </c>
      <c r="R619">
        <v>31.657</v>
      </c>
      <c r="S619">
        <v>32.442999999999998</v>
      </c>
      <c r="T619">
        <v>32.286999999999999</v>
      </c>
      <c r="U619">
        <v>29.891999999999999</v>
      </c>
      <c r="V619">
        <v>30.489000000000001</v>
      </c>
      <c r="W619">
        <v>30.206</v>
      </c>
      <c r="X619">
        <v>31.145</v>
      </c>
      <c r="Y619">
        <v>31.704000000000001</v>
      </c>
      <c r="Z619">
        <v>32.04</v>
      </c>
      <c r="AA619">
        <v>31.731999999999999</v>
      </c>
      <c r="AB619">
        <v>27.306999999999999</v>
      </c>
      <c r="AC619">
        <v>24.170999999999999</v>
      </c>
      <c r="AD619">
        <v>27.488</v>
      </c>
      <c r="AE619">
        <v>30.748000000000001</v>
      </c>
      <c r="AF619">
        <v>30.792999999999999</v>
      </c>
      <c r="AG619">
        <v>31.835000000000001</v>
      </c>
      <c r="AH619">
        <v>30.789000000000001</v>
      </c>
      <c r="AI619">
        <v>32.286999999999999</v>
      </c>
      <c r="AJ619">
        <v>29.449000000000002</v>
      </c>
      <c r="AK619">
        <v>31.158999999999999</v>
      </c>
      <c r="AL619">
        <v>32.356999999999999</v>
      </c>
      <c r="AM619">
        <v>32.622</v>
      </c>
      <c r="AN619">
        <v>33.203000000000003</v>
      </c>
      <c r="AO619">
        <v>31.097999999999999</v>
      </c>
      <c r="AP619">
        <v>31.713000000000001</v>
      </c>
      <c r="AQ619">
        <v>30.297999999999998</v>
      </c>
      <c r="AR619">
        <v>26.808</v>
      </c>
      <c r="AS619">
        <v>28.391999999999999</v>
      </c>
      <c r="AT619">
        <v>30.745000000000001</v>
      </c>
      <c r="AU619">
        <v>32.17</v>
      </c>
      <c r="AV619">
        <v>32.311</v>
      </c>
      <c r="AW619">
        <v>28.960999999999999</v>
      </c>
      <c r="AX619">
        <v>30.74</v>
      </c>
      <c r="AY619">
        <v>30.283000000000001</v>
      </c>
      <c r="AZ619">
        <v>32.027999999999999</v>
      </c>
      <c r="BA619">
        <v>31.978000000000002</v>
      </c>
      <c r="BB619">
        <v>32.61</v>
      </c>
      <c r="BC619">
        <v>31.260999999999999</v>
      </c>
      <c r="BD619">
        <v>31.254000000000001</v>
      </c>
      <c r="BE619">
        <v>30.164000000000001</v>
      </c>
      <c r="BF619">
        <v>29.526</v>
      </c>
      <c r="BG619">
        <v>30.594000000000001</v>
      </c>
      <c r="BH619">
        <v>26.849</v>
      </c>
      <c r="BI619">
        <v>31.550999999999998</v>
      </c>
      <c r="BJ619">
        <v>30.837</v>
      </c>
      <c r="BK619">
        <v>30.774999999999999</v>
      </c>
      <c r="BL619">
        <v>31.164999999999999</v>
      </c>
      <c r="BM619">
        <v>31.041</v>
      </c>
      <c r="BN619">
        <v>31.817</v>
      </c>
      <c r="BO619">
        <v>32.03</v>
      </c>
      <c r="BP619">
        <v>32.616</v>
      </c>
      <c r="BQ619">
        <v>31.991</v>
      </c>
      <c r="BR619">
        <v>31.736000000000001</v>
      </c>
      <c r="BS619">
        <v>31.797999999999998</v>
      </c>
      <c r="BT619">
        <v>30.605</v>
      </c>
      <c r="BU619">
        <v>31.265000000000001</v>
      </c>
      <c r="BV619">
        <v>31.317</v>
      </c>
      <c r="BW619">
        <v>32.512999999999998</v>
      </c>
      <c r="BX619">
        <v>32.914000000000001</v>
      </c>
      <c r="BY619">
        <v>32.112000000000002</v>
      </c>
      <c r="BZ619">
        <v>30.68</v>
      </c>
      <c r="CA619">
        <v>32.084000000000003</v>
      </c>
      <c r="CB619">
        <v>31.576000000000001</v>
      </c>
      <c r="CC619">
        <v>30.475000000000001</v>
      </c>
      <c r="CD619">
        <v>31.431000000000001</v>
      </c>
      <c r="CE619">
        <v>31.959</v>
      </c>
      <c r="CF619">
        <v>32.018999999999998</v>
      </c>
      <c r="CG619">
        <v>30.808</v>
      </c>
      <c r="CH619">
        <v>30.251999999999999</v>
      </c>
      <c r="CI619">
        <v>31.315999999999999</v>
      </c>
      <c r="CJ619">
        <v>31.449000000000002</v>
      </c>
      <c r="CK619">
        <v>32.432000000000002</v>
      </c>
      <c r="CL619">
        <v>30.838000000000001</v>
      </c>
      <c r="CM619">
        <v>32.015999999999998</v>
      </c>
      <c r="CN619">
        <v>30.152000000000001</v>
      </c>
      <c r="CO619">
        <v>30.311</v>
      </c>
      <c r="CP619">
        <v>31.683</v>
      </c>
      <c r="CQ619">
        <v>32.183999999999997</v>
      </c>
      <c r="CR619">
        <v>31.925999999999998</v>
      </c>
      <c r="CS619">
        <v>32.277000000000001</v>
      </c>
      <c r="CT619">
        <v>31.018000000000001</v>
      </c>
      <c r="CU619">
        <v>32.487000000000002</v>
      </c>
      <c r="CV619">
        <v>30.367000000000001</v>
      </c>
      <c r="CW619">
        <v>30.242999999999999</v>
      </c>
      <c r="CX619">
        <v>31.457000000000001</v>
      </c>
      <c r="CY619">
        <v>32.65</v>
      </c>
      <c r="CZ619">
        <v>31.757000000000001</v>
      </c>
      <c r="DA619">
        <v>30.62</v>
      </c>
      <c r="DB619">
        <v>32.018000000000001</v>
      </c>
      <c r="DC619">
        <v>1.3979999999999999</v>
      </c>
      <c r="DD619">
        <v>33.067</v>
      </c>
      <c r="DE619">
        <v>29.571999999999999</v>
      </c>
      <c r="DF619">
        <v>31.757000000000001</v>
      </c>
      <c r="DG619">
        <v>31.5</v>
      </c>
      <c r="DH619">
        <v>31.498000000000001</v>
      </c>
      <c r="DI619">
        <v>0.81633023279016803</v>
      </c>
      <c r="DJ619">
        <v>0.82163425211600705</v>
      </c>
      <c r="DK619" t="s">
        <v>118</v>
      </c>
      <c r="DL619" t="s">
        <v>119</v>
      </c>
    </row>
    <row r="620" spans="1:116" hidden="1" x14ac:dyDescent="0.35">
      <c r="A620" s="1">
        <v>45693</v>
      </c>
      <c r="B620">
        <v>100000103</v>
      </c>
      <c r="C620">
        <v>9</v>
      </c>
      <c r="D620">
        <v>1</v>
      </c>
      <c r="E620">
        <v>126</v>
      </c>
      <c r="F620">
        <v>12</v>
      </c>
      <c r="H620">
        <v>115</v>
      </c>
      <c r="I620" t="s">
        <v>148</v>
      </c>
      <c r="J620" t="s">
        <v>149</v>
      </c>
      <c r="K620" t="s">
        <v>492</v>
      </c>
      <c r="L620" t="s">
        <v>493</v>
      </c>
      <c r="M620" t="s">
        <v>93</v>
      </c>
      <c r="N620" t="s">
        <v>117</v>
      </c>
      <c r="O620">
        <v>31.466000000000001</v>
      </c>
      <c r="P620">
        <v>30.547000000000001</v>
      </c>
      <c r="Q620">
        <v>30.907</v>
      </c>
      <c r="R620">
        <v>31.581</v>
      </c>
      <c r="S620">
        <v>32.392000000000003</v>
      </c>
      <c r="T620">
        <v>32.345999999999997</v>
      </c>
      <c r="U620">
        <v>29.768000000000001</v>
      </c>
      <c r="V620">
        <v>30.603999999999999</v>
      </c>
      <c r="W620">
        <v>30.286000000000001</v>
      </c>
      <c r="X620">
        <v>31.294</v>
      </c>
      <c r="Y620">
        <v>31.7</v>
      </c>
      <c r="Z620">
        <v>32.250999999999998</v>
      </c>
      <c r="AA620">
        <v>31.721</v>
      </c>
      <c r="AB620">
        <v>27.495999999999999</v>
      </c>
      <c r="AC620">
        <v>24.539000000000001</v>
      </c>
      <c r="AD620">
        <v>27.702000000000002</v>
      </c>
      <c r="AE620">
        <v>30.75</v>
      </c>
      <c r="AF620">
        <v>30.63</v>
      </c>
      <c r="AG620">
        <v>31.927</v>
      </c>
      <c r="AH620">
        <v>30.739000000000001</v>
      </c>
      <c r="AI620">
        <v>32.365000000000002</v>
      </c>
      <c r="AJ620">
        <v>29.495000000000001</v>
      </c>
      <c r="AK620">
        <v>31.07</v>
      </c>
      <c r="AL620">
        <v>32.155000000000001</v>
      </c>
      <c r="AM620">
        <v>32.485999999999997</v>
      </c>
      <c r="AN620">
        <v>33.173999999999999</v>
      </c>
      <c r="AO620">
        <v>31.161999999999999</v>
      </c>
      <c r="AP620">
        <v>31.81</v>
      </c>
      <c r="AQ620">
        <v>30.344000000000001</v>
      </c>
      <c r="AR620">
        <v>26.73</v>
      </c>
      <c r="AS620">
        <v>28.387</v>
      </c>
      <c r="AT620">
        <v>30.727</v>
      </c>
      <c r="AU620">
        <v>32.043999999999997</v>
      </c>
      <c r="AV620">
        <v>32.115000000000002</v>
      </c>
      <c r="AW620">
        <v>28.943999999999999</v>
      </c>
      <c r="AX620">
        <v>30.657</v>
      </c>
      <c r="AY620">
        <v>30.358000000000001</v>
      </c>
      <c r="AZ620">
        <v>31.878</v>
      </c>
      <c r="BA620">
        <v>31.977</v>
      </c>
      <c r="BB620">
        <v>32.549999999999997</v>
      </c>
      <c r="BC620">
        <v>31.224</v>
      </c>
      <c r="BD620">
        <v>31.294</v>
      </c>
      <c r="BE620">
        <v>30.084</v>
      </c>
      <c r="BF620">
        <v>29.494</v>
      </c>
      <c r="BG620">
        <v>30.608000000000001</v>
      </c>
      <c r="BH620">
        <v>26.759</v>
      </c>
      <c r="BI620">
        <v>31.696999999999999</v>
      </c>
      <c r="BJ620">
        <v>30.861000000000001</v>
      </c>
      <c r="BK620">
        <v>30.734000000000002</v>
      </c>
      <c r="BL620">
        <v>31.103000000000002</v>
      </c>
      <c r="BM620">
        <v>30.786999999999999</v>
      </c>
      <c r="BN620">
        <v>31.664999999999999</v>
      </c>
      <c r="BO620">
        <v>31.867999999999999</v>
      </c>
      <c r="BP620">
        <v>32.520000000000003</v>
      </c>
      <c r="BQ620">
        <v>31.952000000000002</v>
      </c>
      <c r="BR620">
        <v>31.727</v>
      </c>
      <c r="BS620">
        <v>31.885000000000002</v>
      </c>
      <c r="BT620">
        <v>30.521000000000001</v>
      </c>
      <c r="BU620">
        <v>31.170999999999999</v>
      </c>
      <c r="BV620">
        <v>31.178999999999998</v>
      </c>
      <c r="BW620">
        <v>32.433999999999997</v>
      </c>
      <c r="BX620">
        <v>32.835999999999999</v>
      </c>
      <c r="BY620">
        <v>31.887</v>
      </c>
      <c r="BZ620">
        <v>30.631</v>
      </c>
      <c r="CA620">
        <v>31.969000000000001</v>
      </c>
      <c r="CB620">
        <v>31.442</v>
      </c>
      <c r="CC620">
        <v>30.164000000000001</v>
      </c>
      <c r="CD620">
        <v>31.42</v>
      </c>
      <c r="CE620">
        <v>32.020000000000003</v>
      </c>
      <c r="CF620">
        <v>32.027999999999999</v>
      </c>
      <c r="CG620">
        <v>30.893999999999998</v>
      </c>
      <c r="CH620">
        <v>30.161000000000001</v>
      </c>
      <c r="CI620">
        <v>31.280999999999999</v>
      </c>
      <c r="CJ620">
        <v>31.321999999999999</v>
      </c>
      <c r="CK620">
        <v>32.47</v>
      </c>
      <c r="CL620">
        <v>30.713999999999999</v>
      </c>
      <c r="CM620">
        <v>31.858000000000001</v>
      </c>
      <c r="CN620">
        <v>30.099</v>
      </c>
      <c r="CO620">
        <v>30.138000000000002</v>
      </c>
      <c r="CP620">
        <v>31.494</v>
      </c>
      <c r="CQ620">
        <v>32.116</v>
      </c>
      <c r="CR620">
        <v>31.986000000000001</v>
      </c>
      <c r="CS620">
        <v>32.225999999999999</v>
      </c>
      <c r="CT620">
        <v>31.122</v>
      </c>
      <c r="CU620">
        <v>32.35</v>
      </c>
      <c r="CV620">
        <v>30.398</v>
      </c>
      <c r="CW620">
        <v>30.187999999999999</v>
      </c>
      <c r="CX620">
        <v>31.244</v>
      </c>
      <c r="CY620">
        <v>32.792000000000002</v>
      </c>
      <c r="CZ620">
        <v>31.818000000000001</v>
      </c>
      <c r="DA620">
        <v>30.605</v>
      </c>
      <c r="DB620">
        <v>31.965</v>
      </c>
      <c r="DC620">
        <v>1.36</v>
      </c>
      <c r="DD620">
        <v>32.984999999999999</v>
      </c>
      <c r="DE620">
        <v>29.585000000000001</v>
      </c>
      <c r="DF620">
        <v>31.818000000000001</v>
      </c>
      <c r="DG620">
        <v>31.474</v>
      </c>
      <c r="DH620">
        <v>31.428999999999998</v>
      </c>
      <c r="DI620">
        <v>1.09204793028323</v>
      </c>
      <c r="DJ620">
        <v>1.23846200349361</v>
      </c>
      <c r="DK620" t="s">
        <v>118</v>
      </c>
      <c r="DL620" t="s">
        <v>119</v>
      </c>
    </row>
    <row r="621" spans="1:116" hidden="1" x14ac:dyDescent="0.35">
      <c r="A621" s="1">
        <v>45693</v>
      </c>
      <c r="B621">
        <v>362</v>
      </c>
      <c r="C621">
        <v>9</v>
      </c>
      <c r="D621">
        <v>1</v>
      </c>
      <c r="E621">
        <v>126</v>
      </c>
      <c r="F621">
        <v>12</v>
      </c>
      <c r="G621">
        <v>2</v>
      </c>
      <c r="H621">
        <v>351</v>
      </c>
      <c r="I621" t="s">
        <v>148</v>
      </c>
      <c r="J621" t="s">
        <v>149</v>
      </c>
      <c r="K621" t="s">
        <v>492</v>
      </c>
      <c r="L621" t="s">
        <v>493</v>
      </c>
      <c r="M621" t="s">
        <v>94</v>
      </c>
      <c r="N621" t="s">
        <v>117</v>
      </c>
      <c r="O621">
        <v>30.855</v>
      </c>
      <c r="P621">
        <v>30.177</v>
      </c>
      <c r="Q621">
        <v>31.192</v>
      </c>
      <c r="R621">
        <v>31.338000000000001</v>
      </c>
      <c r="S621">
        <v>32.228000000000002</v>
      </c>
      <c r="T621">
        <v>32.530999999999999</v>
      </c>
      <c r="U621">
        <v>29.385000000000002</v>
      </c>
      <c r="V621">
        <v>30.965</v>
      </c>
      <c r="W621">
        <v>30.538</v>
      </c>
      <c r="X621">
        <v>31.762</v>
      </c>
      <c r="Y621">
        <v>31.687000000000001</v>
      </c>
      <c r="Z621">
        <v>32.926000000000002</v>
      </c>
      <c r="AA621">
        <v>31.687000000000001</v>
      </c>
      <c r="AB621">
        <v>28.094999999999999</v>
      </c>
      <c r="AC621">
        <v>25.754999999999999</v>
      </c>
      <c r="AD621">
        <v>28.390999999999998</v>
      </c>
      <c r="AE621">
        <v>30.757999999999999</v>
      </c>
      <c r="AF621">
        <v>30.14</v>
      </c>
      <c r="AG621">
        <v>32.226999999999997</v>
      </c>
      <c r="AH621">
        <v>30.577999999999999</v>
      </c>
      <c r="AI621">
        <v>32.616</v>
      </c>
      <c r="AJ621">
        <v>29.641999999999999</v>
      </c>
      <c r="AK621">
        <v>30.788</v>
      </c>
      <c r="AL621">
        <v>31.501999999999999</v>
      </c>
      <c r="AM621">
        <v>32.045000000000002</v>
      </c>
      <c r="AN621">
        <v>33.076000000000001</v>
      </c>
      <c r="AO621">
        <v>31.37</v>
      </c>
      <c r="AP621">
        <v>32.118000000000002</v>
      </c>
      <c r="AQ621">
        <v>30.491</v>
      </c>
      <c r="AR621">
        <v>26.484999999999999</v>
      </c>
      <c r="AS621">
        <v>28.372</v>
      </c>
      <c r="AT621">
        <v>30.667999999999999</v>
      </c>
      <c r="AU621">
        <v>31.628</v>
      </c>
      <c r="AV621">
        <v>31.494</v>
      </c>
      <c r="AW621">
        <v>28.890999999999998</v>
      </c>
      <c r="AX621">
        <v>30.408999999999999</v>
      </c>
      <c r="AY621">
        <v>30.588999999999999</v>
      </c>
      <c r="AZ621">
        <v>31.414999999999999</v>
      </c>
      <c r="BA621">
        <v>31.975999999999999</v>
      </c>
      <c r="BB621">
        <v>32.356999999999999</v>
      </c>
      <c r="BC621">
        <v>31.109000000000002</v>
      </c>
      <c r="BD621">
        <v>31.42</v>
      </c>
      <c r="BE621">
        <v>29.835000000000001</v>
      </c>
      <c r="BF621">
        <v>29.393999999999998</v>
      </c>
      <c r="BG621">
        <v>30.652000000000001</v>
      </c>
      <c r="BH621">
        <v>26.472000000000001</v>
      </c>
      <c r="BI621">
        <v>32.177999999999997</v>
      </c>
      <c r="BJ621">
        <v>30.939</v>
      </c>
      <c r="BK621">
        <v>30.603000000000002</v>
      </c>
      <c r="BL621">
        <v>30.902999999999999</v>
      </c>
      <c r="BM621">
        <v>29.984999999999999</v>
      </c>
      <c r="BN621">
        <v>31.192</v>
      </c>
      <c r="BO621">
        <v>31.347999999999999</v>
      </c>
      <c r="BP621">
        <v>32.225999999999999</v>
      </c>
      <c r="BQ621">
        <v>31.83</v>
      </c>
      <c r="BR621">
        <v>31.696000000000002</v>
      </c>
      <c r="BS621">
        <v>32.162999999999997</v>
      </c>
      <c r="BT621">
        <v>30.257000000000001</v>
      </c>
      <c r="BU621">
        <v>30.882000000000001</v>
      </c>
      <c r="BV621">
        <v>30.745999999999999</v>
      </c>
      <c r="BW621">
        <v>32.18</v>
      </c>
      <c r="BX621">
        <v>32.590000000000003</v>
      </c>
      <c r="BY621">
        <v>31.172999999999998</v>
      </c>
      <c r="BZ621">
        <v>30.478000000000002</v>
      </c>
      <c r="CA621">
        <v>31.626999999999999</v>
      </c>
      <c r="CB621">
        <v>31.03</v>
      </c>
      <c r="CC621">
        <v>29.198</v>
      </c>
      <c r="CD621">
        <v>31.385999999999999</v>
      </c>
      <c r="CE621">
        <v>32.213999999999999</v>
      </c>
      <c r="CF621">
        <v>32.055</v>
      </c>
      <c r="CG621">
        <v>31.164000000000001</v>
      </c>
      <c r="CH621">
        <v>29.87</v>
      </c>
      <c r="CI621">
        <v>31.172999999999998</v>
      </c>
      <c r="CJ621">
        <v>30.920999999999999</v>
      </c>
      <c r="CK621">
        <v>32.594000000000001</v>
      </c>
      <c r="CL621">
        <v>30.315999999999999</v>
      </c>
      <c r="CM621">
        <v>31.359000000000002</v>
      </c>
      <c r="CN621">
        <v>29.93</v>
      </c>
      <c r="CO621">
        <v>29.584</v>
      </c>
      <c r="CP621">
        <v>30.911999999999999</v>
      </c>
      <c r="CQ621">
        <v>31.899000000000001</v>
      </c>
      <c r="CR621">
        <v>32.183</v>
      </c>
      <c r="CS621">
        <v>32.061999999999998</v>
      </c>
      <c r="CT621">
        <v>31.457999999999998</v>
      </c>
      <c r="CU621">
        <v>31.907</v>
      </c>
      <c r="CV621">
        <v>30.495000000000001</v>
      </c>
      <c r="CW621">
        <v>30.018999999999998</v>
      </c>
      <c r="CX621">
        <v>30.568000000000001</v>
      </c>
      <c r="CY621">
        <v>33.255000000000003</v>
      </c>
      <c r="CZ621">
        <v>32.015000000000001</v>
      </c>
      <c r="DA621">
        <v>30.481000000000002</v>
      </c>
      <c r="DB621">
        <v>31.905000000000001</v>
      </c>
      <c r="DC621">
        <v>1.4239999999999999</v>
      </c>
      <c r="DD621">
        <v>32.972999999999999</v>
      </c>
      <c r="DE621">
        <v>29.413</v>
      </c>
      <c r="DF621">
        <v>32.015000000000001</v>
      </c>
      <c r="DG621">
        <v>31.395</v>
      </c>
      <c r="DH621">
        <v>31.212</v>
      </c>
      <c r="DI621">
        <v>1.9753007771973501</v>
      </c>
      <c r="DJ621">
        <v>2.5742620783342902</v>
      </c>
      <c r="DK621" t="s">
        <v>118</v>
      </c>
      <c r="DL621" t="s">
        <v>119</v>
      </c>
    </row>
    <row r="622" spans="1:116" hidden="1" x14ac:dyDescent="0.35">
      <c r="A622" s="1">
        <v>45693</v>
      </c>
      <c r="B622">
        <v>156</v>
      </c>
      <c r="C622">
        <v>13</v>
      </c>
      <c r="D622">
        <v>14</v>
      </c>
      <c r="E622">
        <v>156</v>
      </c>
      <c r="F622">
        <v>1</v>
      </c>
      <c r="G622">
        <v>1</v>
      </c>
      <c r="I622" t="s">
        <v>389</v>
      </c>
      <c r="J622" t="s">
        <v>390</v>
      </c>
      <c r="K622" t="s">
        <v>494</v>
      </c>
      <c r="L622" t="s">
        <v>495</v>
      </c>
      <c r="M622" t="s">
        <v>29</v>
      </c>
      <c r="N622" t="s">
        <v>117</v>
      </c>
      <c r="O622">
        <v>14921</v>
      </c>
      <c r="P622">
        <v>14881</v>
      </c>
      <c r="Q622">
        <v>11373</v>
      </c>
      <c r="R622">
        <v>10970</v>
      </c>
      <c r="S622">
        <v>10440</v>
      </c>
      <c r="T622">
        <v>13837</v>
      </c>
      <c r="U622">
        <v>25713</v>
      </c>
      <c r="V622">
        <v>24906</v>
      </c>
      <c r="W622">
        <v>21262</v>
      </c>
      <c r="X622">
        <v>14264</v>
      </c>
      <c r="Y622">
        <v>12586</v>
      </c>
      <c r="Z622">
        <v>14231</v>
      </c>
      <c r="AA622">
        <v>14968</v>
      </c>
      <c r="AB622">
        <v>29529</v>
      </c>
      <c r="AC622">
        <v>44420</v>
      </c>
      <c r="AD622">
        <v>25353</v>
      </c>
      <c r="AE622">
        <v>12791</v>
      </c>
      <c r="AF622">
        <v>12968</v>
      </c>
      <c r="AG622">
        <v>14403</v>
      </c>
      <c r="AH622">
        <v>14147</v>
      </c>
      <c r="AI622">
        <v>14408</v>
      </c>
      <c r="AJ622">
        <v>15506</v>
      </c>
      <c r="AK622">
        <v>14551</v>
      </c>
      <c r="AL622">
        <v>10770</v>
      </c>
      <c r="AM622">
        <v>9898</v>
      </c>
      <c r="AN622">
        <v>12286</v>
      </c>
      <c r="AO622">
        <v>19831</v>
      </c>
      <c r="AP622">
        <v>17242</v>
      </c>
      <c r="AQ622">
        <v>18574</v>
      </c>
      <c r="AR622">
        <v>30406</v>
      </c>
      <c r="AS622">
        <v>20935</v>
      </c>
      <c r="AT622">
        <v>14042</v>
      </c>
      <c r="AU622">
        <v>16548</v>
      </c>
      <c r="AV622">
        <v>16543</v>
      </c>
      <c r="AW622">
        <v>21525</v>
      </c>
      <c r="AX622">
        <v>17540</v>
      </c>
      <c r="AY622">
        <v>16590</v>
      </c>
      <c r="AZ622">
        <v>10642</v>
      </c>
      <c r="BA622">
        <v>9864</v>
      </c>
      <c r="BB622">
        <v>13188</v>
      </c>
      <c r="BC622">
        <v>13516</v>
      </c>
      <c r="BD622">
        <v>16059</v>
      </c>
      <c r="BE622">
        <v>18393</v>
      </c>
      <c r="BF622">
        <v>14445</v>
      </c>
      <c r="BG622">
        <v>9763</v>
      </c>
      <c r="BH622">
        <v>8286</v>
      </c>
      <c r="BI622">
        <v>15279</v>
      </c>
      <c r="BJ622">
        <v>15948</v>
      </c>
      <c r="BK622">
        <v>17860</v>
      </c>
      <c r="BL622">
        <v>15161</v>
      </c>
      <c r="BM622">
        <v>15458</v>
      </c>
      <c r="BN622">
        <v>10655</v>
      </c>
      <c r="BO622">
        <v>10672</v>
      </c>
      <c r="BP622">
        <v>12203</v>
      </c>
      <c r="BQ622">
        <v>15554</v>
      </c>
      <c r="BR622">
        <v>14496</v>
      </c>
      <c r="BS622">
        <v>13720</v>
      </c>
      <c r="BT622">
        <v>14632</v>
      </c>
      <c r="BU622">
        <v>9500</v>
      </c>
      <c r="BV622">
        <v>10519</v>
      </c>
      <c r="BW622">
        <v>13427</v>
      </c>
      <c r="BX622">
        <v>12931</v>
      </c>
      <c r="BY622">
        <v>14573</v>
      </c>
      <c r="BZ622">
        <v>14031</v>
      </c>
      <c r="CA622">
        <v>16038</v>
      </c>
      <c r="CB622">
        <v>12061</v>
      </c>
      <c r="CC622">
        <v>18663</v>
      </c>
      <c r="CD622">
        <v>17483</v>
      </c>
      <c r="CE622">
        <v>14255</v>
      </c>
      <c r="CF622">
        <v>14316</v>
      </c>
      <c r="CG622">
        <v>15994</v>
      </c>
      <c r="CH622">
        <v>15810</v>
      </c>
      <c r="CI622">
        <v>12021</v>
      </c>
      <c r="CJ622">
        <v>9559</v>
      </c>
      <c r="CK622">
        <v>13232</v>
      </c>
      <c r="CL622">
        <v>13615</v>
      </c>
      <c r="CM622">
        <v>14106</v>
      </c>
      <c r="CN622">
        <v>19674</v>
      </c>
      <c r="CO622">
        <v>17676</v>
      </c>
      <c r="CP622">
        <v>10664</v>
      </c>
      <c r="CQ622">
        <v>8906</v>
      </c>
      <c r="CR622">
        <v>13553</v>
      </c>
      <c r="CS622">
        <v>13309</v>
      </c>
      <c r="CT622">
        <v>15143</v>
      </c>
      <c r="CU622">
        <v>13554</v>
      </c>
      <c r="CV622">
        <v>14944</v>
      </c>
      <c r="CW622">
        <v>14316</v>
      </c>
      <c r="CX622">
        <v>12158</v>
      </c>
      <c r="CY622">
        <v>13397</v>
      </c>
      <c r="CZ622">
        <v>12327</v>
      </c>
      <c r="DA622">
        <v>12637.25</v>
      </c>
      <c r="DB622">
        <v>16053.75</v>
      </c>
      <c r="DC622">
        <v>3416.5</v>
      </c>
      <c r="DD622">
        <v>20324.375</v>
      </c>
      <c r="DE622">
        <v>8366.625</v>
      </c>
      <c r="DF622">
        <v>12327</v>
      </c>
      <c r="DG622">
        <v>13831.571</v>
      </c>
      <c r="DH622">
        <v>13997.6</v>
      </c>
      <c r="DI622">
        <v>-10.8778054347713</v>
      </c>
      <c r="DJ622">
        <v>-11.9349031262502</v>
      </c>
      <c r="DK622" t="s">
        <v>118</v>
      </c>
      <c r="DL622" t="s">
        <v>119</v>
      </c>
    </row>
    <row r="623" spans="1:116" hidden="1" x14ac:dyDescent="0.35">
      <c r="A623" s="1">
        <v>45693</v>
      </c>
      <c r="B623">
        <v>100000133</v>
      </c>
      <c r="C623">
        <v>13</v>
      </c>
      <c r="D623">
        <v>14</v>
      </c>
      <c r="E623">
        <v>156</v>
      </c>
      <c r="F623">
        <v>1</v>
      </c>
      <c r="I623" t="s">
        <v>389</v>
      </c>
      <c r="J623" t="s">
        <v>390</v>
      </c>
      <c r="K623" t="s">
        <v>494</v>
      </c>
      <c r="L623" t="s">
        <v>495</v>
      </c>
      <c r="M623" t="s">
        <v>93</v>
      </c>
      <c r="N623" t="s">
        <v>117</v>
      </c>
      <c r="O623">
        <v>19070</v>
      </c>
      <c r="P623">
        <v>19165</v>
      </c>
      <c r="Q623">
        <v>14368</v>
      </c>
      <c r="R623">
        <v>13836</v>
      </c>
      <c r="S623">
        <v>13182</v>
      </c>
      <c r="T623">
        <v>17703</v>
      </c>
      <c r="U623">
        <v>33644</v>
      </c>
      <c r="V623">
        <v>31980</v>
      </c>
      <c r="W623">
        <v>26837</v>
      </c>
      <c r="X623">
        <v>18018</v>
      </c>
      <c r="Y623">
        <v>15914</v>
      </c>
      <c r="Z623">
        <v>18157</v>
      </c>
      <c r="AA623">
        <v>19260</v>
      </c>
      <c r="AB623">
        <v>37532</v>
      </c>
      <c r="AC623">
        <v>55444</v>
      </c>
      <c r="AD623">
        <v>31880</v>
      </c>
      <c r="AE623">
        <v>16290</v>
      </c>
      <c r="AF623">
        <v>17095</v>
      </c>
      <c r="AG623">
        <v>18276</v>
      </c>
      <c r="AH623">
        <v>18066</v>
      </c>
      <c r="AI623">
        <v>18440</v>
      </c>
      <c r="AJ623">
        <v>19892</v>
      </c>
      <c r="AK623">
        <v>18614</v>
      </c>
      <c r="AL623">
        <v>13763</v>
      </c>
      <c r="AM623">
        <v>12734</v>
      </c>
      <c r="AN623">
        <v>15728</v>
      </c>
      <c r="AO623">
        <v>25340</v>
      </c>
      <c r="AP623">
        <v>22007</v>
      </c>
      <c r="AQ623">
        <v>23726</v>
      </c>
      <c r="AR623">
        <v>39462</v>
      </c>
      <c r="AS623">
        <v>26969</v>
      </c>
      <c r="AT623">
        <v>18135</v>
      </c>
      <c r="AU623">
        <v>21206</v>
      </c>
      <c r="AV623">
        <v>21345</v>
      </c>
      <c r="AW623">
        <v>27819</v>
      </c>
      <c r="AX623">
        <v>22648</v>
      </c>
      <c r="AY623">
        <v>21406</v>
      </c>
      <c r="AZ623">
        <v>13614</v>
      </c>
      <c r="BA623">
        <v>12496</v>
      </c>
      <c r="BB623">
        <v>16926</v>
      </c>
      <c r="BC623">
        <v>17313</v>
      </c>
      <c r="BD623">
        <v>20682</v>
      </c>
      <c r="BE623">
        <v>23812</v>
      </c>
      <c r="BF623">
        <v>18736</v>
      </c>
      <c r="BG623">
        <v>12748</v>
      </c>
      <c r="BH623">
        <v>10551</v>
      </c>
      <c r="BI623">
        <v>19359</v>
      </c>
      <c r="BJ623">
        <v>20027</v>
      </c>
      <c r="BK623">
        <v>23233</v>
      </c>
      <c r="BL623">
        <v>19405</v>
      </c>
      <c r="BM623">
        <v>19998</v>
      </c>
      <c r="BN623">
        <v>13627</v>
      </c>
      <c r="BO623">
        <v>13525</v>
      </c>
      <c r="BP623">
        <v>15799</v>
      </c>
      <c r="BQ623">
        <v>20187</v>
      </c>
      <c r="BR623">
        <v>18624</v>
      </c>
      <c r="BS623">
        <v>17314</v>
      </c>
      <c r="BT623">
        <v>18713</v>
      </c>
      <c r="BU623">
        <v>12220</v>
      </c>
      <c r="BV623">
        <v>13570</v>
      </c>
      <c r="BW623">
        <v>17030</v>
      </c>
      <c r="BX623">
        <v>16375</v>
      </c>
      <c r="BY623">
        <v>18613</v>
      </c>
      <c r="BZ623">
        <v>17914</v>
      </c>
      <c r="CA623">
        <v>20514</v>
      </c>
      <c r="CB623">
        <v>15438</v>
      </c>
      <c r="CC623">
        <v>24490</v>
      </c>
      <c r="CD623">
        <v>22299</v>
      </c>
      <c r="CE623">
        <v>18169</v>
      </c>
      <c r="CF623">
        <v>18352</v>
      </c>
      <c r="CG623">
        <v>20153</v>
      </c>
      <c r="CH623">
        <v>19914</v>
      </c>
      <c r="CI623">
        <v>15209</v>
      </c>
      <c r="CJ623">
        <v>12234</v>
      </c>
      <c r="CK623">
        <v>16757</v>
      </c>
      <c r="CL623">
        <v>17264</v>
      </c>
      <c r="CM623">
        <v>17980</v>
      </c>
      <c r="CN623">
        <v>25425</v>
      </c>
      <c r="CO623">
        <v>22556</v>
      </c>
      <c r="CP623">
        <v>13542</v>
      </c>
      <c r="CQ623">
        <v>11181</v>
      </c>
      <c r="CR623">
        <v>17217</v>
      </c>
      <c r="CS623">
        <v>17006</v>
      </c>
      <c r="CT623">
        <v>19241</v>
      </c>
      <c r="CU623">
        <v>17124</v>
      </c>
      <c r="CV623">
        <v>19277</v>
      </c>
      <c r="CW623">
        <v>18582</v>
      </c>
      <c r="CX623">
        <v>15579</v>
      </c>
      <c r="CY623">
        <v>16956</v>
      </c>
      <c r="CZ623">
        <v>15695</v>
      </c>
      <c r="DA623">
        <v>16008</v>
      </c>
      <c r="DB623">
        <v>20640</v>
      </c>
      <c r="DC623">
        <v>4632</v>
      </c>
      <c r="DD623">
        <v>26430</v>
      </c>
      <c r="DE623">
        <v>10218</v>
      </c>
      <c r="DF623">
        <v>15695</v>
      </c>
      <c r="DG623">
        <v>17680.714</v>
      </c>
      <c r="DH623">
        <v>17865.366999999998</v>
      </c>
      <c r="DI623">
        <v>-11.2309619036076</v>
      </c>
      <c r="DJ623">
        <v>-12.1484585632163</v>
      </c>
      <c r="DK623" t="s">
        <v>118</v>
      </c>
      <c r="DL623" t="s">
        <v>119</v>
      </c>
    </row>
    <row r="624" spans="1:116" hidden="1" x14ac:dyDescent="0.35">
      <c r="A624" s="1">
        <v>45693</v>
      </c>
      <c r="B624">
        <v>392</v>
      </c>
      <c r="C624">
        <v>13</v>
      </c>
      <c r="D624">
        <v>14</v>
      </c>
      <c r="E624">
        <v>156</v>
      </c>
      <c r="F624">
        <v>1</v>
      </c>
      <c r="G624">
        <v>1</v>
      </c>
      <c r="I624" t="s">
        <v>389</v>
      </c>
      <c r="J624" t="s">
        <v>390</v>
      </c>
      <c r="K624" t="s">
        <v>494</v>
      </c>
      <c r="L624" t="s">
        <v>495</v>
      </c>
      <c r="M624" t="s">
        <v>94</v>
      </c>
      <c r="N624" t="s">
        <v>117</v>
      </c>
      <c r="O624">
        <v>4149</v>
      </c>
      <c r="P624">
        <v>4284</v>
      </c>
      <c r="Q624">
        <v>2995</v>
      </c>
      <c r="R624">
        <v>2866</v>
      </c>
      <c r="S624">
        <v>2742</v>
      </c>
      <c r="T624">
        <v>3866</v>
      </c>
      <c r="U624">
        <v>7931</v>
      </c>
      <c r="V624">
        <v>7074</v>
      </c>
      <c r="W624">
        <v>5575</v>
      </c>
      <c r="X624">
        <v>3754</v>
      </c>
      <c r="Y624">
        <v>3328</v>
      </c>
      <c r="Z624">
        <v>3926</v>
      </c>
      <c r="AA624">
        <v>4292</v>
      </c>
      <c r="AB624">
        <v>8003</v>
      </c>
      <c r="AC624">
        <v>11024</v>
      </c>
      <c r="AD624">
        <v>6527</v>
      </c>
      <c r="AE624">
        <v>3499</v>
      </c>
      <c r="AF624">
        <v>4127</v>
      </c>
      <c r="AG624">
        <v>3873</v>
      </c>
      <c r="AH624">
        <v>3919</v>
      </c>
      <c r="AI624">
        <v>4032</v>
      </c>
      <c r="AJ624">
        <v>4386</v>
      </c>
      <c r="AK624">
        <v>4063</v>
      </c>
      <c r="AL624">
        <v>2993</v>
      </c>
      <c r="AM624">
        <v>2836</v>
      </c>
      <c r="AN624">
        <v>3442</v>
      </c>
      <c r="AO624">
        <v>5509</v>
      </c>
      <c r="AP624">
        <v>4765</v>
      </c>
      <c r="AQ624">
        <v>5152</v>
      </c>
      <c r="AR624">
        <v>9056</v>
      </c>
      <c r="AS624">
        <v>6034</v>
      </c>
      <c r="AT624">
        <v>4093</v>
      </c>
      <c r="AU624">
        <v>4658</v>
      </c>
      <c r="AV624">
        <v>4802</v>
      </c>
      <c r="AW624">
        <v>6294</v>
      </c>
      <c r="AX624">
        <v>5108</v>
      </c>
      <c r="AY624">
        <v>4816</v>
      </c>
      <c r="AZ624">
        <v>2972</v>
      </c>
      <c r="BA624">
        <v>2632</v>
      </c>
      <c r="BB624">
        <v>3738</v>
      </c>
      <c r="BC624">
        <v>3797</v>
      </c>
      <c r="BD624">
        <v>4623</v>
      </c>
      <c r="BE624">
        <v>5419</v>
      </c>
      <c r="BF624">
        <v>4291</v>
      </c>
      <c r="BG624">
        <v>2985</v>
      </c>
      <c r="BH624">
        <v>2265</v>
      </c>
      <c r="BI624">
        <v>4080</v>
      </c>
      <c r="BJ624">
        <v>4079</v>
      </c>
      <c r="BK624">
        <v>5373</v>
      </c>
      <c r="BL624">
        <v>4244</v>
      </c>
      <c r="BM624">
        <v>4540</v>
      </c>
      <c r="BN624">
        <v>2972</v>
      </c>
      <c r="BO624">
        <v>2853</v>
      </c>
      <c r="BP624">
        <v>3596</v>
      </c>
      <c r="BQ624">
        <v>4633</v>
      </c>
      <c r="BR624">
        <v>4128</v>
      </c>
      <c r="BS624">
        <v>3594</v>
      </c>
      <c r="BT624">
        <v>4081</v>
      </c>
      <c r="BU624">
        <v>2720</v>
      </c>
      <c r="BV624">
        <v>3051</v>
      </c>
      <c r="BW624">
        <v>3603</v>
      </c>
      <c r="BX624">
        <v>3444</v>
      </c>
      <c r="BY624">
        <v>4040</v>
      </c>
      <c r="BZ624">
        <v>3883</v>
      </c>
      <c r="CA624">
        <v>4476</v>
      </c>
      <c r="CB624">
        <v>3377</v>
      </c>
      <c r="CC624">
        <v>5827</v>
      </c>
      <c r="CD624">
        <v>4816</v>
      </c>
      <c r="CE624">
        <v>3914</v>
      </c>
      <c r="CF624">
        <v>4036</v>
      </c>
      <c r="CG624">
        <v>4159</v>
      </c>
      <c r="CH624">
        <v>4104</v>
      </c>
      <c r="CI624">
        <v>3188</v>
      </c>
      <c r="CJ624">
        <v>2675</v>
      </c>
      <c r="CK624">
        <v>3525</v>
      </c>
      <c r="CL624">
        <v>3649</v>
      </c>
      <c r="CM624">
        <v>3874</v>
      </c>
      <c r="CN624">
        <v>5751</v>
      </c>
      <c r="CO624">
        <v>4880</v>
      </c>
      <c r="CP624">
        <v>2878</v>
      </c>
      <c r="CQ624">
        <v>2275</v>
      </c>
      <c r="CR624">
        <v>3664</v>
      </c>
      <c r="CS624">
        <v>3697</v>
      </c>
      <c r="CT624">
        <v>4098</v>
      </c>
      <c r="CU624">
        <v>3570</v>
      </c>
      <c r="CV624">
        <v>4333</v>
      </c>
      <c r="CW624">
        <v>4266</v>
      </c>
      <c r="CX624">
        <v>3421</v>
      </c>
      <c r="CY624">
        <v>3559</v>
      </c>
      <c r="CZ624">
        <v>3368</v>
      </c>
      <c r="DA624">
        <v>3457.75</v>
      </c>
      <c r="DB624">
        <v>4630.5</v>
      </c>
      <c r="DC624">
        <v>1172.75</v>
      </c>
      <c r="DD624">
        <v>6096.4380000000001</v>
      </c>
      <c r="DE624">
        <v>1991.8119999999999</v>
      </c>
      <c r="DF624">
        <v>3368</v>
      </c>
      <c r="DG624">
        <v>3849.143</v>
      </c>
      <c r="DH624">
        <v>3867.7669999999998</v>
      </c>
      <c r="DI624">
        <v>-12.5</v>
      </c>
      <c r="DJ624">
        <v>-12.9213241060732</v>
      </c>
      <c r="DK624" t="s">
        <v>118</v>
      </c>
      <c r="DL624" t="s">
        <v>119</v>
      </c>
    </row>
    <row r="625" spans="1:116" x14ac:dyDescent="0.35">
      <c r="A625" s="1">
        <v>45693</v>
      </c>
      <c r="B625">
        <v>210</v>
      </c>
      <c r="C625">
        <v>16</v>
      </c>
      <c r="D625">
        <v>11</v>
      </c>
      <c r="E625">
        <v>210</v>
      </c>
      <c r="F625">
        <v>11</v>
      </c>
      <c r="G625">
        <v>2</v>
      </c>
      <c r="H625">
        <v>200</v>
      </c>
      <c r="I625" t="s">
        <v>124</v>
      </c>
      <c r="J625" t="s">
        <v>125</v>
      </c>
      <c r="K625" t="s">
        <v>496</v>
      </c>
      <c r="L625" t="s">
        <v>497</v>
      </c>
      <c r="M625" t="s">
        <v>29</v>
      </c>
      <c r="N625" t="s">
        <v>128</v>
      </c>
      <c r="O625">
        <v>14.452999999999999</v>
      </c>
      <c r="P625">
        <v>14.433999999999999</v>
      </c>
      <c r="Q625">
        <v>16.753</v>
      </c>
      <c r="R625">
        <v>15.85</v>
      </c>
      <c r="S625">
        <v>15.374000000000001</v>
      </c>
      <c r="T625">
        <v>14.926</v>
      </c>
      <c r="U625">
        <v>14.388999999999999</v>
      </c>
      <c r="V625">
        <v>14.914999999999999</v>
      </c>
      <c r="W625">
        <v>14.718</v>
      </c>
      <c r="X625">
        <v>15.558999999999999</v>
      </c>
      <c r="Y625">
        <v>15.222</v>
      </c>
      <c r="Z625">
        <v>14.391999999999999</v>
      </c>
      <c r="AA625">
        <v>14.266</v>
      </c>
      <c r="AB625">
        <v>14.143000000000001</v>
      </c>
      <c r="AC625">
        <v>12.898999999999999</v>
      </c>
      <c r="AD625">
        <v>13.348000000000001</v>
      </c>
      <c r="AE625">
        <v>14.99</v>
      </c>
      <c r="AF625">
        <v>15.457000000000001</v>
      </c>
      <c r="AG625">
        <v>14.037000000000001</v>
      </c>
      <c r="AH625">
        <v>14.65</v>
      </c>
      <c r="AI625">
        <v>14.419</v>
      </c>
      <c r="AJ625">
        <v>13.237</v>
      </c>
      <c r="AK625">
        <v>14.499000000000001</v>
      </c>
      <c r="AL625">
        <v>14.936999999999999</v>
      </c>
      <c r="AM625">
        <v>14.06</v>
      </c>
      <c r="AN625">
        <v>13.872</v>
      </c>
      <c r="AO625">
        <v>13.744</v>
      </c>
      <c r="AP625">
        <v>13.459</v>
      </c>
      <c r="AQ625">
        <v>14.315</v>
      </c>
      <c r="AR625">
        <v>13.680999999999999</v>
      </c>
      <c r="AS625">
        <v>15.323</v>
      </c>
      <c r="AT625">
        <v>15.022</v>
      </c>
      <c r="AU625">
        <v>14.555999999999999</v>
      </c>
      <c r="AV625">
        <v>14.62</v>
      </c>
      <c r="AW625">
        <v>14.705</v>
      </c>
      <c r="AX625">
        <v>14.852</v>
      </c>
      <c r="AY625">
        <v>14.773999999999999</v>
      </c>
      <c r="AZ625">
        <v>15.098000000000001</v>
      </c>
      <c r="BA625">
        <v>15.393000000000001</v>
      </c>
      <c r="BB625">
        <v>14.593999999999999</v>
      </c>
      <c r="BC625">
        <v>14.573</v>
      </c>
      <c r="BD625">
        <v>14.058</v>
      </c>
      <c r="BE625">
        <v>13.894</v>
      </c>
      <c r="BF625">
        <v>14.504</v>
      </c>
      <c r="BG625">
        <v>16.427</v>
      </c>
      <c r="BH625">
        <v>14.619</v>
      </c>
      <c r="BI625">
        <v>14.532</v>
      </c>
      <c r="BJ625">
        <v>14.182</v>
      </c>
      <c r="BK625">
        <v>14.667</v>
      </c>
      <c r="BL625">
        <v>14.553000000000001</v>
      </c>
      <c r="BM625">
        <v>14.326000000000001</v>
      </c>
      <c r="BN625">
        <v>16.702000000000002</v>
      </c>
      <c r="BO625">
        <v>15.308</v>
      </c>
      <c r="BP625">
        <v>15.428000000000001</v>
      </c>
      <c r="BQ625">
        <v>15.28</v>
      </c>
      <c r="BR625">
        <v>15.009</v>
      </c>
      <c r="BS625">
        <v>14.253</v>
      </c>
      <c r="BT625">
        <v>14.803000000000001</v>
      </c>
      <c r="BU625">
        <v>16.577999999999999</v>
      </c>
      <c r="BV625">
        <v>15.734999999999999</v>
      </c>
      <c r="BW625">
        <v>15.037000000000001</v>
      </c>
      <c r="BX625">
        <v>15.727</v>
      </c>
      <c r="BY625">
        <v>14.622</v>
      </c>
      <c r="BZ625">
        <v>15.071</v>
      </c>
      <c r="CA625">
        <v>14.234999999999999</v>
      </c>
      <c r="CB625">
        <v>16.376000000000001</v>
      </c>
      <c r="CC625">
        <v>16.079999999999998</v>
      </c>
      <c r="CD625">
        <v>15.451000000000001</v>
      </c>
      <c r="CE625">
        <v>14.737</v>
      </c>
      <c r="CF625">
        <v>14.803000000000001</v>
      </c>
      <c r="CG625">
        <v>14.718</v>
      </c>
      <c r="CH625">
        <v>14.836</v>
      </c>
      <c r="CI625">
        <v>17.658999999999999</v>
      </c>
      <c r="CJ625">
        <v>16.486999999999998</v>
      </c>
      <c r="CK625">
        <v>15.372</v>
      </c>
      <c r="CL625">
        <v>14.781000000000001</v>
      </c>
      <c r="CM625">
        <v>15.147</v>
      </c>
      <c r="CN625">
        <v>13.776</v>
      </c>
      <c r="CO625">
        <v>13.861000000000001</v>
      </c>
      <c r="CP625">
        <v>16.306000000000001</v>
      </c>
      <c r="CQ625">
        <v>15.657</v>
      </c>
      <c r="CR625">
        <v>14.65</v>
      </c>
      <c r="CS625">
        <v>15.194000000000001</v>
      </c>
      <c r="CT625">
        <v>14.943</v>
      </c>
      <c r="CU625">
        <v>15.616</v>
      </c>
      <c r="CV625">
        <v>15.125999999999999</v>
      </c>
      <c r="CW625">
        <v>17.088999999999999</v>
      </c>
      <c r="CX625">
        <v>16.332000000000001</v>
      </c>
      <c r="CY625">
        <v>15.867000000000001</v>
      </c>
      <c r="CZ625">
        <v>15.404</v>
      </c>
      <c r="DA625">
        <v>14.423</v>
      </c>
      <c r="DB625">
        <v>15.388</v>
      </c>
      <c r="DC625">
        <v>0.96599999999999997</v>
      </c>
      <c r="DD625">
        <v>16.111999999999998</v>
      </c>
      <c r="DE625">
        <v>13.699</v>
      </c>
      <c r="DF625">
        <v>15.404</v>
      </c>
      <c r="DG625">
        <v>15.738</v>
      </c>
      <c r="DH625">
        <v>15.375999999999999</v>
      </c>
      <c r="DI625">
        <v>-2.1231403233272998</v>
      </c>
      <c r="DJ625">
        <v>0.179713022799073</v>
      </c>
      <c r="DK625" t="s">
        <v>129</v>
      </c>
      <c r="DL625" t="s">
        <v>119</v>
      </c>
    </row>
    <row r="626" spans="1:116" x14ac:dyDescent="0.35">
      <c r="A626" s="1">
        <v>45693</v>
      </c>
      <c r="B626">
        <v>100000167</v>
      </c>
      <c r="C626">
        <v>16</v>
      </c>
      <c r="D626">
        <v>11</v>
      </c>
      <c r="E626">
        <v>210</v>
      </c>
      <c r="F626">
        <v>11</v>
      </c>
      <c r="H626">
        <v>200</v>
      </c>
      <c r="I626" t="s">
        <v>124</v>
      </c>
      <c r="J626" t="s">
        <v>125</v>
      </c>
      <c r="K626" t="s">
        <v>496</v>
      </c>
      <c r="L626" t="s">
        <v>497</v>
      </c>
      <c r="M626" t="s">
        <v>93</v>
      </c>
      <c r="N626" t="s">
        <v>128</v>
      </c>
      <c r="O626">
        <v>15.111000000000001</v>
      </c>
      <c r="P626">
        <v>15.026999999999999</v>
      </c>
      <c r="Q626">
        <v>17.074000000000002</v>
      </c>
      <c r="R626">
        <v>16.448</v>
      </c>
      <c r="S626">
        <v>15.795999999999999</v>
      </c>
      <c r="T626">
        <v>15.209</v>
      </c>
      <c r="U626">
        <v>15.138999999999999</v>
      </c>
      <c r="V626">
        <v>15.129</v>
      </c>
      <c r="W626">
        <v>15.375999999999999</v>
      </c>
      <c r="X626">
        <v>16.373999999999999</v>
      </c>
      <c r="Y626">
        <v>15.801</v>
      </c>
      <c r="Z626">
        <v>14.885999999999999</v>
      </c>
      <c r="AA626">
        <v>14.92</v>
      </c>
      <c r="AB626">
        <v>14.788</v>
      </c>
      <c r="AC626">
        <v>13.303000000000001</v>
      </c>
      <c r="AD626">
        <v>13.933999999999999</v>
      </c>
      <c r="AE626">
        <v>15.643000000000001</v>
      </c>
      <c r="AF626">
        <v>16.015999999999998</v>
      </c>
      <c r="AG626">
        <v>14.773</v>
      </c>
      <c r="AH626">
        <v>14.912000000000001</v>
      </c>
      <c r="AI626">
        <v>14.914999999999999</v>
      </c>
      <c r="AJ626">
        <v>14.121</v>
      </c>
      <c r="AK626">
        <v>14.988</v>
      </c>
      <c r="AL626">
        <v>15.651999999999999</v>
      </c>
      <c r="AM626">
        <v>14.842000000000001</v>
      </c>
      <c r="AN626">
        <v>14.144</v>
      </c>
      <c r="AO626">
        <v>14.314</v>
      </c>
      <c r="AP626">
        <v>13.973000000000001</v>
      </c>
      <c r="AQ626">
        <v>14.871</v>
      </c>
      <c r="AR626">
        <v>14.381</v>
      </c>
      <c r="AS626">
        <v>15.885999999999999</v>
      </c>
      <c r="AT626">
        <v>15.794</v>
      </c>
      <c r="AU626">
        <v>15.005000000000001</v>
      </c>
      <c r="AV626">
        <v>15.135</v>
      </c>
      <c r="AW626">
        <v>15.71</v>
      </c>
      <c r="AX626">
        <v>15.529</v>
      </c>
      <c r="AY626">
        <v>15.218</v>
      </c>
      <c r="AZ626">
        <v>16.175000000000001</v>
      </c>
      <c r="BA626">
        <v>16.172000000000001</v>
      </c>
      <c r="BB626">
        <v>15.146000000000001</v>
      </c>
      <c r="BC626">
        <v>15.385</v>
      </c>
      <c r="BD626">
        <v>14.829000000000001</v>
      </c>
      <c r="BE626">
        <v>14.818</v>
      </c>
      <c r="BF626">
        <v>15.173999999999999</v>
      </c>
      <c r="BG626">
        <v>17.213000000000001</v>
      </c>
      <c r="BH626">
        <v>15.648</v>
      </c>
      <c r="BI626">
        <v>15.189</v>
      </c>
      <c r="BJ626">
        <v>14.984999999999999</v>
      </c>
      <c r="BK626">
        <v>15.384</v>
      </c>
      <c r="BL626">
        <v>15.118</v>
      </c>
      <c r="BM626">
        <v>15.257999999999999</v>
      </c>
      <c r="BN626">
        <v>17.803000000000001</v>
      </c>
      <c r="BO626">
        <v>16.029</v>
      </c>
      <c r="BP626">
        <v>16.094000000000001</v>
      </c>
      <c r="BQ626">
        <v>15.978999999999999</v>
      </c>
      <c r="BR626">
        <v>16.318000000000001</v>
      </c>
      <c r="BS626">
        <v>15.664999999999999</v>
      </c>
      <c r="BT626">
        <v>15.702999999999999</v>
      </c>
      <c r="BU626">
        <v>17.82</v>
      </c>
      <c r="BV626">
        <v>16.791</v>
      </c>
      <c r="BW626">
        <v>15.832000000000001</v>
      </c>
      <c r="BX626">
        <v>16.664000000000001</v>
      </c>
      <c r="BY626">
        <v>15.5</v>
      </c>
      <c r="BZ626">
        <v>16.12</v>
      </c>
      <c r="CA626">
        <v>15.082000000000001</v>
      </c>
      <c r="CB626">
        <v>17.489000000000001</v>
      </c>
      <c r="CC626">
        <v>17.274999999999999</v>
      </c>
      <c r="CD626">
        <v>16.283000000000001</v>
      </c>
      <c r="CE626">
        <v>15.568</v>
      </c>
      <c r="CF626">
        <v>15.552</v>
      </c>
      <c r="CG626">
        <v>15.93</v>
      </c>
      <c r="CH626">
        <v>15.765000000000001</v>
      </c>
      <c r="CI626">
        <v>18.753</v>
      </c>
      <c r="CJ626">
        <v>17.568999999999999</v>
      </c>
      <c r="CK626">
        <v>16.181000000000001</v>
      </c>
      <c r="CL626">
        <v>15.804</v>
      </c>
      <c r="CM626">
        <v>16.068000000000001</v>
      </c>
      <c r="CN626">
        <v>14.423999999999999</v>
      </c>
      <c r="CO626">
        <v>14.545</v>
      </c>
      <c r="CP626">
        <v>17.614000000000001</v>
      </c>
      <c r="CQ626">
        <v>16.978999999999999</v>
      </c>
      <c r="CR626">
        <v>15.525</v>
      </c>
      <c r="CS626">
        <v>16.091999999999999</v>
      </c>
      <c r="CT626">
        <v>15.954000000000001</v>
      </c>
      <c r="CU626">
        <v>16.286999999999999</v>
      </c>
      <c r="CV626">
        <v>16.138999999999999</v>
      </c>
      <c r="CW626">
        <v>18.384</v>
      </c>
      <c r="CX626">
        <v>17.673999999999999</v>
      </c>
      <c r="CY626">
        <v>16.887</v>
      </c>
      <c r="CZ626">
        <v>16.359000000000002</v>
      </c>
      <c r="DA626">
        <v>15.041</v>
      </c>
      <c r="DB626">
        <v>16.173999999999999</v>
      </c>
      <c r="DC626">
        <v>1.1339999999999999</v>
      </c>
      <c r="DD626">
        <v>17.024000000000001</v>
      </c>
      <c r="DE626">
        <v>14.191000000000001</v>
      </c>
      <c r="DF626">
        <v>16.359000000000002</v>
      </c>
      <c r="DG626">
        <v>16.774000000000001</v>
      </c>
      <c r="DH626">
        <v>16.358000000000001</v>
      </c>
      <c r="DI626">
        <v>-2.4732364138071801</v>
      </c>
      <c r="DJ626">
        <v>8.1511217981474308E-3</v>
      </c>
      <c r="DK626" t="s">
        <v>129</v>
      </c>
      <c r="DL626" t="s">
        <v>119</v>
      </c>
    </row>
    <row r="627" spans="1:116" x14ac:dyDescent="0.35">
      <c r="A627" s="1">
        <v>45693</v>
      </c>
      <c r="B627">
        <v>444</v>
      </c>
      <c r="C627">
        <v>16</v>
      </c>
      <c r="D627">
        <v>11</v>
      </c>
      <c r="E627">
        <v>208</v>
      </c>
      <c r="F627">
        <v>11</v>
      </c>
      <c r="G627">
        <v>2</v>
      </c>
      <c r="H627">
        <v>434</v>
      </c>
      <c r="I627" t="s">
        <v>124</v>
      </c>
      <c r="J627" t="s">
        <v>125</v>
      </c>
      <c r="K627" t="s">
        <v>496</v>
      </c>
      <c r="L627" t="s">
        <v>497</v>
      </c>
      <c r="M627" t="s">
        <v>94</v>
      </c>
      <c r="N627" t="s">
        <v>128</v>
      </c>
      <c r="O627">
        <v>17.303000000000001</v>
      </c>
      <c r="P627">
        <v>16.983000000000001</v>
      </c>
      <c r="Q627">
        <v>18.120999999999999</v>
      </c>
      <c r="R627">
        <v>18.395</v>
      </c>
      <c r="S627">
        <v>17.216000000000001</v>
      </c>
      <c r="T627">
        <v>16.155999999999999</v>
      </c>
      <c r="U627">
        <v>17.641999999999999</v>
      </c>
      <c r="V627">
        <v>15.839</v>
      </c>
      <c r="W627">
        <v>17.539000000000001</v>
      </c>
      <c r="X627">
        <v>18.922999999999998</v>
      </c>
      <c r="Y627">
        <v>17.673999999999999</v>
      </c>
      <c r="Z627">
        <v>16.576000000000001</v>
      </c>
      <c r="AA627">
        <v>17.138999999999999</v>
      </c>
      <c r="AB627">
        <v>16.940000000000001</v>
      </c>
      <c r="AC627">
        <v>14.680999999999999</v>
      </c>
      <c r="AD627">
        <v>15.936</v>
      </c>
      <c r="AE627">
        <v>17.763000000000002</v>
      </c>
      <c r="AF627">
        <v>17.620999999999999</v>
      </c>
      <c r="AG627">
        <v>17.2</v>
      </c>
      <c r="AH627">
        <v>15.786</v>
      </c>
      <c r="AI627">
        <v>16.608000000000001</v>
      </c>
      <c r="AJ627">
        <v>17.077000000000002</v>
      </c>
      <c r="AK627">
        <v>16.655999999999999</v>
      </c>
      <c r="AL627">
        <v>17.983000000000001</v>
      </c>
      <c r="AM627">
        <v>17.39</v>
      </c>
      <c r="AN627">
        <v>15.055999999999999</v>
      </c>
      <c r="AO627">
        <v>16.236000000000001</v>
      </c>
      <c r="AP627">
        <v>15.683999999999999</v>
      </c>
      <c r="AQ627">
        <v>16.792000000000002</v>
      </c>
      <c r="AR627">
        <v>16.62</v>
      </c>
      <c r="AS627">
        <v>17.68</v>
      </c>
      <c r="AT627">
        <v>18.227</v>
      </c>
      <c r="AU627">
        <v>16.527999999999999</v>
      </c>
      <c r="AV627">
        <v>16.856999999999999</v>
      </c>
      <c r="AW627">
        <v>18.943000000000001</v>
      </c>
      <c r="AX627">
        <v>17.649999999999999</v>
      </c>
      <c r="AY627">
        <v>16.652000000000001</v>
      </c>
      <c r="AZ627">
        <v>19.533999999999999</v>
      </c>
      <c r="BA627">
        <v>18.664999999999999</v>
      </c>
      <c r="BB627">
        <v>17.007000000000001</v>
      </c>
      <c r="BC627">
        <v>18.015000000000001</v>
      </c>
      <c r="BD627">
        <v>17.329999999999998</v>
      </c>
      <c r="BE627">
        <v>17.838999999999999</v>
      </c>
      <c r="BF627">
        <v>17.396999999999998</v>
      </c>
      <c r="BG627">
        <v>19.581</v>
      </c>
      <c r="BH627">
        <v>19.021000000000001</v>
      </c>
      <c r="BI627">
        <v>17.376999999999999</v>
      </c>
      <c r="BJ627">
        <v>17.597000000000001</v>
      </c>
      <c r="BK627">
        <v>17.748000000000001</v>
      </c>
      <c r="BL627">
        <v>17.010999999999999</v>
      </c>
      <c r="BM627">
        <v>18.302</v>
      </c>
      <c r="BN627">
        <v>21.382000000000001</v>
      </c>
      <c r="BO627">
        <v>18.353000000000002</v>
      </c>
      <c r="BP627">
        <v>18.236000000000001</v>
      </c>
      <c r="BQ627">
        <v>18.146999999999998</v>
      </c>
      <c r="BR627">
        <v>20.606999999999999</v>
      </c>
      <c r="BS627">
        <v>20.478999999999999</v>
      </c>
      <c r="BT627">
        <v>18.721</v>
      </c>
      <c r="BU627">
        <v>21.785</v>
      </c>
      <c r="BV627">
        <v>20.254999999999999</v>
      </c>
      <c r="BW627">
        <v>18.529</v>
      </c>
      <c r="BX627">
        <v>19.838000000000001</v>
      </c>
      <c r="BY627">
        <v>18.390999999999998</v>
      </c>
      <c r="BZ627">
        <v>19.507999999999999</v>
      </c>
      <c r="CA627">
        <v>17.760000000000002</v>
      </c>
      <c r="CB627">
        <v>21.06</v>
      </c>
      <c r="CC627">
        <v>21.1</v>
      </c>
      <c r="CD627">
        <v>19.222999999999999</v>
      </c>
      <c r="CE627">
        <v>18.356000000000002</v>
      </c>
      <c r="CF627">
        <v>18.032</v>
      </c>
      <c r="CG627">
        <v>20.053999999999998</v>
      </c>
      <c r="CH627">
        <v>18.928999999999998</v>
      </c>
      <c r="CI627">
        <v>22.087</v>
      </c>
      <c r="CJ627">
        <v>21.027000000000001</v>
      </c>
      <c r="CK627">
        <v>18.905999999999999</v>
      </c>
      <c r="CL627">
        <v>19.231000000000002</v>
      </c>
      <c r="CM627">
        <v>19.117999999999999</v>
      </c>
      <c r="CN627">
        <v>16.547000000000001</v>
      </c>
      <c r="CO627">
        <v>16.646000000000001</v>
      </c>
      <c r="CP627">
        <v>21.776</v>
      </c>
      <c r="CQ627">
        <v>21.302</v>
      </c>
      <c r="CR627">
        <v>18.405000000000001</v>
      </c>
      <c r="CS627">
        <v>19.068999999999999</v>
      </c>
      <c r="CT627">
        <v>19.251000000000001</v>
      </c>
      <c r="CU627">
        <v>18.73</v>
      </c>
      <c r="CV627">
        <v>19.370999999999999</v>
      </c>
      <c r="CW627">
        <v>22.542999999999999</v>
      </c>
      <c r="CX627">
        <v>21.887</v>
      </c>
      <c r="CY627">
        <v>20.359000000000002</v>
      </c>
      <c r="CZ627">
        <v>19.539000000000001</v>
      </c>
      <c r="DA627">
        <v>17.091999999999999</v>
      </c>
      <c r="DB627">
        <v>19.228999999999999</v>
      </c>
      <c r="DC627">
        <v>2.1360000000000001</v>
      </c>
      <c r="DD627">
        <v>20.831</v>
      </c>
      <c r="DE627">
        <v>15.49</v>
      </c>
      <c r="DF627">
        <v>19.539000000000001</v>
      </c>
      <c r="DG627">
        <v>20.172999999999998</v>
      </c>
      <c r="DH627">
        <v>19.576000000000001</v>
      </c>
      <c r="DI627">
        <v>-3.1421287444231898</v>
      </c>
      <c r="DJ627">
        <v>-0.19070646528971699</v>
      </c>
      <c r="DK627" t="s">
        <v>129</v>
      </c>
      <c r="DL627" t="s">
        <v>119</v>
      </c>
    </row>
    <row r="628" spans="1:116" hidden="1" x14ac:dyDescent="0.35">
      <c r="L628" t="s">
        <v>498</v>
      </c>
      <c r="M628" t="s">
        <v>29</v>
      </c>
      <c r="DA628">
        <v>4258.75</v>
      </c>
      <c r="DB628">
        <v>4789.25</v>
      </c>
      <c r="DC628">
        <v>530.5</v>
      </c>
      <c r="DD628">
        <v>5452.375</v>
      </c>
      <c r="DE628">
        <v>3595.625</v>
      </c>
      <c r="DI628">
        <v>0</v>
      </c>
      <c r="DJ628">
        <v>0</v>
      </c>
    </row>
    <row r="629" spans="1:116" hidden="1" x14ac:dyDescent="0.35">
      <c r="L629" t="s">
        <v>498</v>
      </c>
      <c r="M629" t="s">
        <v>93</v>
      </c>
      <c r="DA629">
        <v>0</v>
      </c>
      <c r="DB629">
        <v>0</v>
      </c>
      <c r="DC629">
        <v>0</v>
      </c>
      <c r="DD629">
        <v>0</v>
      </c>
      <c r="DE629">
        <v>0</v>
      </c>
      <c r="DI629">
        <v>0</v>
      </c>
      <c r="DJ629">
        <v>0</v>
      </c>
    </row>
    <row r="630" spans="1:116" hidden="1" x14ac:dyDescent="0.35">
      <c r="L630" t="s">
        <v>498</v>
      </c>
      <c r="M630" t="s">
        <v>94</v>
      </c>
      <c r="DA630">
        <v>1506.5</v>
      </c>
      <c r="DB630">
        <v>1686</v>
      </c>
      <c r="DC630">
        <v>179.5</v>
      </c>
      <c r="DD630">
        <v>1910.375</v>
      </c>
      <c r="DE630">
        <v>1282.125</v>
      </c>
      <c r="DI630">
        <v>0</v>
      </c>
      <c r="DJ630">
        <v>0</v>
      </c>
    </row>
    <row r="631" spans="1:116" hidden="1" x14ac:dyDescent="0.35">
      <c r="A631" s="1">
        <v>45693</v>
      </c>
      <c r="B631">
        <v>99</v>
      </c>
      <c r="C631">
        <v>7</v>
      </c>
      <c r="D631">
        <v>2</v>
      </c>
      <c r="E631">
        <v>99</v>
      </c>
      <c r="F631">
        <v>4</v>
      </c>
      <c r="G631">
        <v>2</v>
      </c>
      <c r="H631">
        <v>96</v>
      </c>
      <c r="I631" t="s">
        <v>279</v>
      </c>
      <c r="J631" t="s">
        <v>280</v>
      </c>
      <c r="K631" t="s">
        <v>499</v>
      </c>
      <c r="L631" t="s">
        <v>500</v>
      </c>
      <c r="M631" t="s">
        <v>29</v>
      </c>
      <c r="N631" t="s">
        <v>128</v>
      </c>
      <c r="O631">
        <v>14.484999999999999</v>
      </c>
      <c r="P631">
        <v>14.385999999999999</v>
      </c>
      <c r="Q631">
        <v>14.525</v>
      </c>
      <c r="R631">
        <v>14.34</v>
      </c>
      <c r="S631">
        <v>14.58</v>
      </c>
      <c r="T631">
        <v>14.433999999999999</v>
      </c>
      <c r="U631">
        <v>14.337</v>
      </c>
      <c r="V631">
        <v>14.42</v>
      </c>
      <c r="W631">
        <v>14.195</v>
      </c>
      <c r="X631">
        <v>14.516</v>
      </c>
      <c r="Y631">
        <v>14.433999999999999</v>
      </c>
      <c r="Z631">
        <v>14.585000000000001</v>
      </c>
      <c r="AA631">
        <v>14.718</v>
      </c>
      <c r="AB631">
        <v>14.37</v>
      </c>
      <c r="AC631">
        <v>13.956</v>
      </c>
      <c r="AD631">
        <v>14.191000000000001</v>
      </c>
      <c r="AE631">
        <v>14.598000000000001</v>
      </c>
      <c r="AF631">
        <v>14.614000000000001</v>
      </c>
      <c r="AG631">
        <v>14.625999999999999</v>
      </c>
      <c r="AH631">
        <v>14.75</v>
      </c>
      <c r="AI631">
        <v>14.648</v>
      </c>
      <c r="AJ631">
        <v>14.948</v>
      </c>
      <c r="AK631">
        <v>14.972</v>
      </c>
      <c r="AL631">
        <v>15.381</v>
      </c>
      <c r="AM631">
        <v>14.936999999999999</v>
      </c>
      <c r="AN631">
        <v>15.212999999999999</v>
      </c>
      <c r="AO631">
        <v>15.217000000000001</v>
      </c>
      <c r="AP631">
        <v>15.279</v>
      </c>
      <c r="AQ631">
        <v>14.954000000000001</v>
      </c>
      <c r="AR631">
        <v>14.920999999999999</v>
      </c>
      <c r="AS631">
        <v>15.039</v>
      </c>
      <c r="AT631">
        <v>14.903</v>
      </c>
      <c r="AU631">
        <v>15.204000000000001</v>
      </c>
      <c r="AV631">
        <v>15.327999999999999</v>
      </c>
      <c r="AW631">
        <v>15.313000000000001</v>
      </c>
      <c r="AX631">
        <v>15.244999999999999</v>
      </c>
      <c r="AY631">
        <v>15.03</v>
      </c>
      <c r="AZ631">
        <v>15.702999999999999</v>
      </c>
      <c r="BA631">
        <v>15.273999999999999</v>
      </c>
      <c r="BB631">
        <v>15.186999999999999</v>
      </c>
      <c r="BC631">
        <v>15.423</v>
      </c>
      <c r="BD631">
        <v>15.221</v>
      </c>
      <c r="BE631">
        <v>15.222</v>
      </c>
      <c r="BF631">
        <v>15.255000000000001</v>
      </c>
      <c r="BG631">
        <v>15.148999999999999</v>
      </c>
      <c r="BH631">
        <v>15.301</v>
      </c>
      <c r="BI631">
        <v>15.342000000000001</v>
      </c>
      <c r="BJ631">
        <v>15.381</v>
      </c>
      <c r="BK631">
        <v>15.497999999999999</v>
      </c>
      <c r="BL631">
        <v>15.492000000000001</v>
      </c>
      <c r="BM631">
        <v>15.372</v>
      </c>
      <c r="BN631">
        <v>15.555</v>
      </c>
      <c r="BO631">
        <v>15.206</v>
      </c>
      <c r="BP631">
        <v>15.643000000000001</v>
      </c>
      <c r="BQ631">
        <v>15.79</v>
      </c>
      <c r="BR631">
        <v>15.631</v>
      </c>
      <c r="BS631">
        <v>15.507</v>
      </c>
      <c r="BT631">
        <v>15.651</v>
      </c>
      <c r="BU631">
        <v>15.541</v>
      </c>
      <c r="BV631">
        <v>15.554</v>
      </c>
      <c r="BW631">
        <v>15.590999999999999</v>
      </c>
      <c r="BX631">
        <v>15.664</v>
      </c>
      <c r="BY631">
        <v>15.824</v>
      </c>
      <c r="BZ631">
        <v>15.750999999999999</v>
      </c>
      <c r="CA631">
        <v>15.875</v>
      </c>
      <c r="CB631">
        <v>15.638999999999999</v>
      </c>
      <c r="CC631">
        <v>15.519</v>
      </c>
      <c r="CD631">
        <v>15.548999999999999</v>
      </c>
      <c r="CE631">
        <v>15.539</v>
      </c>
      <c r="CF631">
        <v>15.589</v>
      </c>
      <c r="CG631">
        <v>15.83</v>
      </c>
      <c r="CH631">
        <v>15.499000000000001</v>
      </c>
      <c r="CI631">
        <v>15.666</v>
      </c>
      <c r="CJ631">
        <v>15.401</v>
      </c>
      <c r="CK631">
        <v>15.891999999999999</v>
      </c>
      <c r="CL631">
        <v>15.936</v>
      </c>
      <c r="CM631">
        <v>15.567</v>
      </c>
      <c r="CN631">
        <v>15.694000000000001</v>
      </c>
      <c r="CO631">
        <v>15.708</v>
      </c>
      <c r="CP631">
        <v>15.722</v>
      </c>
      <c r="CQ631">
        <v>15.987</v>
      </c>
      <c r="CR631">
        <v>15.808999999999999</v>
      </c>
      <c r="CS631">
        <v>15.993</v>
      </c>
      <c r="CT631">
        <v>16.326000000000001</v>
      </c>
      <c r="CU631">
        <v>16.120999999999999</v>
      </c>
      <c r="CV631">
        <v>16.45</v>
      </c>
      <c r="CW631">
        <v>16.302</v>
      </c>
      <c r="CX631">
        <v>16.007000000000001</v>
      </c>
      <c r="CY631">
        <v>16.254999999999999</v>
      </c>
      <c r="CZ631">
        <v>16.292999999999999</v>
      </c>
      <c r="DA631">
        <v>14.925000000000001</v>
      </c>
      <c r="DB631">
        <v>15.661</v>
      </c>
      <c r="DC631">
        <v>0.73599999999999999</v>
      </c>
      <c r="DD631">
        <v>16.213000000000001</v>
      </c>
      <c r="DE631">
        <v>14.372999999999999</v>
      </c>
      <c r="DF631">
        <v>16.292999999999999</v>
      </c>
      <c r="DG631">
        <v>16.207999999999998</v>
      </c>
      <c r="DH631">
        <v>15.808999999999999</v>
      </c>
      <c r="DI631">
        <v>0.52620445290602103</v>
      </c>
      <c r="DJ631">
        <v>3.0639376374512501</v>
      </c>
      <c r="DK631" t="s">
        <v>146</v>
      </c>
      <c r="DL631" t="s">
        <v>147</v>
      </c>
    </row>
    <row r="632" spans="1:116" hidden="1" x14ac:dyDescent="0.35">
      <c r="A632" s="1">
        <v>45693</v>
      </c>
      <c r="B632">
        <v>10000076</v>
      </c>
      <c r="C632">
        <v>7</v>
      </c>
      <c r="D632">
        <v>2</v>
      </c>
      <c r="E632">
        <v>99</v>
      </c>
      <c r="F632">
        <v>4</v>
      </c>
      <c r="H632">
        <v>96</v>
      </c>
      <c r="I632" t="s">
        <v>279</v>
      </c>
      <c r="J632" t="s">
        <v>280</v>
      </c>
      <c r="K632" t="s">
        <v>499</v>
      </c>
      <c r="L632" t="s">
        <v>500</v>
      </c>
      <c r="M632" t="s">
        <v>93</v>
      </c>
      <c r="N632" t="s">
        <v>128</v>
      </c>
      <c r="O632">
        <v>12.538</v>
      </c>
      <c r="P632">
        <v>12.444000000000001</v>
      </c>
      <c r="Q632">
        <v>12.654</v>
      </c>
      <c r="R632">
        <v>12.512</v>
      </c>
      <c r="S632">
        <v>12.702999999999999</v>
      </c>
      <c r="T632">
        <v>12.52</v>
      </c>
      <c r="U632">
        <v>12.444000000000001</v>
      </c>
      <c r="V632">
        <v>12.548</v>
      </c>
      <c r="W632">
        <v>12.381</v>
      </c>
      <c r="X632">
        <v>12.619</v>
      </c>
      <c r="Y632">
        <v>12.496</v>
      </c>
      <c r="Z632">
        <v>12.657</v>
      </c>
      <c r="AA632">
        <v>12.715</v>
      </c>
      <c r="AB632">
        <v>12.497</v>
      </c>
      <c r="AC632">
        <v>12.191000000000001</v>
      </c>
      <c r="AD632">
        <v>12.263999999999999</v>
      </c>
      <c r="AE632">
        <v>12.728</v>
      </c>
      <c r="AF632">
        <v>12.585000000000001</v>
      </c>
      <c r="AG632">
        <v>12.711</v>
      </c>
      <c r="AH632">
        <v>12.753</v>
      </c>
      <c r="AI632">
        <v>12.645</v>
      </c>
      <c r="AJ632">
        <v>12.957000000000001</v>
      </c>
      <c r="AK632">
        <v>13.005000000000001</v>
      </c>
      <c r="AL632">
        <v>13.314</v>
      </c>
      <c r="AM632">
        <v>12.88</v>
      </c>
      <c r="AN632">
        <v>13.151</v>
      </c>
      <c r="AO632">
        <v>13.128</v>
      </c>
      <c r="AP632">
        <v>13.156000000000001</v>
      </c>
      <c r="AQ632">
        <v>12.86</v>
      </c>
      <c r="AR632">
        <v>12.843</v>
      </c>
      <c r="AS632">
        <v>13.028</v>
      </c>
      <c r="AT632">
        <v>12.941000000000001</v>
      </c>
      <c r="AU632">
        <v>13.151</v>
      </c>
      <c r="AV632">
        <v>13.276</v>
      </c>
      <c r="AW632">
        <v>13.224</v>
      </c>
      <c r="AX632">
        <v>13.106</v>
      </c>
      <c r="AY632">
        <v>12.959</v>
      </c>
      <c r="AZ632">
        <v>13.461</v>
      </c>
      <c r="BA632">
        <v>13.128</v>
      </c>
      <c r="BB632">
        <v>13.125</v>
      </c>
      <c r="BC632">
        <v>13.326000000000001</v>
      </c>
      <c r="BD632">
        <v>13.098000000000001</v>
      </c>
      <c r="BE632">
        <v>13.023999999999999</v>
      </c>
      <c r="BF632">
        <v>13.05</v>
      </c>
      <c r="BG632">
        <v>13.095000000000001</v>
      </c>
      <c r="BH632">
        <v>13.135</v>
      </c>
      <c r="BI632">
        <v>13.347</v>
      </c>
      <c r="BJ632">
        <v>13.314</v>
      </c>
      <c r="BK632">
        <v>13.347</v>
      </c>
      <c r="BL632">
        <v>13.361000000000001</v>
      </c>
      <c r="BM632">
        <v>13.186999999999999</v>
      </c>
      <c r="BN632">
        <v>13.381</v>
      </c>
      <c r="BO632">
        <v>13.144</v>
      </c>
      <c r="BP632">
        <v>13.346</v>
      </c>
      <c r="BQ632">
        <v>13.538</v>
      </c>
      <c r="BR632">
        <v>13.445</v>
      </c>
      <c r="BS632">
        <v>13.339</v>
      </c>
      <c r="BT632">
        <v>13.372999999999999</v>
      </c>
      <c r="BU632">
        <v>13.359</v>
      </c>
      <c r="BV632">
        <v>13.35</v>
      </c>
      <c r="BW632">
        <v>13.467000000000001</v>
      </c>
      <c r="BX632">
        <v>13.462999999999999</v>
      </c>
      <c r="BY632">
        <v>13.596</v>
      </c>
      <c r="BZ632">
        <v>13.51</v>
      </c>
      <c r="CA632">
        <v>13.676</v>
      </c>
      <c r="CB632">
        <v>13.468999999999999</v>
      </c>
      <c r="CC632">
        <v>13.327</v>
      </c>
      <c r="CD632">
        <v>13.388999999999999</v>
      </c>
      <c r="CE632">
        <v>13.34</v>
      </c>
      <c r="CF632">
        <v>13.369</v>
      </c>
      <c r="CG632">
        <v>13.619</v>
      </c>
      <c r="CH632">
        <v>13.33</v>
      </c>
      <c r="CI632">
        <v>13.504</v>
      </c>
      <c r="CJ632">
        <v>13.196</v>
      </c>
      <c r="CK632">
        <v>13.651999999999999</v>
      </c>
      <c r="CL632">
        <v>13.628</v>
      </c>
      <c r="CM632">
        <v>13.385999999999999</v>
      </c>
      <c r="CN632">
        <v>13.459</v>
      </c>
      <c r="CO632">
        <v>13.452999999999999</v>
      </c>
      <c r="CP632">
        <v>13.608000000000001</v>
      </c>
      <c r="CQ632">
        <v>13.714</v>
      </c>
      <c r="CR632">
        <v>13.711</v>
      </c>
      <c r="CS632">
        <v>13.798999999999999</v>
      </c>
      <c r="CT632">
        <v>14.08</v>
      </c>
      <c r="CU632">
        <v>13.896000000000001</v>
      </c>
      <c r="CV632">
        <v>14.068</v>
      </c>
      <c r="CW632">
        <v>14.045</v>
      </c>
      <c r="CX632">
        <v>13.782999999999999</v>
      </c>
      <c r="CY632">
        <v>14.058999999999999</v>
      </c>
      <c r="CZ632">
        <v>13.965</v>
      </c>
      <c r="DA632">
        <v>12.865</v>
      </c>
      <c r="DB632">
        <v>13.46</v>
      </c>
      <c r="DC632">
        <v>0.59499999999999997</v>
      </c>
      <c r="DD632">
        <v>13.907</v>
      </c>
      <c r="DE632">
        <v>12.417999999999999</v>
      </c>
      <c r="DF632">
        <v>13.965</v>
      </c>
      <c r="DG632">
        <v>13.961</v>
      </c>
      <c r="DH632">
        <v>13.598000000000001</v>
      </c>
      <c r="DI632">
        <v>2.5580681469363799E-2</v>
      </c>
      <c r="DJ632">
        <v>2.6974158344486701</v>
      </c>
      <c r="DK632" t="s">
        <v>146</v>
      </c>
      <c r="DL632" t="s">
        <v>147</v>
      </c>
    </row>
    <row r="633" spans="1:116" hidden="1" x14ac:dyDescent="0.35">
      <c r="A633" s="1">
        <v>45693</v>
      </c>
      <c r="B633">
        <v>335</v>
      </c>
      <c r="C633">
        <v>7</v>
      </c>
      <c r="D633">
        <v>2</v>
      </c>
      <c r="E633">
        <v>99</v>
      </c>
      <c r="F633">
        <v>4</v>
      </c>
      <c r="G633">
        <v>2</v>
      </c>
      <c r="H633">
        <v>332</v>
      </c>
      <c r="I633" t="s">
        <v>279</v>
      </c>
      <c r="J633" t="s">
        <v>280</v>
      </c>
      <c r="K633" t="s">
        <v>499</v>
      </c>
      <c r="L633" t="s">
        <v>500</v>
      </c>
      <c r="M633" t="s">
        <v>94</v>
      </c>
      <c r="N633" t="s">
        <v>128</v>
      </c>
      <c r="O633">
        <v>6.35</v>
      </c>
      <c r="P633">
        <v>6.4210000000000003</v>
      </c>
      <c r="Q633">
        <v>6.7949999999999999</v>
      </c>
      <c r="R633">
        <v>6.6550000000000002</v>
      </c>
      <c r="S633">
        <v>6.7030000000000003</v>
      </c>
      <c r="T633">
        <v>6.5119999999999996</v>
      </c>
      <c r="U633">
        <v>6.609</v>
      </c>
      <c r="V633">
        <v>6.6669999999999998</v>
      </c>
      <c r="W633">
        <v>6.6559999999999997</v>
      </c>
      <c r="X633">
        <v>6.6669999999999998</v>
      </c>
      <c r="Y633">
        <v>6.2779999999999996</v>
      </c>
      <c r="Z633">
        <v>6.4409999999999998</v>
      </c>
      <c r="AA633">
        <v>6.3</v>
      </c>
      <c r="AB633">
        <v>6.5209999999999999</v>
      </c>
      <c r="AC633">
        <v>6.3479999999999999</v>
      </c>
      <c r="AD633">
        <v>6.0570000000000004</v>
      </c>
      <c r="AE633">
        <v>6.8220000000000001</v>
      </c>
      <c r="AF633">
        <v>6.4489999999999998</v>
      </c>
      <c r="AG633">
        <v>6.4509999999999996</v>
      </c>
      <c r="AH633">
        <v>6.35</v>
      </c>
      <c r="AI633">
        <v>6.2249999999999996</v>
      </c>
      <c r="AJ633">
        <v>6.5919999999999996</v>
      </c>
      <c r="AK633">
        <v>6.6710000000000003</v>
      </c>
      <c r="AL633">
        <v>6.64</v>
      </c>
      <c r="AM633">
        <v>6.2290000000000001</v>
      </c>
      <c r="AN633">
        <v>6.3209999999999997</v>
      </c>
      <c r="AO633">
        <v>6.27</v>
      </c>
      <c r="AP633">
        <v>6.3970000000000002</v>
      </c>
      <c r="AQ633">
        <v>6.15</v>
      </c>
      <c r="AR633">
        <v>6.22</v>
      </c>
      <c r="AS633">
        <v>6.5469999999999997</v>
      </c>
      <c r="AT633">
        <v>6.5919999999999996</v>
      </c>
      <c r="AU633">
        <v>6.3540000000000001</v>
      </c>
      <c r="AV633">
        <v>6.7670000000000003</v>
      </c>
      <c r="AW633">
        <v>6.6710000000000003</v>
      </c>
      <c r="AX633">
        <v>6.7</v>
      </c>
      <c r="AY633">
        <v>6.55</v>
      </c>
      <c r="AZ633">
        <v>6.5110000000000001</v>
      </c>
      <c r="BA633">
        <v>6.3570000000000002</v>
      </c>
      <c r="BB633">
        <v>6.508</v>
      </c>
      <c r="BC633">
        <v>6.67</v>
      </c>
      <c r="BD633">
        <v>6.4210000000000003</v>
      </c>
      <c r="BE633">
        <v>6.1520000000000001</v>
      </c>
      <c r="BF633">
        <v>6.0709999999999997</v>
      </c>
      <c r="BG633">
        <v>6.6909999999999998</v>
      </c>
      <c r="BH633">
        <v>6.24</v>
      </c>
      <c r="BI633">
        <v>6.74</v>
      </c>
      <c r="BJ633">
        <v>6.4649999999999999</v>
      </c>
      <c r="BK633">
        <v>6.4089999999999998</v>
      </c>
      <c r="BL633">
        <v>6.5679999999999996</v>
      </c>
      <c r="BM633">
        <v>6.2809999999999997</v>
      </c>
      <c r="BN633">
        <v>6.5659999999999998</v>
      </c>
      <c r="BO633">
        <v>6.5179999999999998</v>
      </c>
      <c r="BP633">
        <v>6.27</v>
      </c>
      <c r="BQ633">
        <v>6.43</v>
      </c>
      <c r="BR633">
        <v>6.4589999999999996</v>
      </c>
      <c r="BS633">
        <v>6.3869999999999996</v>
      </c>
      <c r="BT633">
        <v>6.16</v>
      </c>
      <c r="BU633">
        <v>6.5869999999999997</v>
      </c>
      <c r="BV633">
        <v>6.4240000000000004</v>
      </c>
      <c r="BW633">
        <v>6.6210000000000004</v>
      </c>
      <c r="BX633">
        <v>6.452</v>
      </c>
      <c r="BY633">
        <v>6.4790000000000001</v>
      </c>
      <c r="BZ633">
        <v>6.4420000000000002</v>
      </c>
      <c r="CA633">
        <v>7.1180000000000003</v>
      </c>
      <c r="CB633">
        <v>6.8029999999999999</v>
      </c>
      <c r="CC633">
        <v>6.4939999999999998</v>
      </c>
      <c r="CD633">
        <v>6.4889999999999999</v>
      </c>
      <c r="CE633">
        <v>6.327</v>
      </c>
      <c r="CF633">
        <v>6.399</v>
      </c>
      <c r="CG633">
        <v>6.6619999999999999</v>
      </c>
      <c r="CH633">
        <v>6.4379999999999997</v>
      </c>
      <c r="CI633">
        <v>6.8470000000000004</v>
      </c>
      <c r="CJ633">
        <v>6.1950000000000003</v>
      </c>
      <c r="CK633">
        <v>6.4580000000000002</v>
      </c>
      <c r="CL633">
        <v>6.2370000000000001</v>
      </c>
      <c r="CM633">
        <v>6.4980000000000002</v>
      </c>
      <c r="CN633">
        <v>6.3529999999999998</v>
      </c>
      <c r="CO633">
        <v>6.2270000000000003</v>
      </c>
      <c r="CP633">
        <v>7.0659999999999998</v>
      </c>
      <c r="CQ633">
        <v>6.4989999999999997</v>
      </c>
      <c r="CR633">
        <v>6.806</v>
      </c>
      <c r="CS633">
        <v>6.7069999999999999</v>
      </c>
      <c r="CT633">
        <v>6.7770000000000001</v>
      </c>
      <c r="CU633">
        <v>6.67</v>
      </c>
      <c r="CV633">
        <v>6.5510000000000002</v>
      </c>
      <c r="CW633">
        <v>7.05</v>
      </c>
      <c r="CX633">
        <v>6.7350000000000003</v>
      </c>
      <c r="CY633">
        <v>6.9089999999999998</v>
      </c>
      <c r="CZ633">
        <v>6.4720000000000004</v>
      </c>
      <c r="DA633">
        <v>6.3529999999999998</v>
      </c>
      <c r="DB633">
        <v>6.6660000000000004</v>
      </c>
      <c r="DC633">
        <v>0.312</v>
      </c>
      <c r="DD633">
        <v>6.9</v>
      </c>
      <c r="DE633">
        <v>6.1189999999999998</v>
      </c>
      <c r="DF633">
        <v>6.4720000000000004</v>
      </c>
      <c r="DG633">
        <v>6.7709999999999999</v>
      </c>
      <c r="DH633">
        <v>6.5910000000000002</v>
      </c>
      <c r="DI633">
        <v>-4.4199244709803702</v>
      </c>
      <c r="DJ633">
        <v>-1.8069821425861901</v>
      </c>
      <c r="DK633" t="s">
        <v>129</v>
      </c>
      <c r="DL633" t="s">
        <v>119</v>
      </c>
    </row>
    <row r="634" spans="1:116" hidden="1" x14ac:dyDescent="0.35">
      <c r="A634" s="1">
        <v>45693</v>
      </c>
      <c r="B634">
        <v>113</v>
      </c>
      <c r="C634">
        <v>8</v>
      </c>
      <c r="D634">
        <v>15</v>
      </c>
      <c r="E634">
        <v>113</v>
      </c>
      <c r="F634">
        <v>11</v>
      </c>
      <c r="G634">
        <v>4</v>
      </c>
      <c r="I634" t="s">
        <v>299</v>
      </c>
      <c r="J634" t="s">
        <v>300</v>
      </c>
      <c r="K634" t="s">
        <v>501</v>
      </c>
      <c r="L634" t="s">
        <v>502</v>
      </c>
      <c r="M634" t="s">
        <v>29</v>
      </c>
      <c r="N634" t="s">
        <v>128</v>
      </c>
      <c r="O634">
        <v>50</v>
      </c>
      <c r="P634">
        <v>67</v>
      </c>
      <c r="Q634">
        <v>43</v>
      </c>
      <c r="R634">
        <v>35</v>
      </c>
      <c r="S634">
        <v>36</v>
      </c>
      <c r="T634">
        <v>62</v>
      </c>
      <c r="U634">
        <v>59</v>
      </c>
      <c r="V634">
        <v>70</v>
      </c>
      <c r="W634">
        <v>70</v>
      </c>
      <c r="X634">
        <v>58</v>
      </c>
      <c r="Y634">
        <v>32</v>
      </c>
      <c r="Z634">
        <v>45</v>
      </c>
      <c r="AA634">
        <v>46</v>
      </c>
      <c r="AB634">
        <v>39</v>
      </c>
      <c r="AC634">
        <v>55</v>
      </c>
      <c r="AD634">
        <v>46</v>
      </c>
      <c r="AE634">
        <v>42</v>
      </c>
      <c r="AF634">
        <v>30</v>
      </c>
      <c r="AG634">
        <v>54</v>
      </c>
      <c r="AH634">
        <v>55</v>
      </c>
      <c r="AI634">
        <v>51</v>
      </c>
      <c r="AJ634">
        <v>73</v>
      </c>
      <c r="AK634">
        <v>61</v>
      </c>
      <c r="AL634">
        <v>53</v>
      </c>
      <c r="AM634">
        <v>49</v>
      </c>
      <c r="AN634">
        <v>41</v>
      </c>
      <c r="AO634">
        <v>60</v>
      </c>
      <c r="AP634">
        <v>77</v>
      </c>
      <c r="AQ634">
        <v>46</v>
      </c>
      <c r="AR634">
        <v>62</v>
      </c>
      <c r="AS634">
        <v>55</v>
      </c>
      <c r="AT634">
        <v>65</v>
      </c>
      <c r="AU634">
        <v>63</v>
      </c>
      <c r="AV634">
        <v>73</v>
      </c>
      <c r="AW634">
        <v>65</v>
      </c>
      <c r="AX634">
        <v>61</v>
      </c>
      <c r="AY634">
        <v>68</v>
      </c>
      <c r="AZ634">
        <v>47</v>
      </c>
      <c r="BA634">
        <v>47</v>
      </c>
      <c r="BB634">
        <v>52</v>
      </c>
      <c r="BC634">
        <v>63</v>
      </c>
      <c r="BD634">
        <v>57</v>
      </c>
      <c r="BE634">
        <v>39</v>
      </c>
      <c r="BF634">
        <v>55</v>
      </c>
      <c r="BG634">
        <v>47</v>
      </c>
      <c r="BH634">
        <v>27</v>
      </c>
      <c r="BI634">
        <v>47</v>
      </c>
      <c r="BJ634">
        <v>50</v>
      </c>
      <c r="BK634">
        <v>64</v>
      </c>
      <c r="BL634">
        <v>70</v>
      </c>
      <c r="BM634">
        <v>56</v>
      </c>
      <c r="BN634">
        <v>63</v>
      </c>
      <c r="BO634">
        <v>36</v>
      </c>
      <c r="BP634">
        <v>52</v>
      </c>
      <c r="BQ634">
        <v>57</v>
      </c>
      <c r="BR634">
        <v>59</v>
      </c>
      <c r="BS634">
        <v>121</v>
      </c>
      <c r="BT634">
        <v>120</v>
      </c>
      <c r="BU634">
        <v>114</v>
      </c>
      <c r="BV634">
        <v>123</v>
      </c>
      <c r="BW634">
        <v>131</v>
      </c>
      <c r="BX634">
        <v>112</v>
      </c>
      <c r="BY634">
        <v>126</v>
      </c>
      <c r="BZ634">
        <v>131</v>
      </c>
      <c r="CA634">
        <v>174</v>
      </c>
      <c r="CB634">
        <v>127</v>
      </c>
      <c r="CC634">
        <v>151</v>
      </c>
      <c r="CD634">
        <v>141</v>
      </c>
      <c r="CE634">
        <v>144</v>
      </c>
      <c r="CF634">
        <v>117</v>
      </c>
      <c r="CG634">
        <v>122</v>
      </c>
      <c r="CH634">
        <v>116</v>
      </c>
      <c r="CI634">
        <v>140</v>
      </c>
      <c r="CJ634">
        <v>119</v>
      </c>
      <c r="CK634">
        <v>133</v>
      </c>
      <c r="CL634">
        <v>155</v>
      </c>
      <c r="CM634">
        <v>145</v>
      </c>
      <c r="CN634">
        <v>153</v>
      </c>
      <c r="CO634">
        <v>130</v>
      </c>
      <c r="CP634">
        <v>130</v>
      </c>
      <c r="CQ634">
        <v>130</v>
      </c>
      <c r="CR634">
        <v>158</v>
      </c>
      <c r="CS634">
        <v>153</v>
      </c>
      <c r="CT634">
        <v>161</v>
      </c>
      <c r="CU634">
        <v>249</v>
      </c>
      <c r="CV634">
        <v>150</v>
      </c>
      <c r="CW634">
        <v>153</v>
      </c>
      <c r="CX634">
        <v>107</v>
      </c>
      <c r="CY634">
        <v>136</v>
      </c>
      <c r="CZ634">
        <v>140</v>
      </c>
      <c r="DA634">
        <v>51.25</v>
      </c>
      <c r="DB634">
        <v>126.75</v>
      </c>
      <c r="DC634">
        <v>75.5</v>
      </c>
      <c r="DD634">
        <v>221.125</v>
      </c>
      <c r="DE634">
        <v>-43.125</v>
      </c>
      <c r="DF634">
        <v>140</v>
      </c>
      <c r="DG634">
        <v>158.429</v>
      </c>
      <c r="DH634">
        <v>140.56700000000001</v>
      </c>
      <c r="DI634">
        <v>-11.632100991884499</v>
      </c>
      <c r="DJ634">
        <v>-0.40313018733696598</v>
      </c>
      <c r="DK634" t="s">
        <v>129</v>
      </c>
      <c r="DL634" t="s">
        <v>119</v>
      </c>
    </row>
    <row r="635" spans="1:116" hidden="1" x14ac:dyDescent="0.35">
      <c r="A635" s="1">
        <v>45693</v>
      </c>
      <c r="B635">
        <v>10000090</v>
      </c>
      <c r="C635">
        <v>8</v>
      </c>
      <c r="D635">
        <v>15</v>
      </c>
      <c r="E635">
        <v>113</v>
      </c>
      <c r="F635">
        <v>11</v>
      </c>
      <c r="I635" t="s">
        <v>299</v>
      </c>
      <c r="J635" t="s">
        <v>300</v>
      </c>
      <c r="K635" t="s">
        <v>501</v>
      </c>
      <c r="L635" t="s">
        <v>502</v>
      </c>
      <c r="M635" t="s">
        <v>93</v>
      </c>
      <c r="N635" t="s">
        <v>128</v>
      </c>
      <c r="O635">
        <v>99</v>
      </c>
      <c r="P635">
        <v>126</v>
      </c>
      <c r="Q635">
        <v>107</v>
      </c>
      <c r="R635">
        <v>82</v>
      </c>
      <c r="S635">
        <v>85</v>
      </c>
      <c r="T635">
        <v>128</v>
      </c>
      <c r="U635">
        <v>116</v>
      </c>
      <c r="V635">
        <v>128</v>
      </c>
      <c r="W635">
        <v>139</v>
      </c>
      <c r="X635">
        <v>104</v>
      </c>
      <c r="Y635">
        <v>78</v>
      </c>
      <c r="Z635">
        <v>85</v>
      </c>
      <c r="AA635">
        <v>95</v>
      </c>
      <c r="AB635">
        <v>90</v>
      </c>
      <c r="AC635">
        <v>93</v>
      </c>
      <c r="AD635">
        <v>95</v>
      </c>
      <c r="AE635">
        <v>89</v>
      </c>
      <c r="AF635">
        <v>63</v>
      </c>
      <c r="AG635">
        <v>111</v>
      </c>
      <c r="AH635">
        <v>93</v>
      </c>
      <c r="AI635">
        <v>94</v>
      </c>
      <c r="AJ635">
        <v>179</v>
      </c>
      <c r="AK635">
        <v>171</v>
      </c>
      <c r="AL635">
        <v>144</v>
      </c>
      <c r="AM635">
        <v>115</v>
      </c>
      <c r="AN635">
        <v>122</v>
      </c>
      <c r="AO635">
        <v>146</v>
      </c>
      <c r="AP635">
        <v>173</v>
      </c>
      <c r="AQ635">
        <v>123</v>
      </c>
      <c r="AR635">
        <v>151</v>
      </c>
      <c r="AS635">
        <v>136</v>
      </c>
      <c r="AT635">
        <v>142</v>
      </c>
      <c r="AU635">
        <v>155</v>
      </c>
      <c r="AV635">
        <v>183</v>
      </c>
      <c r="AW635">
        <v>135</v>
      </c>
      <c r="AX635">
        <v>149</v>
      </c>
      <c r="AY635">
        <v>147</v>
      </c>
      <c r="AZ635">
        <v>112</v>
      </c>
      <c r="BA635">
        <v>98</v>
      </c>
      <c r="BB635">
        <v>123</v>
      </c>
      <c r="BC635">
        <v>149</v>
      </c>
      <c r="BD635">
        <v>135</v>
      </c>
      <c r="BE635">
        <v>96</v>
      </c>
      <c r="BF635">
        <v>108</v>
      </c>
      <c r="BG635">
        <v>105</v>
      </c>
      <c r="BH635">
        <v>62</v>
      </c>
      <c r="BI635">
        <v>105</v>
      </c>
      <c r="BJ635">
        <v>114</v>
      </c>
      <c r="BK635">
        <v>127</v>
      </c>
      <c r="BL635">
        <v>140</v>
      </c>
      <c r="BM635">
        <v>131</v>
      </c>
      <c r="BN635">
        <v>124</v>
      </c>
      <c r="BO635">
        <v>83</v>
      </c>
      <c r="BP635">
        <v>128</v>
      </c>
      <c r="BQ635">
        <v>129</v>
      </c>
      <c r="BR635">
        <v>124</v>
      </c>
      <c r="BS635">
        <v>437</v>
      </c>
      <c r="BT635">
        <v>432</v>
      </c>
      <c r="BU635">
        <v>360</v>
      </c>
      <c r="BV635">
        <v>365</v>
      </c>
      <c r="BW635">
        <v>388</v>
      </c>
      <c r="BX635">
        <v>393</v>
      </c>
      <c r="BY635">
        <v>419</v>
      </c>
      <c r="BZ635">
        <v>438</v>
      </c>
      <c r="CA635">
        <v>534</v>
      </c>
      <c r="CB635">
        <v>421</v>
      </c>
      <c r="CC635">
        <v>413</v>
      </c>
      <c r="CD635">
        <v>416</v>
      </c>
      <c r="CE635">
        <v>425</v>
      </c>
      <c r="CF635">
        <v>362</v>
      </c>
      <c r="CG635">
        <v>381</v>
      </c>
      <c r="CH635">
        <v>403</v>
      </c>
      <c r="CI635">
        <v>386</v>
      </c>
      <c r="CJ635">
        <v>331</v>
      </c>
      <c r="CK635">
        <v>379</v>
      </c>
      <c r="CL635">
        <v>415</v>
      </c>
      <c r="CM635">
        <v>392</v>
      </c>
      <c r="CN635">
        <v>460</v>
      </c>
      <c r="CO635">
        <v>373</v>
      </c>
      <c r="CP635">
        <v>353</v>
      </c>
      <c r="CQ635">
        <v>334</v>
      </c>
      <c r="CR635">
        <v>382</v>
      </c>
      <c r="CS635">
        <v>381</v>
      </c>
      <c r="CT635">
        <v>416</v>
      </c>
      <c r="CU635">
        <v>438</v>
      </c>
      <c r="CV635">
        <v>408</v>
      </c>
      <c r="CW635">
        <v>365</v>
      </c>
      <c r="CX635">
        <v>291</v>
      </c>
      <c r="CY635">
        <v>331</v>
      </c>
      <c r="CZ635">
        <v>346</v>
      </c>
      <c r="DA635">
        <v>111.25</v>
      </c>
      <c r="DB635">
        <v>377.5</v>
      </c>
      <c r="DC635">
        <v>266.25</v>
      </c>
      <c r="DD635">
        <v>710.31200000000001</v>
      </c>
      <c r="DE635">
        <v>-221.56200000000001</v>
      </c>
      <c r="DF635">
        <v>346</v>
      </c>
      <c r="DG635">
        <v>375.714</v>
      </c>
      <c r="DH635">
        <v>393.1</v>
      </c>
      <c r="DI635">
        <v>-7.90874524714829</v>
      </c>
      <c r="DJ635">
        <v>-11.98168404986</v>
      </c>
      <c r="DK635" t="s">
        <v>129</v>
      </c>
      <c r="DL635" t="s">
        <v>119</v>
      </c>
    </row>
    <row r="636" spans="1:116" hidden="1" x14ac:dyDescent="0.35">
      <c r="A636" s="1">
        <v>45693</v>
      </c>
      <c r="B636">
        <v>349</v>
      </c>
      <c r="C636">
        <v>8</v>
      </c>
      <c r="D636">
        <v>15</v>
      </c>
      <c r="E636">
        <v>113</v>
      </c>
      <c r="F636">
        <v>11</v>
      </c>
      <c r="G636">
        <v>4</v>
      </c>
      <c r="I636" t="s">
        <v>299</v>
      </c>
      <c r="J636" t="s">
        <v>300</v>
      </c>
      <c r="K636" t="s">
        <v>501</v>
      </c>
      <c r="L636" t="s">
        <v>502</v>
      </c>
      <c r="M636" t="s">
        <v>94</v>
      </c>
      <c r="N636" t="s">
        <v>128</v>
      </c>
      <c r="O636">
        <v>49</v>
      </c>
      <c r="P636">
        <v>59</v>
      </c>
      <c r="Q636">
        <v>64</v>
      </c>
      <c r="R636">
        <v>47</v>
      </c>
      <c r="S636">
        <v>49</v>
      </c>
      <c r="T636">
        <v>66</v>
      </c>
      <c r="U636">
        <v>57</v>
      </c>
      <c r="V636">
        <v>58</v>
      </c>
      <c r="W636">
        <v>69</v>
      </c>
      <c r="X636">
        <v>46</v>
      </c>
      <c r="Y636">
        <v>46</v>
      </c>
      <c r="Z636">
        <v>40</v>
      </c>
      <c r="AA636">
        <v>49</v>
      </c>
      <c r="AB636">
        <v>51</v>
      </c>
      <c r="AC636">
        <v>38</v>
      </c>
      <c r="AD636">
        <v>49</v>
      </c>
      <c r="AE636">
        <v>47</v>
      </c>
      <c r="AF636">
        <v>33</v>
      </c>
      <c r="AG636">
        <v>57</v>
      </c>
      <c r="AH636">
        <v>38</v>
      </c>
      <c r="AI636">
        <v>43</v>
      </c>
      <c r="AJ636">
        <v>106</v>
      </c>
      <c r="AK636">
        <v>110</v>
      </c>
      <c r="AL636">
        <v>91</v>
      </c>
      <c r="AM636">
        <v>66</v>
      </c>
      <c r="AN636">
        <v>81</v>
      </c>
      <c r="AO636">
        <v>86</v>
      </c>
      <c r="AP636">
        <v>96</v>
      </c>
      <c r="AQ636">
        <v>77</v>
      </c>
      <c r="AR636">
        <v>89</v>
      </c>
      <c r="AS636">
        <v>81</v>
      </c>
      <c r="AT636">
        <v>77</v>
      </c>
      <c r="AU636">
        <v>92</v>
      </c>
      <c r="AV636">
        <v>110</v>
      </c>
      <c r="AW636">
        <v>70</v>
      </c>
      <c r="AX636">
        <v>88</v>
      </c>
      <c r="AY636">
        <v>79</v>
      </c>
      <c r="AZ636">
        <v>65</v>
      </c>
      <c r="BA636">
        <v>51</v>
      </c>
      <c r="BB636">
        <v>71</v>
      </c>
      <c r="BC636">
        <v>86</v>
      </c>
      <c r="BD636">
        <v>78</v>
      </c>
      <c r="BE636">
        <v>57</v>
      </c>
      <c r="BF636">
        <v>53</v>
      </c>
      <c r="BG636">
        <v>58</v>
      </c>
      <c r="BH636">
        <v>35</v>
      </c>
      <c r="BI636">
        <v>58</v>
      </c>
      <c r="BJ636">
        <v>64</v>
      </c>
      <c r="BK636">
        <v>63</v>
      </c>
      <c r="BL636">
        <v>70</v>
      </c>
      <c r="BM636">
        <v>75</v>
      </c>
      <c r="BN636">
        <v>61</v>
      </c>
      <c r="BO636">
        <v>47</v>
      </c>
      <c r="BP636">
        <v>76</v>
      </c>
      <c r="BQ636">
        <v>72</v>
      </c>
      <c r="BR636">
        <v>65</v>
      </c>
      <c r="BS636">
        <v>316</v>
      </c>
      <c r="BT636">
        <v>312</v>
      </c>
      <c r="BU636">
        <v>246</v>
      </c>
      <c r="BV636">
        <v>242</v>
      </c>
      <c r="BW636">
        <v>257</v>
      </c>
      <c r="BX636">
        <v>281</v>
      </c>
      <c r="BY636">
        <v>293</v>
      </c>
      <c r="BZ636">
        <v>307</v>
      </c>
      <c r="CA636">
        <v>360</v>
      </c>
      <c r="CB636">
        <v>294</v>
      </c>
      <c r="CC636">
        <v>262</v>
      </c>
      <c r="CD636">
        <v>275</v>
      </c>
      <c r="CE636">
        <v>281</v>
      </c>
      <c r="CF636">
        <v>245</v>
      </c>
      <c r="CG636">
        <v>259</v>
      </c>
      <c r="CH636">
        <v>287</v>
      </c>
      <c r="CI636">
        <v>246</v>
      </c>
      <c r="CJ636">
        <v>212</v>
      </c>
      <c r="CK636">
        <v>246</v>
      </c>
      <c r="CL636">
        <v>260</v>
      </c>
      <c r="CM636">
        <v>247</v>
      </c>
      <c r="CN636">
        <v>307</v>
      </c>
      <c r="CO636">
        <v>243</v>
      </c>
      <c r="CP636">
        <v>223</v>
      </c>
      <c r="CQ636">
        <v>204</v>
      </c>
      <c r="CR636">
        <v>224</v>
      </c>
      <c r="CS636">
        <v>228</v>
      </c>
      <c r="CT636">
        <v>255</v>
      </c>
      <c r="CU636">
        <v>189</v>
      </c>
      <c r="CV636">
        <v>258</v>
      </c>
      <c r="CW636">
        <v>212</v>
      </c>
      <c r="CX636">
        <v>184</v>
      </c>
      <c r="CY636">
        <v>195</v>
      </c>
      <c r="CZ636">
        <v>206</v>
      </c>
      <c r="DA636">
        <v>58</v>
      </c>
      <c r="DB636">
        <v>242.75</v>
      </c>
      <c r="DC636">
        <v>184.75</v>
      </c>
      <c r="DD636">
        <v>473.68799999999999</v>
      </c>
      <c r="DE636">
        <v>-172.93799999999999</v>
      </c>
      <c r="DF636">
        <v>206</v>
      </c>
      <c r="DG636">
        <v>217.286</v>
      </c>
      <c r="DH636">
        <v>252.53299999999999</v>
      </c>
      <c r="DI636">
        <v>-5.1939513477974897</v>
      </c>
      <c r="DJ636">
        <v>-18.426610348468799</v>
      </c>
      <c r="DK636" t="s">
        <v>129</v>
      </c>
      <c r="DL636" t="s">
        <v>119</v>
      </c>
    </row>
    <row r="637" spans="1:116" hidden="1" x14ac:dyDescent="0.35">
      <c r="A637" s="1">
        <v>45693</v>
      </c>
      <c r="B637">
        <v>112</v>
      </c>
      <c r="C637">
        <v>8</v>
      </c>
      <c r="D637">
        <v>15</v>
      </c>
      <c r="E637">
        <v>112</v>
      </c>
      <c r="F637">
        <v>10</v>
      </c>
      <c r="G637">
        <v>4</v>
      </c>
      <c r="I637" t="s">
        <v>299</v>
      </c>
      <c r="J637" t="s">
        <v>300</v>
      </c>
      <c r="K637" t="s">
        <v>503</v>
      </c>
      <c r="L637" t="s">
        <v>504</v>
      </c>
      <c r="M637" t="s">
        <v>29</v>
      </c>
      <c r="N637" t="s">
        <v>117</v>
      </c>
      <c r="O637">
        <v>175</v>
      </c>
      <c r="P637">
        <v>193</v>
      </c>
      <c r="Q637">
        <v>151</v>
      </c>
      <c r="R637">
        <v>134</v>
      </c>
      <c r="S637">
        <v>135</v>
      </c>
      <c r="T637">
        <v>172</v>
      </c>
      <c r="U637">
        <v>228</v>
      </c>
      <c r="V637">
        <v>249</v>
      </c>
      <c r="W637">
        <v>258</v>
      </c>
      <c r="X637">
        <v>206</v>
      </c>
      <c r="Y637">
        <v>149</v>
      </c>
      <c r="Z637">
        <v>160</v>
      </c>
      <c r="AA637">
        <v>175</v>
      </c>
      <c r="AB637">
        <v>183</v>
      </c>
      <c r="AC637">
        <v>193</v>
      </c>
      <c r="AD637">
        <v>176</v>
      </c>
      <c r="AE637">
        <v>156</v>
      </c>
      <c r="AF637">
        <v>153</v>
      </c>
      <c r="AG637">
        <v>189</v>
      </c>
      <c r="AH637">
        <v>150</v>
      </c>
      <c r="AI637">
        <v>176</v>
      </c>
      <c r="AJ637">
        <v>163</v>
      </c>
      <c r="AK637">
        <v>148</v>
      </c>
      <c r="AL637">
        <v>149</v>
      </c>
      <c r="AM637">
        <v>145</v>
      </c>
      <c r="AN637">
        <v>162</v>
      </c>
      <c r="AO637">
        <v>182</v>
      </c>
      <c r="AP637">
        <v>162</v>
      </c>
      <c r="AQ637">
        <v>153</v>
      </c>
      <c r="AR637">
        <v>192</v>
      </c>
      <c r="AS637">
        <v>158</v>
      </c>
      <c r="AT637">
        <v>133</v>
      </c>
      <c r="AU637">
        <v>196</v>
      </c>
      <c r="AV637">
        <v>220</v>
      </c>
      <c r="AW637">
        <v>177</v>
      </c>
      <c r="AX637">
        <v>172</v>
      </c>
      <c r="AY637">
        <v>184</v>
      </c>
      <c r="AZ637">
        <v>162</v>
      </c>
      <c r="BA637">
        <v>133</v>
      </c>
      <c r="BB637">
        <v>150</v>
      </c>
      <c r="BC637">
        <v>139</v>
      </c>
      <c r="BD637">
        <v>160</v>
      </c>
      <c r="BE637">
        <v>162</v>
      </c>
      <c r="BF637">
        <v>146</v>
      </c>
      <c r="BG637">
        <v>123</v>
      </c>
      <c r="BH637">
        <v>90</v>
      </c>
      <c r="BI637">
        <v>146</v>
      </c>
      <c r="BJ637">
        <v>173</v>
      </c>
      <c r="BK637">
        <v>183</v>
      </c>
      <c r="BL637">
        <v>160</v>
      </c>
      <c r="BM637">
        <v>153</v>
      </c>
      <c r="BN637">
        <v>162</v>
      </c>
      <c r="BO637">
        <v>108</v>
      </c>
      <c r="BP637">
        <v>147</v>
      </c>
      <c r="BQ637">
        <v>160</v>
      </c>
      <c r="BR637">
        <v>162</v>
      </c>
      <c r="BS637">
        <v>186</v>
      </c>
      <c r="BT637">
        <v>171</v>
      </c>
      <c r="BU637">
        <v>135</v>
      </c>
      <c r="BV637">
        <v>132</v>
      </c>
      <c r="BW637">
        <v>148</v>
      </c>
      <c r="BX637">
        <v>154</v>
      </c>
      <c r="BY637">
        <v>159</v>
      </c>
      <c r="BZ637">
        <v>163</v>
      </c>
      <c r="CA637">
        <v>216</v>
      </c>
      <c r="CB637">
        <v>184</v>
      </c>
      <c r="CC637">
        <v>160</v>
      </c>
      <c r="CD637">
        <v>194</v>
      </c>
      <c r="CE637">
        <v>190</v>
      </c>
      <c r="CF637">
        <v>151</v>
      </c>
      <c r="CG637">
        <v>169</v>
      </c>
      <c r="CH637">
        <v>161</v>
      </c>
      <c r="CI637">
        <v>183</v>
      </c>
      <c r="CJ637">
        <v>127</v>
      </c>
      <c r="CK637">
        <v>152</v>
      </c>
      <c r="CL637">
        <v>167</v>
      </c>
      <c r="CM637">
        <v>151</v>
      </c>
      <c r="CN637">
        <v>181</v>
      </c>
      <c r="CO637">
        <v>194</v>
      </c>
      <c r="CP637">
        <v>180</v>
      </c>
      <c r="CQ637">
        <v>150</v>
      </c>
      <c r="CR637">
        <v>199</v>
      </c>
      <c r="CS637">
        <v>167</v>
      </c>
      <c r="CT637">
        <v>223</v>
      </c>
      <c r="CU637">
        <v>325</v>
      </c>
      <c r="CV637">
        <v>202</v>
      </c>
      <c r="CW637">
        <v>197</v>
      </c>
      <c r="CX637">
        <v>157</v>
      </c>
      <c r="CY637">
        <v>181</v>
      </c>
      <c r="CZ637">
        <v>175</v>
      </c>
      <c r="DA637">
        <v>151</v>
      </c>
      <c r="DB637">
        <v>183</v>
      </c>
      <c r="DC637">
        <v>32</v>
      </c>
      <c r="DD637">
        <v>223</v>
      </c>
      <c r="DE637">
        <v>111</v>
      </c>
      <c r="DF637">
        <v>175</v>
      </c>
      <c r="DG637">
        <v>207.429</v>
      </c>
      <c r="DH637">
        <v>177.233</v>
      </c>
      <c r="DI637">
        <v>-15.6336088154269</v>
      </c>
      <c r="DJ637">
        <v>-1.26010908406995</v>
      </c>
      <c r="DK637" t="s">
        <v>118</v>
      </c>
      <c r="DL637" t="s">
        <v>119</v>
      </c>
    </row>
    <row r="638" spans="1:116" hidden="1" x14ac:dyDescent="0.35">
      <c r="A638" s="1">
        <v>45693</v>
      </c>
      <c r="B638">
        <v>10000089</v>
      </c>
      <c r="C638">
        <v>8</v>
      </c>
      <c r="D638">
        <v>15</v>
      </c>
      <c r="E638">
        <v>112</v>
      </c>
      <c r="F638">
        <v>10</v>
      </c>
      <c r="I638" t="s">
        <v>299</v>
      </c>
      <c r="J638" t="s">
        <v>300</v>
      </c>
      <c r="K638" t="s">
        <v>503</v>
      </c>
      <c r="L638" t="s">
        <v>504</v>
      </c>
      <c r="M638" t="s">
        <v>93</v>
      </c>
      <c r="N638" t="s">
        <v>117</v>
      </c>
      <c r="O638">
        <v>621</v>
      </c>
      <c r="P638">
        <v>688</v>
      </c>
      <c r="Q638">
        <v>546</v>
      </c>
      <c r="R638">
        <v>491</v>
      </c>
      <c r="S638">
        <v>549</v>
      </c>
      <c r="T638">
        <v>721</v>
      </c>
      <c r="U638">
        <v>691</v>
      </c>
      <c r="V638">
        <v>815</v>
      </c>
      <c r="W638">
        <v>785</v>
      </c>
      <c r="X638">
        <v>594</v>
      </c>
      <c r="Y638">
        <v>497</v>
      </c>
      <c r="Z638">
        <v>567</v>
      </c>
      <c r="AA638">
        <v>562</v>
      </c>
      <c r="AB638">
        <v>645</v>
      </c>
      <c r="AC638">
        <v>709</v>
      </c>
      <c r="AD638">
        <v>633</v>
      </c>
      <c r="AE638">
        <v>524</v>
      </c>
      <c r="AF638">
        <v>573</v>
      </c>
      <c r="AG638">
        <v>628</v>
      </c>
      <c r="AH638">
        <v>591</v>
      </c>
      <c r="AI638">
        <v>595</v>
      </c>
      <c r="AJ638">
        <v>633</v>
      </c>
      <c r="AK638">
        <v>638</v>
      </c>
      <c r="AL638">
        <v>505</v>
      </c>
      <c r="AM638">
        <v>509</v>
      </c>
      <c r="AN638">
        <v>578</v>
      </c>
      <c r="AO638">
        <v>616</v>
      </c>
      <c r="AP638">
        <v>621</v>
      </c>
      <c r="AQ638">
        <v>572</v>
      </c>
      <c r="AR638">
        <v>702</v>
      </c>
      <c r="AS638">
        <v>594</v>
      </c>
      <c r="AT638">
        <v>476</v>
      </c>
      <c r="AU638">
        <v>652</v>
      </c>
      <c r="AV638">
        <v>788</v>
      </c>
      <c r="AW638">
        <v>663</v>
      </c>
      <c r="AX638">
        <v>663</v>
      </c>
      <c r="AY638">
        <v>628</v>
      </c>
      <c r="AZ638">
        <v>512</v>
      </c>
      <c r="BA638">
        <v>449</v>
      </c>
      <c r="BB638">
        <v>512</v>
      </c>
      <c r="BC638">
        <v>534</v>
      </c>
      <c r="BD638">
        <v>594</v>
      </c>
      <c r="BE638">
        <v>567</v>
      </c>
      <c r="BF638">
        <v>538</v>
      </c>
      <c r="BG638">
        <v>450</v>
      </c>
      <c r="BH638">
        <v>359</v>
      </c>
      <c r="BI638">
        <v>528</v>
      </c>
      <c r="BJ638">
        <v>505</v>
      </c>
      <c r="BK638">
        <v>584</v>
      </c>
      <c r="BL638">
        <v>599</v>
      </c>
      <c r="BM638">
        <v>586</v>
      </c>
      <c r="BN638">
        <v>514</v>
      </c>
      <c r="BO638">
        <v>428</v>
      </c>
      <c r="BP638">
        <v>554</v>
      </c>
      <c r="BQ638">
        <v>540</v>
      </c>
      <c r="BR638">
        <v>596</v>
      </c>
      <c r="BS638">
        <v>714</v>
      </c>
      <c r="BT638">
        <v>676</v>
      </c>
      <c r="BU638">
        <v>548</v>
      </c>
      <c r="BV638">
        <v>532</v>
      </c>
      <c r="BW638">
        <v>593</v>
      </c>
      <c r="BX638">
        <v>588</v>
      </c>
      <c r="BY638">
        <v>616</v>
      </c>
      <c r="BZ638">
        <v>626</v>
      </c>
      <c r="CA638">
        <v>835</v>
      </c>
      <c r="CB638">
        <v>645</v>
      </c>
      <c r="CC638">
        <v>637</v>
      </c>
      <c r="CD638">
        <v>652</v>
      </c>
      <c r="CE638">
        <v>618</v>
      </c>
      <c r="CF638">
        <v>553</v>
      </c>
      <c r="CG638">
        <v>639</v>
      </c>
      <c r="CH638">
        <v>632</v>
      </c>
      <c r="CI638">
        <v>607</v>
      </c>
      <c r="CJ638">
        <v>482</v>
      </c>
      <c r="CK638">
        <v>563</v>
      </c>
      <c r="CL638">
        <v>556</v>
      </c>
      <c r="CM638">
        <v>562</v>
      </c>
      <c r="CN638">
        <v>666</v>
      </c>
      <c r="CO638">
        <v>655</v>
      </c>
      <c r="CP638">
        <v>540</v>
      </c>
      <c r="CQ638">
        <v>488</v>
      </c>
      <c r="CR638">
        <v>609</v>
      </c>
      <c r="CS638">
        <v>579</v>
      </c>
      <c r="CT638">
        <v>776</v>
      </c>
      <c r="CU638">
        <v>758</v>
      </c>
      <c r="CV638">
        <v>661</v>
      </c>
      <c r="CW638">
        <v>552</v>
      </c>
      <c r="CX638">
        <v>538</v>
      </c>
      <c r="CY638">
        <v>563</v>
      </c>
      <c r="CZ638">
        <v>562</v>
      </c>
      <c r="DA638">
        <v>541.5</v>
      </c>
      <c r="DB638">
        <v>638.75</v>
      </c>
      <c r="DC638">
        <v>97.25</v>
      </c>
      <c r="DD638">
        <v>760.31200000000001</v>
      </c>
      <c r="DE638">
        <v>419.93799999999999</v>
      </c>
      <c r="DF638">
        <v>562</v>
      </c>
      <c r="DG638">
        <v>632.42899999999997</v>
      </c>
      <c r="DH638">
        <v>610.70000000000005</v>
      </c>
      <c r="DI638">
        <v>-11.1362096227693</v>
      </c>
      <c r="DJ638">
        <v>-7.9744555428197197</v>
      </c>
      <c r="DK638" t="s">
        <v>118</v>
      </c>
      <c r="DL638" t="s">
        <v>119</v>
      </c>
    </row>
    <row r="639" spans="1:116" hidden="1" x14ac:dyDescent="0.35">
      <c r="A639" s="1">
        <v>45693</v>
      </c>
      <c r="B639">
        <v>348</v>
      </c>
      <c r="C639">
        <v>8</v>
      </c>
      <c r="D639">
        <v>15</v>
      </c>
      <c r="E639">
        <v>112</v>
      </c>
      <c r="F639">
        <v>10</v>
      </c>
      <c r="G639">
        <v>4</v>
      </c>
      <c r="I639" t="s">
        <v>299</v>
      </c>
      <c r="J639" t="s">
        <v>300</v>
      </c>
      <c r="K639" t="s">
        <v>503</v>
      </c>
      <c r="L639" t="s">
        <v>504</v>
      </c>
      <c r="M639" t="s">
        <v>94</v>
      </c>
      <c r="N639" t="s">
        <v>117</v>
      </c>
      <c r="O639">
        <v>446</v>
      </c>
      <c r="P639">
        <v>495</v>
      </c>
      <c r="Q639">
        <v>395</v>
      </c>
      <c r="R639">
        <v>357</v>
      </c>
      <c r="S639">
        <v>414</v>
      </c>
      <c r="T639">
        <v>549</v>
      </c>
      <c r="U639">
        <v>463</v>
      </c>
      <c r="V639">
        <v>566</v>
      </c>
      <c r="W639">
        <v>527</v>
      </c>
      <c r="X639">
        <v>388</v>
      </c>
      <c r="Y639">
        <v>348</v>
      </c>
      <c r="Z639">
        <v>407</v>
      </c>
      <c r="AA639">
        <v>387</v>
      </c>
      <c r="AB639">
        <v>462</v>
      </c>
      <c r="AC639">
        <v>516</v>
      </c>
      <c r="AD639">
        <v>457</v>
      </c>
      <c r="AE639">
        <v>368</v>
      </c>
      <c r="AF639">
        <v>420</v>
      </c>
      <c r="AG639">
        <v>439</v>
      </c>
      <c r="AH639">
        <v>441</v>
      </c>
      <c r="AI639">
        <v>419</v>
      </c>
      <c r="AJ639">
        <v>470</v>
      </c>
      <c r="AK639">
        <v>490</v>
      </c>
      <c r="AL639">
        <v>356</v>
      </c>
      <c r="AM639">
        <v>364</v>
      </c>
      <c r="AN639">
        <v>416</v>
      </c>
      <c r="AO639">
        <v>434</v>
      </c>
      <c r="AP639">
        <v>459</v>
      </c>
      <c r="AQ639">
        <v>419</v>
      </c>
      <c r="AR639">
        <v>510</v>
      </c>
      <c r="AS639">
        <v>436</v>
      </c>
      <c r="AT639">
        <v>343</v>
      </c>
      <c r="AU639">
        <v>456</v>
      </c>
      <c r="AV639">
        <v>568</v>
      </c>
      <c r="AW639">
        <v>486</v>
      </c>
      <c r="AX639">
        <v>491</v>
      </c>
      <c r="AY639">
        <v>444</v>
      </c>
      <c r="AZ639">
        <v>350</v>
      </c>
      <c r="BA639">
        <v>316</v>
      </c>
      <c r="BB639">
        <v>362</v>
      </c>
      <c r="BC639">
        <v>395</v>
      </c>
      <c r="BD639">
        <v>434</v>
      </c>
      <c r="BE639">
        <v>405</v>
      </c>
      <c r="BF639">
        <v>392</v>
      </c>
      <c r="BG639">
        <v>327</v>
      </c>
      <c r="BH639">
        <v>269</v>
      </c>
      <c r="BI639">
        <v>382</v>
      </c>
      <c r="BJ639">
        <v>332</v>
      </c>
      <c r="BK639">
        <v>401</v>
      </c>
      <c r="BL639">
        <v>439</v>
      </c>
      <c r="BM639">
        <v>433</v>
      </c>
      <c r="BN639">
        <v>352</v>
      </c>
      <c r="BO639">
        <v>320</v>
      </c>
      <c r="BP639">
        <v>407</v>
      </c>
      <c r="BQ639">
        <v>380</v>
      </c>
      <c r="BR639">
        <v>434</v>
      </c>
      <c r="BS639">
        <v>528</v>
      </c>
      <c r="BT639">
        <v>505</v>
      </c>
      <c r="BU639">
        <v>413</v>
      </c>
      <c r="BV639">
        <v>400</v>
      </c>
      <c r="BW639">
        <v>445</v>
      </c>
      <c r="BX639">
        <v>434</v>
      </c>
      <c r="BY639">
        <v>457</v>
      </c>
      <c r="BZ639">
        <v>463</v>
      </c>
      <c r="CA639">
        <v>619</v>
      </c>
      <c r="CB639">
        <v>461</v>
      </c>
      <c r="CC639">
        <v>477</v>
      </c>
      <c r="CD639">
        <v>458</v>
      </c>
      <c r="CE639">
        <v>428</v>
      </c>
      <c r="CF639">
        <v>402</v>
      </c>
      <c r="CG639">
        <v>470</v>
      </c>
      <c r="CH639">
        <v>471</v>
      </c>
      <c r="CI639">
        <v>424</v>
      </c>
      <c r="CJ639">
        <v>355</v>
      </c>
      <c r="CK639">
        <v>411</v>
      </c>
      <c r="CL639">
        <v>389</v>
      </c>
      <c r="CM639">
        <v>411</v>
      </c>
      <c r="CN639">
        <v>485</v>
      </c>
      <c r="CO639">
        <v>461</v>
      </c>
      <c r="CP639">
        <v>360</v>
      </c>
      <c r="CQ639">
        <v>338</v>
      </c>
      <c r="CR639">
        <v>410</v>
      </c>
      <c r="CS639">
        <v>412</v>
      </c>
      <c r="CT639">
        <v>553</v>
      </c>
      <c r="CU639">
        <v>433</v>
      </c>
      <c r="CV639">
        <v>459</v>
      </c>
      <c r="CW639">
        <v>355</v>
      </c>
      <c r="CX639">
        <v>381</v>
      </c>
      <c r="CY639">
        <v>382</v>
      </c>
      <c r="CZ639">
        <v>387</v>
      </c>
      <c r="DA639">
        <v>387</v>
      </c>
      <c r="DB639">
        <v>461</v>
      </c>
      <c r="DC639">
        <v>74</v>
      </c>
      <c r="DD639">
        <v>553.5</v>
      </c>
      <c r="DE639">
        <v>294.5</v>
      </c>
      <c r="DF639">
        <v>387</v>
      </c>
      <c r="DG639">
        <v>425</v>
      </c>
      <c r="DH639">
        <v>433.46699999999998</v>
      </c>
      <c r="DI639">
        <v>-8.9411764705882302</v>
      </c>
      <c r="DJ639">
        <v>-10.719778529683101</v>
      </c>
      <c r="DK639" t="s">
        <v>118</v>
      </c>
      <c r="DL639" t="s">
        <v>119</v>
      </c>
    </row>
    <row r="640" spans="1:116" hidden="1" x14ac:dyDescent="0.35">
      <c r="A640" s="1">
        <v>45693</v>
      </c>
      <c r="B640">
        <v>114</v>
      </c>
      <c r="C640">
        <v>8</v>
      </c>
      <c r="D640">
        <v>15</v>
      </c>
      <c r="E640">
        <v>114</v>
      </c>
      <c r="F640">
        <v>12</v>
      </c>
      <c r="G640">
        <v>4</v>
      </c>
      <c r="I640" t="s">
        <v>299</v>
      </c>
      <c r="J640" t="s">
        <v>300</v>
      </c>
      <c r="K640" t="s">
        <v>505</v>
      </c>
      <c r="L640" t="s">
        <v>506</v>
      </c>
      <c r="M640" t="s">
        <v>29</v>
      </c>
      <c r="N640" t="s">
        <v>117</v>
      </c>
      <c r="O640">
        <v>881</v>
      </c>
      <c r="P640">
        <v>909</v>
      </c>
      <c r="Q640">
        <v>777</v>
      </c>
      <c r="R640">
        <v>683</v>
      </c>
      <c r="S640">
        <v>674</v>
      </c>
      <c r="T640">
        <v>955</v>
      </c>
      <c r="U640">
        <v>1026</v>
      </c>
      <c r="V640">
        <v>1046</v>
      </c>
      <c r="W640">
        <v>1011</v>
      </c>
      <c r="X640">
        <v>860</v>
      </c>
      <c r="Y640">
        <v>666</v>
      </c>
      <c r="Z640">
        <v>832</v>
      </c>
      <c r="AA640">
        <v>804</v>
      </c>
      <c r="AB640">
        <v>771</v>
      </c>
      <c r="AC640">
        <v>966</v>
      </c>
      <c r="AD640">
        <v>805</v>
      </c>
      <c r="AE640">
        <v>770</v>
      </c>
      <c r="AF640">
        <v>734</v>
      </c>
      <c r="AG640">
        <v>783</v>
      </c>
      <c r="AH640">
        <v>788</v>
      </c>
      <c r="AI640">
        <v>796</v>
      </c>
      <c r="AJ640">
        <v>763</v>
      </c>
      <c r="AK640">
        <v>818</v>
      </c>
      <c r="AL640">
        <v>678</v>
      </c>
      <c r="AM640">
        <v>610</v>
      </c>
      <c r="AN640">
        <v>749</v>
      </c>
      <c r="AO640">
        <v>773</v>
      </c>
      <c r="AP640">
        <v>781</v>
      </c>
      <c r="AQ640">
        <v>824</v>
      </c>
      <c r="AR640">
        <v>893</v>
      </c>
      <c r="AS640">
        <v>774</v>
      </c>
      <c r="AT640">
        <v>645</v>
      </c>
      <c r="AU640">
        <v>868</v>
      </c>
      <c r="AV640">
        <v>870</v>
      </c>
      <c r="AW640">
        <v>851</v>
      </c>
      <c r="AX640">
        <v>891</v>
      </c>
      <c r="AY640">
        <v>824</v>
      </c>
      <c r="AZ640">
        <v>663</v>
      </c>
      <c r="BA640">
        <v>582</v>
      </c>
      <c r="BB640">
        <v>741</v>
      </c>
      <c r="BC640">
        <v>743</v>
      </c>
      <c r="BD640">
        <v>704</v>
      </c>
      <c r="BE640">
        <v>721</v>
      </c>
      <c r="BF640">
        <v>725</v>
      </c>
      <c r="BG640">
        <v>674</v>
      </c>
      <c r="BH640">
        <v>479</v>
      </c>
      <c r="BI640">
        <v>787</v>
      </c>
      <c r="BJ640">
        <v>767</v>
      </c>
      <c r="BK640">
        <v>767</v>
      </c>
      <c r="BL640">
        <v>721</v>
      </c>
      <c r="BM640">
        <v>732</v>
      </c>
      <c r="BN640">
        <v>662</v>
      </c>
      <c r="BO640">
        <v>529</v>
      </c>
      <c r="BP640">
        <v>728</v>
      </c>
      <c r="BQ640">
        <v>787</v>
      </c>
      <c r="BR640">
        <v>711</v>
      </c>
      <c r="BS640">
        <v>663</v>
      </c>
      <c r="BT640">
        <v>712</v>
      </c>
      <c r="BU640">
        <v>566</v>
      </c>
      <c r="BV640">
        <v>469</v>
      </c>
      <c r="BW640">
        <v>678</v>
      </c>
      <c r="BX640">
        <v>699</v>
      </c>
      <c r="BY640">
        <v>630</v>
      </c>
      <c r="BZ640">
        <v>632</v>
      </c>
      <c r="CA640">
        <v>742</v>
      </c>
      <c r="CB640">
        <v>683</v>
      </c>
      <c r="CC640">
        <v>641</v>
      </c>
      <c r="CD640">
        <v>766</v>
      </c>
      <c r="CE640">
        <v>653</v>
      </c>
      <c r="CF640">
        <v>659</v>
      </c>
      <c r="CG640">
        <v>684</v>
      </c>
      <c r="CH640">
        <v>712</v>
      </c>
      <c r="CI640">
        <v>631</v>
      </c>
      <c r="CJ640">
        <v>512</v>
      </c>
      <c r="CK640">
        <v>662</v>
      </c>
      <c r="CL640">
        <v>683</v>
      </c>
      <c r="CM640">
        <v>699</v>
      </c>
      <c r="CN640">
        <v>729</v>
      </c>
      <c r="CO640">
        <v>745</v>
      </c>
      <c r="CP640">
        <v>656</v>
      </c>
      <c r="CQ640">
        <v>522</v>
      </c>
      <c r="CR640">
        <v>663</v>
      </c>
      <c r="CS640">
        <v>701</v>
      </c>
      <c r="CT640">
        <v>931</v>
      </c>
      <c r="CU640">
        <v>1061</v>
      </c>
      <c r="CV640">
        <v>756</v>
      </c>
      <c r="CW640">
        <v>734</v>
      </c>
      <c r="CX640">
        <v>566</v>
      </c>
      <c r="CY640">
        <v>778</v>
      </c>
      <c r="CZ640">
        <v>742</v>
      </c>
      <c r="DA640">
        <v>668</v>
      </c>
      <c r="DB640">
        <v>787.75</v>
      </c>
      <c r="DC640">
        <v>119.75</v>
      </c>
      <c r="DD640">
        <v>937.43799999999999</v>
      </c>
      <c r="DE640">
        <v>518.31200000000001</v>
      </c>
      <c r="DF640">
        <v>742</v>
      </c>
      <c r="DG640">
        <v>789.57100000000003</v>
      </c>
      <c r="DH640">
        <v>689.23299999999995</v>
      </c>
      <c r="DI640">
        <v>-6.0249683372534797</v>
      </c>
      <c r="DJ640">
        <v>7.6558494946075299</v>
      </c>
      <c r="DK640" t="s">
        <v>118</v>
      </c>
      <c r="DL640" t="s">
        <v>119</v>
      </c>
    </row>
    <row r="641" spans="1:116" hidden="1" x14ac:dyDescent="0.35">
      <c r="A641" s="1">
        <v>45693</v>
      </c>
      <c r="B641">
        <v>10000091</v>
      </c>
      <c r="C641">
        <v>8</v>
      </c>
      <c r="D641">
        <v>15</v>
      </c>
      <c r="E641">
        <v>114</v>
      </c>
      <c r="F641">
        <v>12</v>
      </c>
      <c r="I641" t="s">
        <v>299</v>
      </c>
      <c r="J641" t="s">
        <v>300</v>
      </c>
      <c r="K641" t="s">
        <v>505</v>
      </c>
      <c r="L641" t="s">
        <v>506</v>
      </c>
      <c r="M641" t="s">
        <v>93</v>
      </c>
      <c r="N641" t="s">
        <v>117</v>
      </c>
      <c r="O641">
        <v>1771</v>
      </c>
      <c r="P641">
        <v>1805</v>
      </c>
      <c r="Q641">
        <v>1593</v>
      </c>
      <c r="R641">
        <v>1415</v>
      </c>
      <c r="S641">
        <v>1395</v>
      </c>
      <c r="T641">
        <v>1886</v>
      </c>
      <c r="U641">
        <v>1896</v>
      </c>
      <c r="V641">
        <v>2045</v>
      </c>
      <c r="W641">
        <v>1954</v>
      </c>
      <c r="X641">
        <v>1629</v>
      </c>
      <c r="Y641">
        <v>1378</v>
      </c>
      <c r="Z641">
        <v>1642</v>
      </c>
      <c r="AA641">
        <v>1547</v>
      </c>
      <c r="AB641">
        <v>1667</v>
      </c>
      <c r="AC641">
        <v>1931</v>
      </c>
      <c r="AD641">
        <v>1709</v>
      </c>
      <c r="AE641">
        <v>1465</v>
      </c>
      <c r="AF641">
        <v>1497</v>
      </c>
      <c r="AG641">
        <v>1582</v>
      </c>
      <c r="AH641">
        <v>1529</v>
      </c>
      <c r="AI641">
        <v>1588</v>
      </c>
      <c r="AJ641">
        <v>1670</v>
      </c>
      <c r="AK641">
        <v>1799</v>
      </c>
      <c r="AL641">
        <v>1575</v>
      </c>
      <c r="AM641">
        <v>1382</v>
      </c>
      <c r="AN641">
        <v>1654</v>
      </c>
      <c r="AO641">
        <v>1708</v>
      </c>
      <c r="AP641">
        <v>1734</v>
      </c>
      <c r="AQ641">
        <v>1735</v>
      </c>
      <c r="AR641">
        <v>1934</v>
      </c>
      <c r="AS641">
        <v>1669</v>
      </c>
      <c r="AT641">
        <v>1331</v>
      </c>
      <c r="AU641">
        <v>1872</v>
      </c>
      <c r="AV641">
        <v>2005</v>
      </c>
      <c r="AW641">
        <v>1868</v>
      </c>
      <c r="AX641">
        <v>1955</v>
      </c>
      <c r="AY641">
        <v>1793</v>
      </c>
      <c r="AZ641">
        <v>1466</v>
      </c>
      <c r="BA641">
        <v>1274</v>
      </c>
      <c r="BB641">
        <v>1536</v>
      </c>
      <c r="BC641">
        <v>1576</v>
      </c>
      <c r="BD641">
        <v>1614</v>
      </c>
      <c r="BE641">
        <v>1564</v>
      </c>
      <c r="BF641">
        <v>1557</v>
      </c>
      <c r="BG641">
        <v>1391</v>
      </c>
      <c r="BH641">
        <v>1057</v>
      </c>
      <c r="BI641">
        <v>1599</v>
      </c>
      <c r="BJ641">
        <v>1586</v>
      </c>
      <c r="BK641">
        <v>1579</v>
      </c>
      <c r="BL641">
        <v>1529</v>
      </c>
      <c r="BM641">
        <v>1665</v>
      </c>
      <c r="BN641">
        <v>1414</v>
      </c>
      <c r="BO641">
        <v>1225</v>
      </c>
      <c r="BP641">
        <v>1544</v>
      </c>
      <c r="BQ641">
        <v>1671</v>
      </c>
      <c r="BR641">
        <v>1597</v>
      </c>
      <c r="BS641">
        <v>1625</v>
      </c>
      <c r="BT641">
        <v>1770</v>
      </c>
      <c r="BU641">
        <v>1438</v>
      </c>
      <c r="BV641">
        <v>1237</v>
      </c>
      <c r="BW641">
        <v>1590</v>
      </c>
      <c r="BX641">
        <v>1638</v>
      </c>
      <c r="BY641">
        <v>1641</v>
      </c>
      <c r="BZ641">
        <v>1586</v>
      </c>
      <c r="CA641">
        <v>2029</v>
      </c>
      <c r="CB641">
        <v>1635</v>
      </c>
      <c r="CC641">
        <v>1617</v>
      </c>
      <c r="CD641">
        <v>1685</v>
      </c>
      <c r="CE641">
        <v>1548</v>
      </c>
      <c r="CF641">
        <v>1506</v>
      </c>
      <c r="CG641">
        <v>1575</v>
      </c>
      <c r="CH641">
        <v>1701</v>
      </c>
      <c r="CI641">
        <v>1515</v>
      </c>
      <c r="CJ641">
        <v>1225</v>
      </c>
      <c r="CK641">
        <v>1486</v>
      </c>
      <c r="CL641">
        <v>1541</v>
      </c>
      <c r="CM641">
        <v>1610</v>
      </c>
      <c r="CN641">
        <v>1782</v>
      </c>
      <c r="CO641">
        <v>1746</v>
      </c>
      <c r="CP641">
        <v>1465</v>
      </c>
      <c r="CQ641">
        <v>1224</v>
      </c>
      <c r="CR641">
        <v>1527</v>
      </c>
      <c r="CS641">
        <v>1599</v>
      </c>
      <c r="CT641">
        <v>1970</v>
      </c>
      <c r="CU641">
        <v>1861</v>
      </c>
      <c r="CV641">
        <v>1620</v>
      </c>
      <c r="CW641">
        <v>1513</v>
      </c>
      <c r="CX641">
        <v>1246</v>
      </c>
      <c r="CY641">
        <v>1706</v>
      </c>
      <c r="CZ641">
        <v>1554</v>
      </c>
      <c r="DA641">
        <v>1518</v>
      </c>
      <c r="DB641">
        <v>1708.75</v>
      </c>
      <c r="DC641">
        <v>190.75</v>
      </c>
      <c r="DD641">
        <v>1947.1880000000001</v>
      </c>
      <c r="DE641">
        <v>1279.5619999999999</v>
      </c>
      <c r="DF641">
        <v>1554</v>
      </c>
      <c r="DG641">
        <v>1645</v>
      </c>
      <c r="DH641">
        <v>1587.4670000000001</v>
      </c>
      <c r="DI641">
        <v>-5.5319148936170199</v>
      </c>
      <c r="DJ641">
        <v>-2.1081807492020799</v>
      </c>
      <c r="DK641" t="s">
        <v>118</v>
      </c>
      <c r="DL641" t="s">
        <v>119</v>
      </c>
    </row>
    <row r="642" spans="1:116" hidden="1" x14ac:dyDescent="0.35">
      <c r="A642" s="1">
        <v>45693</v>
      </c>
      <c r="B642">
        <v>350</v>
      </c>
      <c r="C642">
        <v>8</v>
      </c>
      <c r="D642">
        <v>15</v>
      </c>
      <c r="E642">
        <v>114</v>
      </c>
      <c r="F642">
        <v>12</v>
      </c>
      <c r="G642">
        <v>4</v>
      </c>
      <c r="I642" t="s">
        <v>299</v>
      </c>
      <c r="J642" t="s">
        <v>300</v>
      </c>
      <c r="K642" t="s">
        <v>505</v>
      </c>
      <c r="L642" t="s">
        <v>506</v>
      </c>
      <c r="M642" t="s">
        <v>94</v>
      </c>
      <c r="N642" t="s">
        <v>117</v>
      </c>
      <c r="O642">
        <v>890</v>
      </c>
      <c r="P642">
        <v>896</v>
      </c>
      <c r="Q642">
        <v>816</v>
      </c>
      <c r="R642">
        <v>732</v>
      </c>
      <c r="S642">
        <v>721</v>
      </c>
      <c r="T642">
        <v>931</v>
      </c>
      <c r="U642">
        <v>870</v>
      </c>
      <c r="V642">
        <v>999</v>
      </c>
      <c r="W642">
        <v>943</v>
      </c>
      <c r="X642">
        <v>769</v>
      </c>
      <c r="Y642">
        <v>712</v>
      </c>
      <c r="Z642">
        <v>810</v>
      </c>
      <c r="AA642">
        <v>743</v>
      </c>
      <c r="AB642">
        <v>896</v>
      </c>
      <c r="AC642">
        <v>965</v>
      </c>
      <c r="AD642">
        <v>904</v>
      </c>
      <c r="AE642">
        <v>695</v>
      </c>
      <c r="AF642">
        <v>763</v>
      </c>
      <c r="AG642">
        <v>799</v>
      </c>
      <c r="AH642">
        <v>741</v>
      </c>
      <c r="AI642">
        <v>792</v>
      </c>
      <c r="AJ642">
        <v>907</v>
      </c>
      <c r="AK642">
        <v>981</v>
      </c>
      <c r="AL642">
        <v>897</v>
      </c>
      <c r="AM642">
        <v>772</v>
      </c>
      <c r="AN642">
        <v>905</v>
      </c>
      <c r="AO642">
        <v>935</v>
      </c>
      <c r="AP642">
        <v>953</v>
      </c>
      <c r="AQ642">
        <v>911</v>
      </c>
      <c r="AR642">
        <v>1041</v>
      </c>
      <c r="AS642">
        <v>895</v>
      </c>
      <c r="AT642">
        <v>686</v>
      </c>
      <c r="AU642">
        <v>1004</v>
      </c>
      <c r="AV642">
        <v>1135</v>
      </c>
      <c r="AW642">
        <v>1017</v>
      </c>
      <c r="AX642">
        <v>1064</v>
      </c>
      <c r="AY642">
        <v>969</v>
      </c>
      <c r="AZ642">
        <v>803</v>
      </c>
      <c r="BA642">
        <v>692</v>
      </c>
      <c r="BB642">
        <v>795</v>
      </c>
      <c r="BC642">
        <v>833</v>
      </c>
      <c r="BD642">
        <v>910</v>
      </c>
      <c r="BE642">
        <v>843</v>
      </c>
      <c r="BF642">
        <v>832</v>
      </c>
      <c r="BG642">
        <v>717</v>
      </c>
      <c r="BH642">
        <v>578</v>
      </c>
      <c r="BI642">
        <v>812</v>
      </c>
      <c r="BJ642">
        <v>819</v>
      </c>
      <c r="BK642">
        <v>812</v>
      </c>
      <c r="BL642">
        <v>808</v>
      </c>
      <c r="BM642">
        <v>933</v>
      </c>
      <c r="BN642">
        <v>752</v>
      </c>
      <c r="BO642">
        <v>696</v>
      </c>
      <c r="BP642">
        <v>816</v>
      </c>
      <c r="BQ642">
        <v>884</v>
      </c>
      <c r="BR642">
        <v>886</v>
      </c>
      <c r="BS642">
        <v>962</v>
      </c>
      <c r="BT642">
        <v>1058</v>
      </c>
      <c r="BU642">
        <v>872</v>
      </c>
      <c r="BV642">
        <v>768</v>
      </c>
      <c r="BW642">
        <v>912</v>
      </c>
      <c r="BX642">
        <v>939</v>
      </c>
      <c r="BY642">
        <v>1011</v>
      </c>
      <c r="BZ642">
        <v>954</v>
      </c>
      <c r="CA642">
        <v>1287</v>
      </c>
      <c r="CB642">
        <v>952</v>
      </c>
      <c r="CC642">
        <v>976</v>
      </c>
      <c r="CD642">
        <v>919</v>
      </c>
      <c r="CE642">
        <v>895</v>
      </c>
      <c r="CF642">
        <v>847</v>
      </c>
      <c r="CG642">
        <v>891</v>
      </c>
      <c r="CH642">
        <v>989</v>
      </c>
      <c r="CI642">
        <v>884</v>
      </c>
      <c r="CJ642">
        <v>713</v>
      </c>
      <c r="CK642">
        <v>824</v>
      </c>
      <c r="CL642">
        <v>858</v>
      </c>
      <c r="CM642">
        <v>911</v>
      </c>
      <c r="CN642">
        <v>1053</v>
      </c>
      <c r="CO642">
        <v>1001</v>
      </c>
      <c r="CP642">
        <v>809</v>
      </c>
      <c r="CQ642">
        <v>702</v>
      </c>
      <c r="CR642">
        <v>864</v>
      </c>
      <c r="CS642">
        <v>898</v>
      </c>
      <c r="CT642">
        <v>1039</v>
      </c>
      <c r="CU642">
        <v>800</v>
      </c>
      <c r="CV642">
        <v>864</v>
      </c>
      <c r="CW642">
        <v>779</v>
      </c>
      <c r="CX642">
        <v>680</v>
      </c>
      <c r="CY642">
        <v>928</v>
      </c>
      <c r="CZ642">
        <v>812</v>
      </c>
      <c r="DA642">
        <v>799.25</v>
      </c>
      <c r="DB642">
        <v>938</v>
      </c>
      <c r="DC642">
        <v>138.75</v>
      </c>
      <c r="DD642">
        <v>1111.4380000000001</v>
      </c>
      <c r="DE642">
        <v>625.81200000000001</v>
      </c>
      <c r="DF642">
        <v>812</v>
      </c>
      <c r="DG642">
        <v>855.42899999999997</v>
      </c>
      <c r="DH642">
        <v>898.23299999999995</v>
      </c>
      <c r="DI642">
        <v>-5.0768203072812303</v>
      </c>
      <c r="DJ642">
        <v>-9.6003265669647799</v>
      </c>
      <c r="DK642" t="s">
        <v>118</v>
      </c>
      <c r="DL642" t="s">
        <v>119</v>
      </c>
    </row>
    <row r="643" spans="1:116" hidden="1" x14ac:dyDescent="0.35">
      <c r="A643" s="1">
        <v>45693</v>
      </c>
      <c r="B643">
        <v>111</v>
      </c>
      <c r="C643">
        <v>8</v>
      </c>
      <c r="D643">
        <v>15</v>
      </c>
      <c r="E643">
        <v>111</v>
      </c>
      <c r="F643">
        <v>9</v>
      </c>
      <c r="G643">
        <v>4</v>
      </c>
      <c r="I643" t="s">
        <v>299</v>
      </c>
      <c r="J643" t="s">
        <v>300</v>
      </c>
      <c r="K643" t="s">
        <v>507</v>
      </c>
      <c r="L643" t="s">
        <v>508</v>
      </c>
      <c r="M643" t="s">
        <v>29</v>
      </c>
      <c r="N643" t="s">
        <v>128</v>
      </c>
      <c r="O643">
        <v>70</v>
      </c>
      <c r="P643">
        <v>79</v>
      </c>
      <c r="Q643">
        <v>55</v>
      </c>
      <c r="R643">
        <v>52</v>
      </c>
      <c r="S643">
        <v>58</v>
      </c>
      <c r="T643">
        <v>81</v>
      </c>
      <c r="U643">
        <v>92</v>
      </c>
      <c r="V643">
        <v>100</v>
      </c>
      <c r="W643">
        <v>107</v>
      </c>
      <c r="X643">
        <v>87</v>
      </c>
      <c r="Y643">
        <v>59</v>
      </c>
      <c r="Z643">
        <v>72</v>
      </c>
      <c r="AA643">
        <v>68</v>
      </c>
      <c r="AB643">
        <v>64</v>
      </c>
      <c r="AC643">
        <v>81</v>
      </c>
      <c r="AD643">
        <v>75</v>
      </c>
      <c r="AE643">
        <v>74</v>
      </c>
      <c r="AF643">
        <v>46</v>
      </c>
      <c r="AG643">
        <v>76</v>
      </c>
      <c r="AH643">
        <v>78</v>
      </c>
      <c r="AI643">
        <v>75</v>
      </c>
      <c r="AJ643">
        <v>86</v>
      </c>
      <c r="AK643">
        <v>82</v>
      </c>
      <c r="AL643">
        <v>77</v>
      </c>
      <c r="AM643">
        <v>69</v>
      </c>
      <c r="AN643">
        <v>67</v>
      </c>
      <c r="AO643">
        <v>94</v>
      </c>
      <c r="AP643">
        <v>102</v>
      </c>
      <c r="AQ643">
        <v>64</v>
      </c>
      <c r="AR643">
        <v>88</v>
      </c>
      <c r="AS643">
        <v>75</v>
      </c>
      <c r="AT643">
        <v>82</v>
      </c>
      <c r="AU643">
        <v>90</v>
      </c>
      <c r="AV643">
        <v>100</v>
      </c>
      <c r="AW643">
        <v>94</v>
      </c>
      <c r="AX643">
        <v>86</v>
      </c>
      <c r="AY643">
        <v>93</v>
      </c>
      <c r="AZ643">
        <v>62</v>
      </c>
      <c r="BA643">
        <v>59</v>
      </c>
      <c r="BB643">
        <v>73</v>
      </c>
      <c r="BC643">
        <v>87</v>
      </c>
      <c r="BD643">
        <v>82</v>
      </c>
      <c r="BE643">
        <v>56</v>
      </c>
      <c r="BF643">
        <v>79</v>
      </c>
      <c r="BG643">
        <v>70</v>
      </c>
      <c r="BH643">
        <v>41</v>
      </c>
      <c r="BI643">
        <v>63</v>
      </c>
      <c r="BJ643">
        <v>72</v>
      </c>
      <c r="BK643">
        <v>90</v>
      </c>
      <c r="BL643">
        <v>84</v>
      </c>
      <c r="BM643">
        <v>71</v>
      </c>
      <c r="BN643">
        <v>87</v>
      </c>
      <c r="BO643">
        <v>51</v>
      </c>
      <c r="BP643">
        <v>75</v>
      </c>
      <c r="BQ643">
        <v>83</v>
      </c>
      <c r="BR643">
        <v>117</v>
      </c>
      <c r="BS643">
        <v>167</v>
      </c>
      <c r="BT643">
        <v>142</v>
      </c>
      <c r="BU643">
        <v>148</v>
      </c>
      <c r="BV643">
        <v>142</v>
      </c>
      <c r="BW643">
        <v>166</v>
      </c>
      <c r="BX643">
        <v>144</v>
      </c>
      <c r="BY643">
        <v>153</v>
      </c>
      <c r="BZ643">
        <v>160</v>
      </c>
      <c r="CA643">
        <v>204</v>
      </c>
      <c r="CB643">
        <v>152</v>
      </c>
      <c r="CC643">
        <v>186</v>
      </c>
      <c r="CD643">
        <v>172</v>
      </c>
      <c r="CE643">
        <v>163</v>
      </c>
      <c r="CF643">
        <v>133</v>
      </c>
      <c r="CG643">
        <v>138</v>
      </c>
      <c r="CH643">
        <v>135</v>
      </c>
      <c r="CI643">
        <v>160</v>
      </c>
      <c r="CJ643">
        <v>132</v>
      </c>
      <c r="CK643">
        <v>160</v>
      </c>
      <c r="CL643">
        <v>196</v>
      </c>
      <c r="CM643">
        <v>184</v>
      </c>
      <c r="CN643">
        <v>185</v>
      </c>
      <c r="CO643">
        <v>160</v>
      </c>
      <c r="CP643">
        <v>165</v>
      </c>
      <c r="CQ643">
        <v>153</v>
      </c>
      <c r="CR643">
        <v>182</v>
      </c>
      <c r="CS643">
        <v>178</v>
      </c>
      <c r="CT643">
        <v>198</v>
      </c>
      <c r="CU643">
        <v>294</v>
      </c>
      <c r="CV643">
        <v>177</v>
      </c>
      <c r="CW643">
        <v>179</v>
      </c>
      <c r="CX643">
        <v>136</v>
      </c>
      <c r="CY643">
        <v>167</v>
      </c>
      <c r="CZ643">
        <v>171</v>
      </c>
      <c r="DA643">
        <v>74.25</v>
      </c>
      <c r="DB643">
        <v>153</v>
      </c>
      <c r="DC643">
        <v>78.75</v>
      </c>
      <c r="DD643">
        <v>251.43799999999999</v>
      </c>
      <c r="DE643">
        <v>-24.187999999999999</v>
      </c>
      <c r="DF643">
        <v>171</v>
      </c>
      <c r="DG643">
        <v>189.857</v>
      </c>
      <c r="DH643">
        <v>168.46700000000001</v>
      </c>
      <c r="DI643">
        <v>-9.9322799097065406</v>
      </c>
      <c r="DJ643">
        <v>1.5037593984962301</v>
      </c>
      <c r="DK643" t="s">
        <v>129</v>
      </c>
      <c r="DL643" t="s">
        <v>119</v>
      </c>
    </row>
    <row r="644" spans="1:116" hidden="1" x14ac:dyDescent="0.35">
      <c r="A644" s="1">
        <v>45693</v>
      </c>
      <c r="B644">
        <v>10000088</v>
      </c>
      <c r="C644">
        <v>8</v>
      </c>
      <c r="D644">
        <v>15</v>
      </c>
      <c r="E644">
        <v>111</v>
      </c>
      <c r="F644">
        <v>9</v>
      </c>
      <c r="I644" t="s">
        <v>299</v>
      </c>
      <c r="J644" t="s">
        <v>300</v>
      </c>
      <c r="K644" t="s">
        <v>507</v>
      </c>
      <c r="L644" t="s">
        <v>508</v>
      </c>
      <c r="M644" t="s">
        <v>93</v>
      </c>
      <c r="N644" t="s">
        <v>128</v>
      </c>
      <c r="O644">
        <v>145</v>
      </c>
      <c r="P644">
        <v>176</v>
      </c>
      <c r="Q644">
        <v>126</v>
      </c>
      <c r="R644">
        <v>125</v>
      </c>
      <c r="S644">
        <v>127</v>
      </c>
      <c r="T644">
        <v>181</v>
      </c>
      <c r="U644">
        <v>176</v>
      </c>
      <c r="V644">
        <v>229</v>
      </c>
      <c r="W644">
        <v>215</v>
      </c>
      <c r="X644">
        <v>182</v>
      </c>
      <c r="Y644">
        <v>149</v>
      </c>
      <c r="Z644">
        <v>166</v>
      </c>
      <c r="AA644">
        <v>155</v>
      </c>
      <c r="AB644">
        <v>157</v>
      </c>
      <c r="AC644">
        <v>181</v>
      </c>
      <c r="AD644">
        <v>191</v>
      </c>
      <c r="AE644">
        <v>151</v>
      </c>
      <c r="AF644">
        <v>130</v>
      </c>
      <c r="AG644">
        <v>162</v>
      </c>
      <c r="AH644">
        <v>158</v>
      </c>
      <c r="AI644">
        <v>156</v>
      </c>
      <c r="AJ644">
        <v>197</v>
      </c>
      <c r="AK644">
        <v>194</v>
      </c>
      <c r="AL644">
        <v>156</v>
      </c>
      <c r="AM644">
        <v>180</v>
      </c>
      <c r="AN644">
        <v>158</v>
      </c>
      <c r="AO644">
        <v>186</v>
      </c>
      <c r="AP644">
        <v>223</v>
      </c>
      <c r="AQ644">
        <v>163</v>
      </c>
      <c r="AR644">
        <v>211</v>
      </c>
      <c r="AS644">
        <v>176</v>
      </c>
      <c r="AT644">
        <v>168</v>
      </c>
      <c r="AU644">
        <v>196</v>
      </c>
      <c r="AV644">
        <v>207</v>
      </c>
      <c r="AW644">
        <v>226</v>
      </c>
      <c r="AX644">
        <v>195</v>
      </c>
      <c r="AY644">
        <v>201</v>
      </c>
      <c r="AZ644">
        <v>166</v>
      </c>
      <c r="BA644">
        <v>133</v>
      </c>
      <c r="BB644">
        <v>172</v>
      </c>
      <c r="BC644">
        <v>168</v>
      </c>
      <c r="BD644">
        <v>169</v>
      </c>
      <c r="BE644">
        <v>162</v>
      </c>
      <c r="BF644">
        <v>167</v>
      </c>
      <c r="BG644">
        <v>148</v>
      </c>
      <c r="BH644">
        <v>98</v>
      </c>
      <c r="BI644">
        <v>155</v>
      </c>
      <c r="BJ644">
        <v>149</v>
      </c>
      <c r="BK644">
        <v>184</v>
      </c>
      <c r="BL644">
        <v>168</v>
      </c>
      <c r="BM644">
        <v>178</v>
      </c>
      <c r="BN644">
        <v>177</v>
      </c>
      <c r="BO644">
        <v>141</v>
      </c>
      <c r="BP644">
        <v>159</v>
      </c>
      <c r="BQ644">
        <v>186</v>
      </c>
      <c r="BR644">
        <v>317</v>
      </c>
      <c r="BS644">
        <v>400</v>
      </c>
      <c r="BT644">
        <v>347</v>
      </c>
      <c r="BU644">
        <v>300</v>
      </c>
      <c r="BV644">
        <v>289</v>
      </c>
      <c r="BW644">
        <v>311</v>
      </c>
      <c r="BX644">
        <v>291</v>
      </c>
      <c r="BY644">
        <v>296</v>
      </c>
      <c r="BZ644">
        <v>298</v>
      </c>
      <c r="CA644">
        <v>378</v>
      </c>
      <c r="CB644">
        <v>300</v>
      </c>
      <c r="CC644">
        <v>323</v>
      </c>
      <c r="CD644">
        <v>305</v>
      </c>
      <c r="CE644">
        <v>275</v>
      </c>
      <c r="CF644">
        <v>246</v>
      </c>
      <c r="CG644">
        <v>267</v>
      </c>
      <c r="CH644">
        <v>272</v>
      </c>
      <c r="CI644">
        <v>285</v>
      </c>
      <c r="CJ644">
        <v>225</v>
      </c>
      <c r="CK644">
        <v>274</v>
      </c>
      <c r="CL644">
        <v>319</v>
      </c>
      <c r="CM644">
        <v>300</v>
      </c>
      <c r="CN644">
        <v>331</v>
      </c>
      <c r="CO644">
        <v>275</v>
      </c>
      <c r="CP644">
        <v>267</v>
      </c>
      <c r="CQ644">
        <v>237</v>
      </c>
      <c r="CR644">
        <v>288</v>
      </c>
      <c r="CS644">
        <v>275</v>
      </c>
      <c r="CT644">
        <v>338</v>
      </c>
      <c r="CU644">
        <v>413</v>
      </c>
      <c r="CV644">
        <v>305</v>
      </c>
      <c r="CW644">
        <v>307</v>
      </c>
      <c r="CX644">
        <v>233</v>
      </c>
      <c r="CY644">
        <v>253</v>
      </c>
      <c r="CZ644">
        <v>272</v>
      </c>
      <c r="DA644">
        <v>163.75</v>
      </c>
      <c r="DB644">
        <v>275</v>
      </c>
      <c r="DC644">
        <v>111.25</v>
      </c>
      <c r="DD644">
        <v>414.06200000000001</v>
      </c>
      <c r="DE644">
        <v>24.687999999999999</v>
      </c>
      <c r="DF644">
        <v>272</v>
      </c>
      <c r="DG644">
        <v>303.42899999999997</v>
      </c>
      <c r="DH644">
        <v>292.53300000000002</v>
      </c>
      <c r="DI644">
        <v>-10.357815442561201</v>
      </c>
      <c r="DJ644">
        <v>-7.0191431175934396</v>
      </c>
      <c r="DK644" t="s">
        <v>129</v>
      </c>
      <c r="DL644" t="s">
        <v>119</v>
      </c>
    </row>
    <row r="645" spans="1:116" hidden="1" x14ac:dyDescent="0.35">
      <c r="A645" s="1">
        <v>45693</v>
      </c>
      <c r="B645">
        <v>347</v>
      </c>
      <c r="C645">
        <v>8</v>
      </c>
      <c r="D645">
        <v>15</v>
      </c>
      <c r="E645">
        <v>111</v>
      </c>
      <c r="F645">
        <v>9</v>
      </c>
      <c r="G645">
        <v>4</v>
      </c>
      <c r="I645" t="s">
        <v>299</v>
      </c>
      <c r="J645" t="s">
        <v>300</v>
      </c>
      <c r="K645" t="s">
        <v>507</v>
      </c>
      <c r="L645" t="s">
        <v>508</v>
      </c>
      <c r="M645" t="s">
        <v>94</v>
      </c>
      <c r="N645" t="s">
        <v>128</v>
      </c>
      <c r="O645">
        <v>75</v>
      </c>
      <c r="P645">
        <v>97</v>
      </c>
      <c r="Q645">
        <v>71</v>
      </c>
      <c r="R645">
        <v>73</v>
      </c>
      <c r="S645">
        <v>69</v>
      </c>
      <c r="T645">
        <v>100</v>
      </c>
      <c r="U645">
        <v>84</v>
      </c>
      <c r="V645">
        <v>129</v>
      </c>
      <c r="W645">
        <v>108</v>
      </c>
      <c r="X645">
        <v>95</v>
      </c>
      <c r="Y645">
        <v>90</v>
      </c>
      <c r="Z645">
        <v>94</v>
      </c>
      <c r="AA645">
        <v>87</v>
      </c>
      <c r="AB645">
        <v>93</v>
      </c>
      <c r="AC645">
        <v>100</v>
      </c>
      <c r="AD645">
        <v>116</v>
      </c>
      <c r="AE645">
        <v>77</v>
      </c>
      <c r="AF645">
        <v>84</v>
      </c>
      <c r="AG645">
        <v>86</v>
      </c>
      <c r="AH645">
        <v>80</v>
      </c>
      <c r="AI645">
        <v>81</v>
      </c>
      <c r="AJ645">
        <v>111</v>
      </c>
      <c r="AK645">
        <v>112</v>
      </c>
      <c r="AL645">
        <v>79</v>
      </c>
      <c r="AM645">
        <v>111</v>
      </c>
      <c r="AN645">
        <v>91</v>
      </c>
      <c r="AO645">
        <v>92</v>
      </c>
      <c r="AP645">
        <v>121</v>
      </c>
      <c r="AQ645">
        <v>99</v>
      </c>
      <c r="AR645">
        <v>123</v>
      </c>
      <c r="AS645">
        <v>101</v>
      </c>
      <c r="AT645">
        <v>86</v>
      </c>
      <c r="AU645">
        <v>106</v>
      </c>
      <c r="AV645">
        <v>107</v>
      </c>
      <c r="AW645">
        <v>132</v>
      </c>
      <c r="AX645">
        <v>109</v>
      </c>
      <c r="AY645">
        <v>108</v>
      </c>
      <c r="AZ645">
        <v>104</v>
      </c>
      <c r="BA645">
        <v>74</v>
      </c>
      <c r="BB645">
        <v>99</v>
      </c>
      <c r="BC645">
        <v>81</v>
      </c>
      <c r="BD645">
        <v>87</v>
      </c>
      <c r="BE645">
        <v>106</v>
      </c>
      <c r="BF645">
        <v>88</v>
      </c>
      <c r="BG645">
        <v>78</v>
      </c>
      <c r="BH645">
        <v>57</v>
      </c>
      <c r="BI645">
        <v>92</v>
      </c>
      <c r="BJ645">
        <v>77</v>
      </c>
      <c r="BK645">
        <v>94</v>
      </c>
      <c r="BL645">
        <v>84</v>
      </c>
      <c r="BM645">
        <v>107</v>
      </c>
      <c r="BN645">
        <v>90</v>
      </c>
      <c r="BO645">
        <v>90</v>
      </c>
      <c r="BP645">
        <v>84</v>
      </c>
      <c r="BQ645">
        <v>103</v>
      </c>
      <c r="BR645">
        <v>200</v>
      </c>
      <c r="BS645">
        <v>233</v>
      </c>
      <c r="BT645">
        <v>205</v>
      </c>
      <c r="BU645">
        <v>152</v>
      </c>
      <c r="BV645">
        <v>147</v>
      </c>
      <c r="BW645">
        <v>145</v>
      </c>
      <c r="BX645">
        <v>147</v>
      </c>
      <c r="BY645">
        <v>143</v>
      </c>
      <c r="BZ645">
        <v>138</v>
      </c>
      <c r="CA645">
        <v>174</v>
      </c>
      <c r="CB645">
        <v>148</v>
      </c>
      <c r="CC645">
        <v>137</v>
      </c>
      <c r="CD645">
        <v>133</v>
      </c>
      <c r="CE645">
        <v>112</v>
      </c>
      <c r="CF645">
        <v>113</v>
      </c>
      <c r="CG645">
        <v>129</v>
      </c>
      <c r="CH645">
        <v>137</v>
      </c>
      <c r="CI645">
        <v>125</v>
      </c>
      <c r="CJ645">
        <v>93</v>
      </c>
      <c r="CK645">
        <v>114</v>
      </c>
      <c r="CL645">
        <v>123</v>
      </c>
      <c r="CM645">
        <v>116</v>
      </c>
      <c r="CN645">
        <v>146</v>
      </c>
      <c r="CO645">
        <v>115</v>
      </c>
      <c r="CP645">
        <v>102</v>
      </c>
      <c r="CQ645">
        <v>84</v>
      </c>
      <c r="CR645">
        <v>106</v>
      </c>
      <c r="CS645">
        <v>97</v>
      </c>
      <c r="CT645">
        <v>140</v>
      </c>
      <c r="CU645">
        <v>119</v>
      </c>
      <c r="CV645">
        <v>128</v>
      </c>
      <c r="CW645">
        <v>128</v>
      </c>
      <c r="CX645">
        <v>97</v>
      </c>
      <c r="CY645">
        <v>86</v>
      </c>
      <c r="CZ645">
        <v>101</v>
      </c>
      <c r="DA645">
        <v>87.25</v>
      </c>
      <c r="DB645">
        <v>123</v>
      </c>
      <c r="DC645">
        <v>35.75</v>
      </c>
      <c r="DD645">
        <v>167.68799999999999</v>
      </c>
      <c r="DE645">
        <v>42.561999999999998</v>
      </c>
      <c r="DF645">
        <v>101</v>
      </c>
      <c r="DG645">
        <v>113.571</v>
      </c>
      <c r="DH645">
        <v>124.06699999999999</v>
      </c>
      <c r="DI645">
        <v>-11.069182389937099</v>
      </c>
      <c r="DJ645">
        <v>-18.5921547555077</v>
      </c>
      <c r="DK645" t="s">
        <v>129</v>
      </c>
      <c r="DL645" t="s">
        <v>119</v>
      </c>
    </row>
    <row r="646" spans="1:116" hidden="1" x14ac:dyDescent="0.35">
      <c r="A646" s="1">
        <v>45693</v>
      </c>
      <c r="B646">
        <v>224</v>
      </c>
      <c r="C646">
        <v>18</v>
      </c>
      <c r="E646">
        <v>224</v>
      </c>
      <c r="G646">
        <v>1</v>
      </c>
      <c r="I646" t="s">
        <v>509</v>
      </c>
      <c r="J646" t="s">
        <v>510</v>
      </c>
      <c r="K646" t="s">
        <v>511</v>
      </c>
      <c r="M646" t="s">
        <v>29</v>
      </c>
      <c r="O646">
        <v>4880</v>
      </c>
      <c r="P646">
        <v>5064</v>
      </c>
      <c r="Q646">
        <v>4367</v>
      </c>
      <c r="R646">
        <v>3887</v>
      </c>
      <c r="S646">
        <v>3881</v>
      </c>
      <c r="T646">
        <v>5604</v>
      </c>
      <c r="U646">
        <v>5441</v>
      </c>
      <c r="V646">
        <v>6232</v>
      </c>
      <c r="W646">
        <v>5657</v>
      </c>
      <c r="X646">
        <v>4437</v>
      </c>
      <c r="Y646">
        <v>4088</v>
      </c>
      <c r="Z646">
        <v>4885</v>
      </c>
      <c r="AA646">
        <v>4888</v>
      </c>
      <c r="AB646">
        <v>4660</v>
      </c>
      <c r="AC646">
        <v>5465</v>
      </c>
      <c r="AD646">
        <v>4987</v>
      </c>
      <c r="AE646">
        <v>4262</v>
      </c>
      <c r="AF646">
        <v>4258</v>
      </c>
      <c r="AG646">
        <v>4773</v>
      </c>
      <c r="AH646">
        <v>4732</v>
      </c>
      <c r="AI646">
        <v>4607</v>
      </c>
      <c r="AJ646">
        <v>4466</v>
      </c>
      <c r="AK646">
        <v>4595</v>
      </c>
      <c r="AL646">
        <v>4050</v>
      </c>
      <c r="AM646">
        <v>3683</v>
      </c>
      <c r="AN646">
        <v>4653</v>
      </c>
      <c r="AO646">
        <v>4837</v>
      </c>
      <c r="AP646">
        <v>4802</v>
      </c>
      <c r="AQ646">
        <v>4533</v>
      </c>
      <c r="AR646">
        <v>5181</v>
      </c>
      <c r="AS646">
        <v>4600</v>
      </c>
      <c r="AT646">
        <v>4016</v>
      </c>
      <c r="AU646">
        <v>5335</v>
      </c>
      <c r="AV646">
        <v>5364</v>
      </c>
      <c r="AW646">
        <v>5415</v>
      </c>
      <c r="AX646">
        <v>4856</v>
      </c>
      <c r="AY646">
        <v>4572</v>
      </c>
      <c r="AZ646">
        <v>4133</v>
      </c>
      <c r="BA646">
        <v>3603</v>
      </c>
      <c r="BB646">
        <v>4651</v>
      </c>
      <c r="BC646">
        <v>4730</v>
      </c>
      <c r="BD646">
        <v>4587</v>
      </c>
      <c r="BE646">
        <v>4407</v>
      </c>
      <c r="BF646">
        <v>4291</v>
      </c>
      <c r="BG646">
        <v>3805</v>
      </c>
      <c r="BH646">
        <v>3251</v>
      </c>
      <c r="BI646">
        <v>4551</v>
      </c>
      <c r="BJ646">
        <v>4793</v>
      </c>
      <c r="BK646">
        <v>4647</v>
      </c>
      <c r="BL646">
        <v>4442</v>
      </c>
      <c r="BM646">
        <v>4600</v>
      </c>
      <c r="BN646">
        <v>3907</v>
      </c>
      <c r="BO646">
        <v>3508</v>
      </c>
      <c r="BP646">
        <v>4542</v>
      </c>
      <c r="BQ646">
        <v>4666</v>
      </c>
      <c r="BR646">
        <v>4339</v>
      </c>
      <c r="BS646">
        <v>4368</v>
      </c>
      <c r="BT646">
        <v>4199</v>
      </c>
      <c r="BU646">
        <v>3622</v>
      </c>
      <c r="BV646">
        <v>3170</v>
      </c>
      <c r="BW646">
        <v>4572</v>
      </c>
      <c r="BX646">
        <v>4294</v>
      </c>
      <c r="BY646">
        <v>4361</v>
      </c>
      <c r="BZ646">
        <v>4139</v>
      </c>
      <c r="CA646">
        <v>4778</v>
      </c>
      <c r="CB646">
        <v>4261</v>
      </c>
      <c r="CC646">
        <v>4214</v>
      </c>
      <c r="CD646">
        <v>4971</v>
      </c>
      <c r="CE646">
        <v>4321</v>
      </c>
      <c r="CF646">
        <v>4141</v>
      </c>
      <c r="CG646">
        <v>4405</v>
      </c>
      <c r="CH646">
        <v>4699</v>
      </c>
      <c r="CI646">
        <v>4216</v>
      </c>
      <c r="CJ646">
        <v>3646</v>
      </c>
      <c r="CK646">
        <v>4518</v>
      </c>
      <c r="CL646">
        <v>4681</v>
      </c>
      <c r="CM646">
        <v>4465</v>
      </c>
      <c r="CN646">
        <v>4820</v>
      </c>
      <c r="CO646">
        <v>5366</v>
      </c>
      <c r="CP646">
        <v>4271</v>
      </c>
      <c r="CQ646">
        <v>3641</v>
      </c>
      <c r="CR646">
        <v>4689</v>
      </c>
      <c r="CS646">
        <v>4680</v>
      </c>
      <c r="CT646">
        <v>4823</v>
      </c>
      <c r="CU646">
        <v>4565</v>
      </c>
      <c r="CV646">
        <v>4699</v>
      </c>
      <c r="CW646">
        <v>4349</v>
      </c>
      <c r="CX646">
        <v>3921</v>
      </c>
      <c r="CY646">
        <v>5088</v>
      </c>
      <c r="CZ646">
        <v>4647</v>
      </c>
      <c r="DF646">
        <v>4647</v>
      </c>
      <c r="DG646">
        <v>4589.2860000000001</v>
      </c>
      <c r="DH646">
        <v>4425.4669999999996</v>
      </c>
      <c r="DI646">
        <v>1.2575875486381201</v>
      </c>
      <c r="DJ646">
        <v>5.00587508661987</v>
      </c>
    </row>
    <row r="647" spans="1:116" hidden="1" x14ac:dyDescent="0.35">
      <c r="A647" s="1">
        <v>45693</v>
      </c>
      <c r="B647">
        <v>100000181</v>
      </c>
      <c r="C647">
        <v>18</v>
      </c>
      <c r="E647">
        <v>224</v>
      </c>
      <c r="I647" t="s">
        <v>509</v>
      </c>
      <c r="J647" t="s">
        <v>510</v>
      </c>
      <c r="K647" t="s">
        <v>511</v>
      </c>
      <c r="M647" t="s">
        <v>93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F647">
        <v>0</v>
      </c>
      <c r="DI647">
        <v>0</v>
      </c>
      <c r="DJ647">
        <v>0</v>
      </c>
    </row>
    <row r="648" spans="1:116" hidden="1" x14ac:dyDescent="0.35">
      <c r="A648" s="1">
        <v>45693</v>
      </c>
      <c r="B648">
        <v>458</v>
      </c>
      <c r="C648">
        <v>18</v>
      </c>
      <c r="E648">
        <v>222</v>
      </c>
      <c r="G648">
        <v>1</v>
      </c>
      <c r="I648" t="s">
        <v>509</v>
      </c>
      <c r="J648" t="s">
        <v>510</v>
      </c>
      <c r="K648" t="s">
        <v>511</v>
      </c>
      <c r="M648" t="s">
        <v>94</v>
      </c>
      <c r="O648">
        <v>1695</v>
      </c>
      <c r="P648">
        <v>1797</v>
      </c>
      <c r="Q648">
        <v>1631</v>
      </c>
      <c r="R648">
        <v>1397</v>
      </c>
      <c r="S648">
        <v>1336</v>
      </c>
      <c r="T648">
        <v>1792</v>
      </c>
      <c r="U648">
        <v>1871</v>
      </c>
      <c r="V648">
        <v>2249</v>
      </c>
      <c r="W648">
        <v>1995</v>
      </c>
      <c r="X648">
        <v>1687</v>
      </c>
      <c r="Y648">
        <v>1360</v>
      </c>
      <c r="Z648">
        <v>1671</v>
      </c>
      <c r="AA648">
        <v>1633</v>
      </c>
      <c r="AB648">
        <v>1660</v>
      </c>
      <c r="AC648">
        <v>1873</v>
      </c>
      <c r="AD648">
        <v>1702</v>
      </c>
      <c r="AE648">
        <v>1527</v>
      </c>
      <c r="AF648">
        <v>1660</v>
      </c>
      <c r="AG648">
        <v>1713</v>
      </c>
      <c r="AH648">
        <v>1548</v>
      </c>
      <c r="AI648">
        <v>1603</v>
      </c>
      <c r="AJ648">
        <v>1476</v>
      </c>
      <c r="AK648">
        <v>1511</v>
      </c>
      <c r="AL648">
        <v>1429</v>
      </c>
      <c r="AM648">
        <v>1328</v>
      </c>
      <c r="AN648">
        <v>1568</v>
      </c>
      <c r="AO648">
        <v>1612</v>
      </c>
      <c r="AP648">
        <v>1664</v>
      </c>
      <c r="AQ648">
        <v>1548</v>
      </c>
      <c r="AR648">
        <v>1793</v>
      </c>
      <c r="AS648">
        <v>1697</v>
      </c>
      <c r="AT648">
        <v>1420</v>
      </c>
      <c r="AU648">
        <v>1738</v>
      </c>
      <c r="AV648">
        <v>1760</v>
      </c>
      <c r="AW648">
        <v>1950</v>
      </c>
      <c r="AX648">
        <v>1758</v>
      </c>
      <c r="AY648">
        <v>1701</v>
      </c>
      <c r="AZ648">
        <v>1514</v>
      </c>
      <c r="BA648">
        <v>1388</v>
      </c>
      <c r="BB648">
        <v>1575</v>
      </c>
      <c r="BC648">
        <v>1645</v>
      </c>
      <c r="BD648">
        <v>1625</v>
      </c>
      <c r="BE648">
        <v>1502</v>
      </c>
      <c r="BF648">
        <v>1580</v>
      </c>
      <c r="BG648">
        <v>1460</v>
      </c>
      <c r="BH648">
        <v>1122</v>
      </c>
      <c r="BI648">
        <v>1598</v>
      </c>
      <c r="BJ648">
        <v>1622</v>
      </c>
      <c r="BK648">
        <v>1593</v>
      </c>
      <c r="BL648">
        <v>1534</v>
      </c>
      <c r="BM648">
        <v>1670</v>
      </c>
      <c r="BN648">
        <v>1417</v>
      </c>
      <c r="BO648">
        <v>1223</v>
      </c>
      <c r="BP648">
        <v>1564</v>
      </c>
      <c r="BQ648">
        <v>1695</v>
      </c>
      <c r="BR648">
        <v>1527</v>
      </c>
      <c r="BS648">
        <v>1433</v>
      </c>
      <c r="BT648">
        <v>1500</v>
      </c>
      <c r="BU648">
        <v>1364</v>
      </c>
      <c r="BV648">
        <v>1136</v>
      </c>
      <c r="BW648">
        <v>1500</v>
      </c>
      <c r="BX648">
        <v>1529</v>
      </c>
      <c r="BY648">
        <v>1508</v>
      </c>
      <c r="BZ648">
        <v>1543</v>
      </c>
      <c r="CA648">
        <v>1709</v>
      </c>
      <c r="CB648">
        <v>1579</v>
      </c>
      <c r="CC648">
        <v>1586</v>
      </c>
      <c r="CD648">
        <v>1563</v>
      </c>
      <c r="CE648">
        <v>1506</v>
      </c>
      <c r="CF648">
        <v>1489</v>
      </c>
      <c r="CG648">
        <v>1584</v>
      </c>
      <c r="CH648">
        <v>1604</v>
      </c>
      <c r="CI648">
        <v>1683</v>
      </c>
      <c r="CJ648">
        <v>1343</v>
      </c>
      <c r="CK648">
        <v>1582</v>
      </c>
      <c r="CL648">
        <v>1680</v>
      </c>
      <c r="CM648">
        <v>1605</v>
      </c>
      <c r="CN648">
        <v>1798</v>
      </c>
      <c r="CO648">
        <v>1928</v>
      </c>
      <c r="CP648">
        <v>1632</v>
      </c>
      <c r="CQ648">
        <v>1391</v>
      </c>
      <c r="CR648">
        <v>1667</v>
      </c>
      <c r="CS648">
        <v>1586</v>
      </c>
      <c r="CT648">
        <v>1682</v>
      </c>
      <c r="CU648">
        <v>1662</v>
      </c>
      <c r="CV648">
        <v>1760</v>
      </c>
      <c r="CW648">
        <v>1657</v>
      </c>
      <c r="CX648">
        <v>1502</v>
      </c>
      <c r="CY648">
        <v>1728</v>
      </c>
      <c r="CZ648">
        <v>1607</v>
      </c>
      <c r="DF648">
        <v>1607</v>
      </c>
      <c r="DG648">
        <v>1653.857</v>
      </c>
      <c r="DH648">
        <v>1590.7329999999999</v>
      </c>
      <c r="DI648">
        <v>-2.8332037660879301</v>
      </c>
      <c r="DJ648">
        <v>1.02258916223125</v>
      </c>
    </row>
  </sheetData>
  <autoFilter ref="A1:DL648">
    <filterColumn colId="9">
      <filters>
        <filter val="COX MOBILE"/>
        <filter val="S UPPORT"/>
        <filter val="TWO-STEP VERIFICATIO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9"/>
  <sheetViews>
    <sheetView topLeftCell="F126" workbookViewId="0">
      <selection activeCell="O127" sqref="O127:O128"/>
    </sheetView>
  </sheetViews>
  <sheetFormatPr defaultRowHeight="14.5" x14ac:dyDescent="0.35"/>
  <cols>
    <col min="1" max="1" width="14.453125" bestFit="1" customWidth="1"/>
    <col min="2" max="2" width="21.90625" bestFit="1" customWidth="1"/>
    <col min="3" max="3" width="38.6328125" bestFit="1" customWidth="1"/>
    <col min="4" max="4" width="31.36328125" bestFit="1" customWidth="1"/>
    <col min="5" max="5" width="22.7265625" bestFit="1" customWidth="1"/>
    <col min="6" max="6" width="12.7265625" bestFit="1" customWidth="1"/>
    <col min="7" max="7" width="13.08984375" bestFit="1" customWidth="1"/>
    <col min="8" max="8" width="8.81640625" bestFit="1" customWidth="1"/>
    <col min="9" max="9" width="10.81640625" bestFit="1" customWidth="1"/>
    <col min="10" max="10" width="9.81640625" bestFit="1" customWidth="1"/>
    <col min="11" max="11" width="11.26953125" bestFit="1" customWidth="1"/>
    <col min="12" max="12" width="12.81640625" bestFit="1" customWidth="1"/>
    <col min="13" max="13" width="13.81640625" bestFit="1" customWidth="1"/>
    <col min="14" max="14" width="21" bestFit="1" customWidth="1"/>
    <col min="15" max="15" width="22" bestFit="1" customWidth="1"/>
    <col min="16" max="16" width="16.81640625" bestFit="1" customWidth="1"/>
    <col min="17" max="17" width="17.81640625" bestFit="1" customWidth="1"/>
  </cols>
  <sheetData>
    <row r="1" spans="1:17" x14ac:dyDescent="0.35">
      <c r="A1" t="s">
        <v>5</v>
      </c>
      <c r="B1" t="s">
        <v>9</v>
      </c>
      <c r="C1" t="s">
        <v>10</v>
      </c>
      <c r="D1" t="s">
        <v>11</v>
      </c>
      <c r="E1" t="s">
        <v>12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</row>
    <row r="2" spans="1:17" x14ac:dyDescent="0.35">
      <c r="A2">
        <v>1</v>
      </c>
      <c r="B2" t="s">
        <v>27</v>
      </c>
      <c r="C2" t="s">
        <v>474</v>
      </c>
      <c r="D2" t="s">
        <v>475</v>
      </c>
      <c r="E2" t="s">
        <v>29</v>
      </c>
      <c r="F2">
        <v>3617.25</v>
      </c>
      <c r="G2">
        <v>4225.75</v>
      </c>
      <c r="H2">
        <v>608.5</v>
      </c>
      <c r="I2">
        <v>4986.375</v>
      </c>
      <c r="J2">
        <v>2856.625</v>
      </c>
      <c r="K2">
        <v>4273</v>
      </c>
      <c r="L2">
        <v>4058.5709999999999</v>
      </c>
      <c r="M2">
        <v>3892.2</v>
      </c>
      <c r="N2">
        <v>5.2833509327701504</v>
      </c>
      <c r="O2">
        <v>9.7836699039103898</v>
      </c>
      <c r="P2" t="s">
        <v>129</v>
      </c>
      <c r="Q2" t="s">
        <v>119</v>
      </c>
    </row>
    <row r="3" spans="1:17" x14ac:dyDescent="0.35">
      <c r="A3">
        <v>2</v>
      </c>
      <c r="B3" t="s">
        <v>27</v>
      </c>
      <c r="C3" t="s">
        <v>210</v>
      </c>
      <c r="D3" t="s">
        <v>211</v>
      </c>
      <c r="E3" t="s">
        <v>29</v>
      </c>
      <c r="F3">
        <v>15.616</v>
      </c>
      <c r="G3">
        <v>17.398</v>
      </c>
      <c r="H3">
        <v>1.782</v>
      </c>
      <c r="I3">
        <v>18.734999999999999</v>
      </c>
      <c r="J3">
        <v>14.28</v>
      </c>
      <c r="K3">
        <v>16.195</v>
      </c>
      <c r="L3">
        <v>16.869</v>
      </c>
      <c r="M3">
        <v>16.172999999999998</v>
      </c>
      <c r="N3">
        <v>-3.9971207181267601</v>
      </c>
      <c r="O3">
        <v>0.13788668558742601</v>
      </c>
      <c r="P3" t="s">
        <v>129</v>
      </c>
      <c r="Q3" t="s">
        <v>119</v>
      </c>
    </row>
    <row r="4" spans="1:17" x14ac:dyDescent="0.35">
      <c r="A4">
        <v>3</v>
      </c>
      <c r="B4" t="s">
        <v>27</v>
      </c>
      <c r="C4" t="s">
        <v>188</v>
      </c>
      <c r="D4" t="s">
        <v>189</v>
      </c>
      <c r="E4" t="s">
        <v>29</v>
      </c>
      <c r="F4">
        <v>2.3250000000000002</v>
      </c>
      <c r="G4">
        <v>3.4359999999999999</v>
      </c>
      <c r="H4">
        <v>1.111</v>
      </c>
      <c r="I4">
        <v>4.2699999999999996</v>
      </c>
      <c r="J4">
        <v>1.492</v>
      </c>
      <c r="K4">
        <v>2.3119999999999998</v>
      </c>
      <c r="L4">
        <v>2.7309999999999999</v>
      </c>
      <c r="M4">
        <v>2.8879999999999999</v>
      </c>
      <c r="N4">
        <v>-15.3556485355648</v>
      </c>
      <c r="O4">
        <v>-19.954761052959501</v>
      </c>
      <c r="P4" t="s">
        <v>129</v>
      </c>
      <c r="Q4" t="s">
        <v>119</v>
      </c>
    </row>
    <row r="5" spans="1:17" x14ac:dyDescent="0.35">
      <c r="A5">
        <v>4</v>
      </c>
      <c r="B5" t="s">
        <v>27</v>
      </c>
      <c r="C5" t="s">
        <v>194</v>
      </c>
      <c r="D5" t="s">
        <v>195</v>
      </c>
      <c r="E5" t="s">
        <v>29</v>
      </c>
      <c r="F5">
        <v>8.3810000000000002</v>
      </c>
      <c r="G5">
        <v>11.929</v>
      </c>
      <c r="H5">
        <v>3.548</v>
      </c>
      <c r="I5">
        <v>14.59</v>
      </c>
      <c r="J5">
        <v>5.72</v>
      </c>
      <c r="K5">
        <v>9.3930000000000007</v>
      </c>
      <c r="L5">
        <v>11.159000000000001</v>
      </c>
      <c r="M5">
        <v>11.038</v>
      </c>
      <c r="N5">
        <v>-15.8247132322818</v>
      </c>
      <c r="O5">
        <v>-14.903576109342801</v>
      </c>
      <c r="P5" t="s">
        <v>129</v>
      </c>
      <c r="Q5" t="s">
        <v>119</v>
      </c>
    </row>
    <row r="6" spans="1:17" x14ac:dyDescent="0.35">
      <c r="A6">
        <v>5</v>
      </c>
      <c r="B6" t="s">
        <v>27</v>
      </c>
      <c r="C6" t="s">
        <v>196</v>
      </c>
      <c r="D6" t="s">
        <v>197</v>
      </c>
      <c r="E6" t="s">
        <v>29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N6">
        <v>0</v>
      </c>
      <c r="O6">
        <v>0</v>
      </c>
      <c r="P6" t="s">
        <v>129</v>
      </c>
      <c r="Q6" t="s">
        <v>119</v>
      </c>
    </row>
    <row r="7" spans="1:17" x14ac:dyDescent="0.35">
      <c r="A7">
        <v>6</v>
      </c>
      <c r="B7" t="s">
        <v>27</v>
      </c>
      <c r="C7" t="s">
        <v>184</v>
      </c>
      <c r="D7" t="s">
        <v>185</v>
      </c>
      <c r="E7" t="s">
        <v>29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N7">
        <v>0</v>
      </c>
      <c r="O7">
        <v>0</v>
      </c>
      <c r="P7" t="s">
        <v>118</v>
      </c>
      <c r="Q7" t="s">
        <v>119</v>
      </c>
    </row>
    <row r="8" spans="1:17" x14ac:dyDescent="0.35">
      <c r="A8">
        <v>7</v>
      </c>
      <c r="B8" t="s">
        <v>27</v>
      </c>
      <c r="C8" t="s">
        <v>218</v>
      </c>
      <c r="D8" t="s">
        <v>219</v>
      </c>
      <c r="E8" t="s">
        <v>29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N8">
        <v>0</v>
      </c>
      <c r="O8">
        <v>0</v>
      </c>
      <c r="P8" t="s">
        <v>129</v>
      </c>
      <c r="Q8" t="s">
        <v>119</v>
      </c>
    </row>
    <row r="9" spans="1:17" x14ac:dyDescent="0.35">
      <c r="A9">
        <v>8</v>
      </c>
      <c r="B9" t="s">
        <v>27</v>
      </c>
      <c r="C9" t="s">
        <v>206</v>
      </c>
      <c r="D9" t="s">
        <v>207</v>
      </c>
      <c r="E9" t="s">
        <v>29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N9">
        <v>0</v>
      </c>
      <c r="O9">
        <v>0</v>
      </c>
      <c r="P9" t="s">
        <v>129</v>
      </c>
      <c r="Q9" t="s">
        <v>119</v>
      </c>
    </row>
    <row r="10" spans="1:17" x14ac:dyDescent="0.35">
      <c r="A10">
        <v>9</v>
      </c>
      <c r="B10" t="s">
        <v>27</v>
      </c>
      <c r="C10" t="s">
        <v>222</v>
      </c>
      <c r="D10" t="s">
        <v>223</v>
      </c>
      <c r="E10" t="s">
        <v>29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N10">
        <v>0</v>
      </c>
      <c r="O10">
        <v>0</v>
      </c>
      <c r="P10" t="s">
        <v>129</v>
      </c>
      <c r="Q10" t="s">
        <v>119</v>
      </c>
    </row>
    <row r="11" spans="1:17" x14ac:dyDescent="0.35">
      <c r="A11">
        <v>10</v>
      </c>
      <c r="B11" t="s">
        <v>27</v>
      </c>
      <c r="C11" t="s">
        <v>224</v>
      </c>
      <c r="D11" t="s">
        <v>225</v>
      </c>
      <c r="E11" t="s">
        <v>29</v>
      </c>
      <c r="F11">
        <v>2.2400000000000002</v>
      </c>
      <c r="G11">
        <v>3.202</v>
      </c>
      <c r="H11">
        <v>0.96099999999999997</v>
      </c>
      <c r="I11">
        <v>3.923</v>
      </c>
      <c r="J11">
        <v>1.52</v>
      </c>
      <c r="K11">
        <v>3.0350000000000001</v>
      </c>
      <c r="L11">
        <v>2.823</v>
      </c>
      <c r="M11">
        <v>2.8290000000000002</v>
      </c>
      <c r="N11">
        <v>7.5097414098476802</v>
      </c>
      <c r="O11">
        <v>7.2968959909495803</v>
      </c>
      <c r="P11" t="s">
        <v>129</v>
      </c>
      <c r="Q11" t="s">
        <v>119</v>
      </c>
    </row>
    <row r="12" spans="1:17" x14ac:dyDescent="0.35">
      <c r="A12">
        <v>11</v>
      </c>
      <c r="B12" t="s">
        <v>27</v>
      </c>
      <c r="C12" t="s">
        <v>200</v>
      </c>
      <c r="D12" t="s">
        <v>201</v>
      </c>
      <c r="E12" t="s">
        <v>29</v>
      </c>
      <c r="F12">
        <v>2.3570000000000002</v>
      </c>
      <c r="G12">
        <v>3.54</v>
      </c>
      <c r="H12">
        <v>1.1830000000000001</v>
      </c>
      <c r="I12">
        <v>4.4269999999999996</v>
      </c>
      <c r="J12">
        <v>1.47</v>
      </c>
      <c r="K12">
        <v>3.3239999999999998</v>
      </c>
      <c r="L12">
        <v>3.7160000000000002</v>
      </c>
      <c r="M12">
        <v>3.3530000000000002</v>
      </c>
      <c r="N12">
        <v>-10.5592927157409</v>
      </c>
      <c r="O12">
        <v>-0.87278077098949203</v>
      </c>
      <c r="P12" t="s">
        <v>129</v>
      </c>
      <c r="Q12" t="s">
        <v>119</v>
      </c>
    </row>
    <row r="13" spans="1:17" x14ac:dyDescent="0.35">
      <c r="A13">
        <v>12</v>
      </c>
      <c r="B13" t="s">
        <v>27</v>
      </c>
      <c r="C13" t="s">
        <v>269</v>
      </c>
      <c r="D13" t="s">
        <v>270</v>
      </c>
      <c r="E13" t="s">
        <v>29</v>
      </c>
      <c r="F13">
        <v>0.66800000000000004</v>
      </c>
      <c r="G13">
        <v>1.3620000000000001</v>
      </c>
      <c r="H13">
        <v>0.69399999999999995</v>
      </c>
      <c r="I13">
        <v>1.883</v>
      </c>
      <c r="J13">
        <v>0.14699999999999999</v>
      </c>
      <c r="K13">
        <v>0.28899999999999998</v>
      </c>
      <c r="L13">
        <v>0.92600000000000005</v>
      </c>
      <c r="M13">
        <v>1.1100000000000001</v>
      </c>
      <c r="N13">
        <v>-68.776045686062602</v>
      </c>
      <c r="O13">
        <v>-73.953013278855906</v>
      </c>
      <c r="P13" t="s">
        <v>118</v>
      </c>
      <c r="Q13" t="s">
        <v>119</v>
      </c>
    </row>
    <row r="14" spans="1:17" x14ac:dyDescent="0.35">
      <c r="A14">
        <v>13</v>
      </c>
      <c r="B14" t="s">
        <v>27</v>
      </c>
      <c r="C14" t="s">
        <v>198</v>
      </c>
      <c r="D14" t="s">
        <v>199</v>
      </c>
      <c r="E14" t="s">
        <v>29</v>
      </c>
      <c r="F14">
        <v>4.4420000000000002</v>
      </c>
      <c r="G14">
        <v>5.6449999999999996</v>
      </c>
      <c r="H14">
        <v>1.2030000000000001</v>
      </c>
      <c r="I14">
        <v>6.5469999999999997</v>
      </c>
      <c r="J14">
        <v>3.5390000000000001</v>
      </c>
      <c r="K14">
        <v>4.1909999999999998</v>
      </c>
      <c r="L14">
        <v>4.8520000000000003</v>
      </c>
      <c r="M14">
        <v>4.95</v>
      </c>
      <c r="N14">
        <v>-13.615617914666799</v>
      </c>
      <c r="O14">
        <v>-15.325350538097799</v>
      </c>
      <c r="P14" t="s">
        <v>129</v>
      </c>
      <c r="Q14" t="s">
        <v>119</v>
      </c>
    </row>
    <row r="15" spans="1:17" x14ac:dyDescent="0.35">
      <c r="A15">
        <v>14</v>
      </c>
      <c r="B15" t="s">
        <v>27</v>
      </c>
      <c r="C15" t="s">
        <v>214</v>
      </c>
      <c r="D15" t="s">
        <v>215</v>
      </c>
      <c r="E15" t="s">
        <v>29</v>
      </c>
      <c r="F15">
        <v>37.933999999999997</v>
      </c>
      <c r="G15">
        <v>39.765999999999998</v>
      </c>
      <c r="H15">
        <v>1.8320000000000001</v>
      </c>
      <c r="I15">
        <v>41.14</v>
      </c>
      <c r="J15">
        <v>36.56</v>
      </c>
      <c r="K15">
        <v>38.661000000000001</v>
      </c>
      <c r="L15">
        <v>39.313000000000002</v>
      </c>
      <c r="M15">
        <v>38.774999999999999</v>
      </c>
      <c r="N15">
        <v>-1.65776975097112</v>
      </c>
      <c r="O15">
        <v>-0.29331815735675498</v>
      </c>
      <c r="P15" t="s">
        <v>129</v>
      </c>
      <c r="Q15" t="s">
        <v>119</v>
      </c>
    </row>
    <row r="16" spans="1:17" x14ac:dyDescent="0.35">
      <c r="A16">
        <v>15</v>
      </c>
      <c r="B16" t="s">
        <v>27</v>
      </c>
      <c r="C16" t="s">
        <v>208</v>
      </c>
      <c r="D16" t="s">
        <v>209</v>
      </c>
      <c r="E16" t="s">
        <v>29</v>
      </c>
      <c r="F16">
        <v>55.530999999999999</v>
      </c>
      <c r="G16">
        <v>57.399000000000001</v>
      </c>
      <c r="H16">
        <v>1.8680000000000001</v>
      </c>
      <c r="I16">
        <v>58.8</v>
      </c>
      <c r="J16">
        <v>54.13</v>
      </c>
      <c r="K16">
        <v>56.026000000000003</v>
      </c>
      <c r="L16">
        <v>56.524999999999999</v>
      </c>
      <c r="M16">
        <v>57.259</v>
      </c>
      <c r="N16">
        <v>-0.88254472115932103</v>
      </c>
      <c r="O16">
        <v>-2.1529175753101999</v>
      </c>
      <c r="P16" t="s">
        <v>129</v>
      </c>
      <c r="Q16" t="s">
        <v>119</v>
      </c>
    </row>
    <row r="17" spans="1:17" x14ac:dyDescent="0.35">
      <c r="A17">
        <v>16</v>
      </c>
      <c r="B17" t="s">
        <v>27</v>
      </c>
      <c r="C17" t="s">
        <v>192</v>
      </c>
      <c r="D17" t="s">
        <v>193</v>
      </c>
      <c r="E17" t="s">
        <v>29</v>
      </c>
      <c r="F17">
        <v>16.63</v>
      </c>
      <c r="G17">
        <v>17.96</v>
      </c>
      <c r="H17">
        <v>1.33</v>
      </c>
      <c r="I17">
        <v>18.957999999999998</v>
      </c>
      <c r="J17">
        <v>15.632999999999999</v>
      </c>
      <c r="K17">
        <v>18.137</v>
      </c>
      <c r="L17">
        <v>16.483000000000001</v>
      </c>
      <c r="M17">
        <v>17.143000000000001</v>
      </c>
      <c r="N17">
        <v>10.0355347547235</v>
      </c>
      <c r="O17">
        <v>5.80013650125127</v>
      </c>
      <c r="P17" t="s">
        <v>129</v>
      </c>
      <c r="Q17" t="s">
        <v>119</v>
      </c>
    </row>
    <row r="18" spans="1:17" x14ac:dyDescent="0.35">
      <c r="A18">
        <v>17</v>
      </c>
      <c r="B18" t="s">
        <v>27</v>
      </c>
      <c r="C18" t="s">
        <v>212</v>
      </c>
      <c r="D18" t="s">
        <v>213</v>
      </c>
      <c r="E18" t="s">
        <v>29</v>
      </c>
      <c r="F18">
        <v>5.4050000000000002</v>
      </c>
      <c r="G18">
        <v>6.5279999999999996</v>
      </c>
      <c r="H18">
        <v>1.1220000000000001</v>
      </c>
      <c r="I18">
        <v>7.3689999999999998</v>
      </c>
      <c r="J18">
        <v>4.5640000000000001</v>
      </c>
      <c r="K18">
        <v>6.319</v>
      </c>
      <c r="L18">
        <v>5.6139999999999999</v>
      </c>
      <c r="M18">
        <v>6.1829999999999998</v>
      </c>
      <c r="N18">
        <v>12.557890986818601</v>
      </c>
      <c r="O18">
        <v>2.20564053073393</v>
      </c>
      <c r="P18" t="s">
        <v>129</v>
      </c>
      <c r="Q18" t="s">
        <v>119</v>
      </c>
    </row>
    <row r="19" spans="1:17" x14ac:dyDescent="0.35">
      <c r="A19">
        <v>18</v>
      </c>
      <c r="B19" t="s">
        <v>27</v>
      </c>
      <c r="C19" t="s">
        <v>216</v>
      </c>
      <c r="D19" t="s">
        <v>217</v>
      </c>
      <c r="E19" t="s">
        <v>29</v>
      </c>
      <c r="F19">
        <v>2.84</v>
      </c>
      <c r="G19">
        <v>3.27</v>
      </c>
      <c r="H19">
        <v>0.43</v>
      </c>
      <c r="I19">
        <v>3.5920000000000001</v>
      </c>
      <c r="J19">
        <v>2.5179999999999998</v>
      </c>
      <c r="K19">
        <v>3.089</v>
      </c>
      <c r="L19">
        <v>3.024</v>
      </c>
      <c r="M19">
        <v>3.0630000000000002</v>
      </c>
      <c r="N19">
        <v>2.1639499173163199</v>
      </c>
      <c r="O19">
        <v>0.86091489894318896</v>
      </c>
      <c r="P19" t="s">
        <v>129</v>
      </c>
      <c r="Q19" t="s">
        <v>119</v>
      </c>
    </row>
    <row r="20" spans="1:17" x14ac:dyDescent="0.35">
      <c r="A20">
        <v>19</v>
      </c>
      <c r="B20" t="s">
        <v>27</v>
      </c>
      <c r="C20" t="s">
        <v>186</v>
      </c>
      <c r="D20" t="s">
        <v>187</v>
      </c>
      <c r="E20" t="s">
        <v>29</v>
      </c>
      <c r="F20">
        <v>4.7190000000000003</v>
      </c>
      <c r="G20">
        <v>5.3109999999999999</v>
      </c>
      <c r="H20">
        <v>0.59199999999999997</v>
      </c>
      <c r="I20">
        <v>5.7539999999999996</v>
      </c>
      <c r="J20">
        <v>4.2759999999999998</v>
      </c>
      <c r="K20">
        <v>5.1950000000000003</v>
      </c>
      <c r="L20">
        <v>4.9729999999999999</v>
      </c>
      <c r="M20">
        <v>5.024</v>
      </c>
      <c r="N20">
        <v>4.4731096299701401</v>
      </c>
      <c r="O20">
        <v>3.4084650959107798</v>
      </c>
      <c r="P20" t="s">
        <v>129</v>
      </c>
      <c r="Q20" t="s">
        <v>119</v>
      </c>
    </row>
    <row r="21" spans="1:17" x14ac:dyDescent="0.35">
      <c r="A21">
        <v>20</v>
      </c>
      <c r="B21" t="s">
        <v>27</v>
      </c>
      <c r="C21" t="s">
        <v>202</v>
      </c>
      <c r="D21" t="s">
        <v>203</v>
      </c>
      <c r="E21" t="s">
        <v>29</v>
      </c>
      <c r="F21">
        <v>2.4409999999999998</v>
      </c>
      <c r="G21">
        <v>2.9350000000000001</v>
      </c>
      <c r="H21">
        <v>0.49399999999999999</v>
      </c>
      <c r="I21">
        <v>3.3050000000000002</v>
      </c>
      <c r="J21">
        <v>2.0699999999999998</v>
      </c>
      <c r="K21">
        <v>2.2469999999999999</v>
      </c>
      <c r="L21">
        <v>2.5489999999999999</v>
      </c>
      <c r="M21">
        <v>2.58</v>
      </c>
      <c r="N21">
        <v>-11.8576632109834</v>
      </c>
      <c r="O21">
        <v>-12.9159776767259</v>
      </c>
      <c r="P21" t="s">
        <v>129</v>
      </c>
      <c r="Q21" t="s">
        <v>119</v>
      </c>
    </row>
    <row r="22" spans="1:17" x14ac:dyDescent="0.35">
      <c r="A22">
        <v>21</v>
      </c>
      <c r="B22" t="s">
        <v>27</v>
      </c>
      <c r="C22" t="s">
        <v>190</v>
      </c>
      <c r="D22" t="s">
        <v>191</v>
      </c>
      <c r="E22" t="s">
        <v>29</v>
      </c>
      <c r="F22">
        <v>2.5999999999999999E-2</v>
      </c>
      <c r="G22">
        <v>8.3000000000000004E-2</v>
      </c>
      <c r="H22">
        <v>5.7000000000000002E-2</v>
      </c>
      <c r="I22">
        <v>0.125</v>
      </c>
      <c r="J22">
        <v>-1.6E-2</v>
      </c>
      <c r="K22">
        <v>9.4E-2</v>
      </c>
      <c r="L22">
        <v>8.3000000000000004E-2</v>
      </c>
      <c r="M22">
        <v>6.4000000000000001E-2</v>
      </c>
      <c r="N22">
        <v>12.864493996569401</v>
      </c>
      <c r="O22">
        <v>47.258485639686697</v>
      </c>
      <c r="P22" t="s">
        <v>129</v>
      </c>
      <c r="Q22" t="s">
        <v>119</v>
      </c>
    </row>
    <row r="23" spans="1:17" x14ac:dyDescent="0.35">
      <c r="A23">
        <v>22</v>
      </c>
      <c r="B23" t="s">
        <v>27</v>
      </c>
      <c r="C23" t="s">
        <v>220</v>
      </c>
      <c r="D23" t="s">
        <v>221</v>
      </c>
      <c r="E23" t="s">
        <v>29</v>
      </c>
      <c r="F23">
        <v>3.3180000000000001</v>
      </c>
      <c r="G23">
        <v>3.992</v>
      </c>
      <c r="H23">
        <v>0.67300000000000004</v>
      </c>
      <c r="I23">
        <v>4.4969999999999999</v>
      </c>
      <c r="J23">
        <v>2.8140000000000001</v>
      </c>
      <c r="K23">
        <v>3.6040000000000001</v>
      </c>
      <c r="L23">
        <v>3.7469999999999999</v>
      </c>
      <c r="M23">
        <v>3.548</v>
      </c>
      <c r="N23">
        <v>-3.82005337399923</v>
      </c>
      <c r="O23">
        <v>1.5640411441454201</v>
      </c>
      <c r="P23" t="s">
        <v>129</v>
      </c>
      <c r="Q23" t="s">
        <v>119</v>
      </c>
    </row>
    <row r="24" spans="1:17" x14ac:dyDescent="0.35">
      <c r="A24">
        <v>1</v>
      </c>
      <c r="B24" t="s">
        <v>27</v>
      </c>
      <c r="C24" t="s">
        <v>474</v>
      </c>
      <c r="D24" t="s">
        <v>475</v>
      </c>
      <c r="E24" t="s">
        <v>93</v>
      </c>
      <c r="F24">
        <v>5134</v>
      </c>
      <c r="G24">
        <v>5882.75</v>
      </c>
      <c r="H24">
        <v>748.75</v>
      </c>
      <c r="I24">
        <v>6818.6880000000001</v>
      </c>
      <c r="J24">
        <v>4198.0619999999999</v>
      </c>
      <c r="K24">
        <v>5911</v>
      </c>
      <c r="L24">
        <v>5667.7139999999999</v>
      </c>
      <c r="M24">
        <v>5481.433</v>
      </c>
      <c r="N24">
        <v>4.29248374250139</v>
      </c>
      <c r="O24">
        <v>7.8367580255772502</v>
      </c>
      <c r="P24" t="s">
        <v>129</v>
      </c>
      <c r="Q24" t="s">
        <v>119</v>
      </c>
    </row>
    <row r="25" spans="1:17" x14ac:dyDescent="0.35">
      <c r="A25">
        <v>2</v>
      </c>
      <c r="B25" t="s">
        <v>27</v>
      </c>
      <c r="C25" t="s">
        <v>210</v>
      </c>
      <c r="D25" t="s">
        <v>211</v>
      </c>
      <c r="E25" t="s">
        <v>93</v>
      </c>
      <c r="F25">
        <v>15.212999999999999</v>
      </c>
      <c r="G25">
        <v>16.577000000000002</v>
      </c>
      <c r="H25">
        <v>1.3640000000000001</v>
      </c>
      <c r="I25">
        <v>17.599</v>
      </c>
      <c r="J25">
        <v>14.19</v>
      </c>
      <c r="K25">
        <v>16.224</v>
      </c>
      <c r="L25">
        <v>16.195</v>
      </c>
      <c r="M25">
        <v>15.634</v>
      </c>
      <c r="N25">
        <v>0.17818393521866399</v>
      </c>
      <c r="O25">
        <v>3.7729412567374099</v>
      </c>
      <c r="P25" t="s">
        <v>129</v>
      </c>
      <c r="Q25" t="s">
        <v>119</v>
      </c>
    </row>
    <row r="26" spans="1:17" x14ac:dyDescent="0.35">
      <c r="A26">
        <v>3</v>
      </c>
      <c r="B26" t="s">
        <v>27</v>
      </c>
      <c r="C26" t="s">
        <v>188</v>
      </c>
      <c r="D26" t="s">
        <v>189</v>
      </c>
      <c r="E26" t="s">
        <v>93</v>
      </c>
      <c r="F26">
        <v>2.36</v>
      </c>
      <c r="G26">
        <v>3.2469999999999999</v>
      </c>
      <c r="H26">
        <v>0.88600000000000001</v>
      </c>
      <c r="I26">
        <v>3.9119999999999999</v>
      </c>
      <c r="J26">
        <v>1.696</v>
      </c>
      <c r="K26">
        <v>2.294</v>
      </c>
      <c r="L26">
        <v>2.7360000000000002</v>
      </c>
      <c r="M26">
        <v>2.8660000000000001</v>
      </c>
      <c r="N26">
        <v>-16.154970760233901</v>
      </c>
      <c r="O26">
        <v>-19.9627842065476</v>
      </c>
      <c r="P26" t="s">
        <v>129</v>
      </c>
      <c r="Q26" t="s">
        <v>119</v>
      </c>
    </row>
    <row r="27" spans="1:17" x14ac:dyDescent="0.35">
      <c r="A27">
        <v>4</v>
      </c>
      <c r="B27" t="s">
        <v>27</v>
      </c>
      <c r="C27" t="s">
        <v>194</v>
      </c>
      <c r="D27" t="s">
        <v>195</v>
      </c>
      <c r="E27" t="s">
        <v>93</v>
      </c>
      <c r="F27">
        <v>8.891</v>
      </c>
      <c r="G27">
        <v>11.496</v>
      </c>
      <c r="H27">
        <v>2.6040000000000001</v>
      </c>
      <c r="I27">
        <v>13.449</v>
      </c>
      <c r="J27">
        <v>6.9379999999999997</v>
      </c>
      <c r="K27">
        <v>9.8019999999999996</v>
      </c>
      <c r="L27">
        <v>11.173</v>
      </c>
      <c r="M27">
        <v>10.861000000000001</v>
      </c>
      <c r="N27">
        <v>-12.271774152303999</v>
      </c>
      <c r="O27">
        <v>-9.7502063966067993</v>
      </c>
      <c r="P27" t="s">
        <v>129</v>
      </c>
      <c r="Q27" t="s">
        <v>119</v>
      </c>
    </row>
    <row r="28" spans="1:17" x14ac:dyDescent="0.35">
      <c r="A28">
        <v>5</v>
      </c>
      <c r="B28" t="s">
        <v>27</v>
      </c>
      <c r="C28" t="s">
        <v>196</v>
      </c>
      <c r="D28" t="s">
        <v>197</v>
      </c>
      <c r="E28" t="s">
        <v>93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N28">
        <v>0</v>
      </c>
      <c r="O28">
        <v>0</v>
      </c>
      <c r="P28" t="s">
        <v>129</v>
      </c>
      <c r="Q28" t="s">
        <v>119</v>
      </c>
    </row>
    <row r="29" spans="1:17" x14ac:dyDescent="0.35">
      <c r="A29">
        <v>6</v>
      </c>
      <c r="B29" t="s">
        <v>27</v>
      </c>
      <c r="C29" t="s">
        <v>184</v>
      </c>
      <c r="D29" t="s">
        <v>185</v>
      </c>
      <c r="E29" t="s">
        <v>93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N29">
        <v>0</v>
      </c>
      <c r="O29">
        <v>0</v>
      </c>
      <c r="P29" t="s">
        <v>118</v>
      </c>
      <c r="Q29" t="s">
        <v>119</v>
      </c>
    </row>
    <row r="30" spans="1:17" x14ac:dyDescent="0.35">
      <c r="A30">
        <v>7</v>
      </c>
      <c r="B30" t="s">
        <v>27</v>
      </c>
      <c r="C30" t="s">
        <v>218</v>
      </c>
      <c r="D30" t="s">
        <v>219</v>
      </c>
      <c r="E30" t="s">
        <v>93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N30">
        <v>0</v>
      </c>
      <c r="O30">
        <v>0</v>
      </c>
      <c r="P30" t="s">
        <v>129</v>
      </c>
      <c r="Q30" t="s">
        <v>119</v>
      </c>
    </row>
    <row r="31" spans="1:17" x14ac:dyDescent="0.35">
      <c r="A31">
        <v>8</v>
      </c>
      <c r="B31" t="s">
        <v>27</v>
      </c>
      <c r="C31" t="s">
        <v>206</v>
      </c>
      <c r="D31" t="s">
        <v>207</v>
      </c>
      <c r="E31" t="s">
        <v>93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N31">
        <v>0</v>
      </c>
      <c r="O31">
        <v>0</v>
      </c>
      <c r="P31" t="s">
        <v>129</v>
      </c>
      <c r="Q31" t="s">
        <v>119</v>
      </c>
    </row>
    <row r="32" spans="1:17" x14ac:dyDescent="0.35">
      <c r="A32">
        <v>9</v>
      </c>
      <c r="B32" t="s">
        <v>27</v>
      </c>
      <c r="C32" t="s">
        <v>222</v>
      </c>
      <c r="D32" t="s">
        <v>223</v>
      </c>
      <c r="E32" t="s">
        <v>93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N32">
        <v>0</v>
      </c>
      <c r="O32">
        <v>0</v>
      </c>
      <c r="P32" t="s">
        <v>129</v>
      </c>
      <c r="Q32" t="s">
        <v>119</v>
      </c>
    </row>
    <row r="33" spans="1:17" x14ac:dyDescent="0.35">
      <c r="A33">
        <v>10</v>
      </c>
      <c r="B33" t="s">
        <v>27</v>
      </c>
      <c r="C33" t="s">
        <v>224</v>
      </c>
      <c r="D33" t="s">
        <v>225</v>
      </c>
      <c r="E33" t="s">
        <v>93</v>
      </c>
      <c r="F33">
        <v>2.5990000000000002</v>
      </c>
      <c r="G33">
        <v>3.3650000000000002</v>
      </c>
      <c r="H33">
        <v>0.76600000000000001</v>
      </c>
      <c r="I33">
        <v>3.94</v>
      </c>
      <c r="J33">
        <v>2.024</v>
      </c>
      <c r="K33">
        <v>5.0049999999999999</v>
      </c>
      <c r="L33">
        <v>2.9769999999999999</v>
      </c>
      <c r="M33">
        <v>3.1429999999999998</v>
      </c>
      <c r="N33">
        <v>68.138407640255295</v>
      </c>
      <c r="O33">
        <v>59.252895507190999</v>
      </c>
      <c r="P33" t="s">
        <v>146</v>
      </c>
      <c r="Q33" t="s">
        <v>147</v>
      </c>
    </row>
    <row r="34" spans="1:17" x14ac:dyDescent="0.35">
      <c r="A34">
        <v>11</v>
      </c>
      <c r="B34" t="s">
        <v>27</v>
      </c>
      <c r="C34" t="s">
        <v>200</v>
      </c>
      <c r="D34" t="s">
        <v>201</v>
      </c>
      <c r="E34" t="s">
        <v>93</v>
      </c>
      <c r="F34">
        <v>1.7749999999999999</v>
      </c>
      <c r="G34">
        <v>2.5979999999999999</v>
      </c>
      <c r="H34">
        <v>0.82299999999999995</v>
      </c>
      <c r="I34">
        <v>3.2149999999999999</v>
      </c>
      <c r="J34">
        <v>1.1579999999999999</v>
      </c>
      <c r="K34">
        <v>2.3980000000000001</v>
      </c>
      <c r="L34">
        <v>2.7679999999999998</v>
      </c>
      <c r="M34">
        <v>2.464</v>
      </c>
      <c r="N34">
        <v>-13.380463388203699</v>
      </c>
      <c r="O34">
        <v>-2.6719880944327898</v>
      </c>
      <c r="P34" t="s">
        <v>129</v>
      </c>
      <c r="Q34" t="s">
        <v>119</v>
      </c>
    </row>
    <row r="35" spans="1:17" x14ac:dyDescent="0.35">
      <c r="A35">
        <v>12</v>
      </c>
      <c r="B35" t="s">
        <v>27</v>
      </c>
      <c r="C35" t="s">
        <v>269</v>
      </c>
      <c r="D35" t="s">
        <v>270</v>
      </c>
      <c r="E35" t="s">
        <v>93</v>
      </c>
      <c r="F35">
        <v>0.48599999999999999</v>
      </c>
      <c r="G35">
        <v>1.028</v>
      </c>
      <c r="H35">
        <v>0.54100000000000004</v>
      </c>
      <c r="I35">
        <v>1.4330000000000001</v>
      </c>
      <c r="J35">
        <v>8.1000000000000003E-2</v>
      </c>
      <c r="K35">
        <v>0.20899999999999999</v>
      </c>
      <c r="L35">
        <v>0.70599999999999996</v>
      </c>
      <c r="M35">
        <v>0.84499999999999997</v>
      </c>
      <c r="N35">
        <v>-70.402589520534093</v>
      </c>
      <c r="O35">
        <v>-75.278949651066497</v>
      </c>
      <c r="P35" t="s">
        <v>118</v>
      </c>
      <c r="Q35" t="s">
        <v>119</v>
      </c>
    </row>
    <row r="36" spans="1:17" x14ac:dyDescent="0.35">
      <c r="A36">
        <v>13</v>
      </c>
      <c r="B36" t="s">
        <v>27</v>
      </c>
      <c r="C36" t="s">
        <v>198</v>
      </c>
      <c r="D36" t="s">
        <v>199</v>
      </c>
      <c r="E36" t="s">
        <v>93</v>
      </c>
      <c r="F36">
        <v>5.0270000000000001</v>
      </c>
      <c r="G36">
        <v>5.9359999999999999</v>
      </c>
      <c r="H36">
        <v>0.90900000000000003</v>
      </c>
      <c r="I36">
        <v>6.617</v>
      </c>
      <c r="J36">
        <v>4.3460000000000001</v>
      </c>
      <c r="K36">
        <v>5.2140000000000004</v>
      </c>
      <c r="L36">
        <v>5.1379999999999999</v>
      </c>
      <c r="M36">
        <v>5.3040000000000003</v>
      </c>
      <c r="N36">
        <v>1.48481815148482</v>
      </c>
      <c r="O36">
        <v>-1.6888006184517099</v>
      </c>
      <c r="P36" t="s">
        <v>129</v>
      </c>
      <c r="Q36" t="s">
        <v>119</v>
      </c>
    </row>
    <row r="37" spans="1:17" x14ac:dyDescent="0.35">
      <c r="A37">
        <v>14</v>
      </c>
      <c r="B37" t="s">
        <v>27</v>
      </c>
      <c r="C37" t="s">
        <v>214</v>
      </c>
      <c r="D37" t="s">
        <v>215</v>
      </c>
      <c r="E37" t="s">
        <v>93</v>
      </c>
      <c r="F37">
        <v>39.515999999999998</v>
      </c>
      <c r="G37">
        <v>41.354999999999997</v>
      </c>
      <c r="H37">
        <v>1.839</v>
      </c>
      <c r="I37">
        <v>42.734000000000002</v>
      </c>
      <c r="J37">
        <v>38.137</v>
      </c>
      <c r="K37">
        <v>40.043999999999997</v>
      </c>
      <c r="L37">
        <v>40.709000000000003</v>
      </c>
      <c r="M37">
        <v>40.231000000000002</v>
      </c>
      <c r="N37">
        <v>-1.6338905967069399</v>
      </c>
      <c r="O37">
        <v>-0.46374357143034001</v>
      </c>
      <c r="P37" t="s">
        <v>129</v>
      </c>
      <c r="Q37" t="s">
        <v>119</v>
      </c>
    </row>
    <row r="38" spans="1:17" x14ac:dyDescent="0.35">
      <c r="A38">
        <v>15</v>
      </c>
      <c r="B38" t="s">
        <v>27</v>
      </c>
      <c r="C38" t="s">
        <v>208</v>
      </c>
      <c r="D38" t="s">
        <v>209</v>
      </c>
      <c r="E38" t="s">
        <v>93</v>
      </c>
      <c r="F38">
        <v>56.941000000000003</v>
      </c>
      <c r="G38">
        <v>58.856999999999999</v>
      </c>
      <c r="H38">
        <v>1.9159999999999999</v>
      </c>
      <c r="I38">
        <v>60.293999999999997</v>
      </c>
      <c r="J38">
        <v>55.503999999999998</v>
      </c>
      <c r="K38">
        <v>58.043999999999997</v>
      </c>
      <c r="L38">
        <v>58.101999999999997</v>
      </c>
      <c r="M38">
        <v>58.872999999999998</v>
      </c>
      <c r="N38">
        <v>-9.9578818478894202E-2</v>
      </c>
      <c r="O38">
        <v>-1.40811577463353</v>
      </c>
      <c r="P38" t="s">
        <v>129</v>
      </c>
      <c r="Q38" t="s">
        <v>119</v>
      </c>
    </row>
    <row r="39" spans="1:17" x14ac:dyDescent="0.35">
      <c r="A39">
        <v>16</v>
      </c>
      <c r="B39" t="s">
        <v>27</v>
      </c>
      <c r="C39" t="s">
        <v>192</v>
      </c>
      <c r="D39" t="s">
        <v>193</v>
      </c>
      <c r="E39" t="s">
        <v>93</v>
      </c>
      <c r="F39">
        <v>16.774000000000001</v>
      </c>
      <c r="G39">
        <v>17.971</v>
      </c>
      <c r="H39">
        <v>1.1970000000000001</v>
      </c>
      <c r="I39">
        <v>18.869</v>
      </c>
      <c r="J39">
        <v>15.875999999999999</v>
      </c>
      <c r="K39">
        <v>17.78</v>
      </c>
      <c r="L39">
        <v>16.678000000000001</v>
      </c>
      <c r="M39">
        <v>17.128</v>
      </c>
      <c r="N39">
        <v>6.6075068953111797</v>
      </c>
      <c r="O39">
        <v>3.8046122409263599</v>
      </c>
      <c r="P39" t="s">
        <v>129</v>
      </c>
      <c r="Q39" t="s">
        <v>119</v>
      </c>
    </row>
    <row r="40" spans="1:17" x14ac:dyDescent="0.35">
      <c r="A40">
        <v>17</v>
      </c>
      <c r="B40" t="s">
        <v>27</v>
      </c>
      <c r="C40" t="s">
        <v>212</v>
      </c>
      <c r="D40" t="s">
        <v>213</v>
      </c>
      <c r="E40" t="s">
        <v>93</v>
      </c>
      <c r="F40">
        <v>5.51</v>
      </c>
      <c r="G40">
        <v>6.766</v>
      </c>
      <c r="H40">
        <v>1.256</v>
      </c>
      <c r="I40">
        <v>7.7080000000000002</v>
      </c>
      <c r="J40">
        <v>4.5670000000000002</v>
      </c>
      <c r="K40">
        <v>6.1920000000000002</v>
      </c>
      <c r="L40">
        <v>5.9080000000000004</v>
      </c>
      <c r="M40">
        <v>6.359</v>
      </c>
      <c r="N40">
        <v>4.8121100739952496</v>
      </c>
      <c r="O40">
        <v>-2.6190526117133501</v>
      </c>
      <c r="P40" t="s">
        <v>129</v>
      </c>
      <c r="Q40" t="s">
        <v>119</v>
      </c>
    </row>
    <row r="41" spans="1:17" x14ac:dyDescent="0.35">
      <c r="A41">
        <v>18</v>
      </c>
      <c r="B41" t="s">
        <v>27</v>
      </c>
      <c r="C41" t="s">
        <v>216</v>
      </c>
      <c r="D41" t="s">
        <v>217</v>
      </c>
      <c r="E41" t="s">
        <v>93</v>
      </c>
      <c r="F41">
        <v>3.1970000000000001</v>
      </c>
      <c r="G41">
        <v>3.55</v>
      </c>
      <c r="H41">
        <v>0.35299999999999998</v>
      </c>
      <c r="I41">
        <v>3.8149999999999999</v>
      </c>
      <c r="J41">
        <v>2.9329999999999998</v>
      </c>
      <c r="K41">
        <v>3.2480000000000002</v>
      </c>
      <c r="L41">
        <v>3.3610000000000002</v>
      </c>
      <c r="M41">
        <v>3.3519999999999999</v>
      </c>
      <c r="N41">
        <v>-3.3662019721182999</v>
      </c>
      <c r="O41">
        <v>-3.1064794558689002</v>
      </c>
      <c r="P41" t="s">
        <v>129</v>
      </c>
      <c r="Q41" t="s">
        <v>119</v>
      </c>
    </row>
    <row r="42" spans="1:17" x14ac:dyDescent="0.35">
      <c r="A42">
        <v>19</v>
      </c>
      <c r="B42" t="s">
        <v>27</v>
      </c>
      <c r="C42" t="s">
        <v>186</v>
      </c>
      <c r="D42" t="s">
        <v>187</v>
      </c>
      <c r="E42" t="s">
        <v>93</v>
      </c>
      <c r="F42">
        <v>5.0919999999999996</v>
      </c>
      <c r="G42">
        <v>5.5279999999999996</v>
      </c>
      <c r="H42">
        <v>0.436</v>
      </c>
      <c r="I42">
        <v>5.8540000000000001</v>
      </c>
      <c r="J42">
        <v>4.7640000000000002</v>
      </c>
      <c r="K42">
        <v>5.532</v>
      </c>
      <c r="L42">
        <v>5.23</v>
      </c>
      <c r="M42">
        <v>5.2270000000000003</v>
      </c>
      <c r="N42">
        <v>5.7830469582320001</v>
      </c>
      <c r="O42">
        <v>5.8445368504298401</v>
      </c>
      <c r="P42" t="s">
        <v>129</v>
      </c>
      <c r="Q42" t="s">
        <v>119</v>
      </c>
    </row>
    <row r="43" spans="1:17" x14ac:dyDescent="0.35">
      <c r="A43">
        <v>20</v>
      </c>
      <c r="B43" t="s">
        <v>27</v>
      </c>
      <c r="C43" t="s">
        <v>202</v>
      </c>
      <c r="D43" t="s">
        <v>203</v>
      </c>
      <c r="E43" t="s">
        <v>93</v>
      </c>
      <c r="F43">
        <v>2.4049999999999998</v>
      </c>
      <c r="G43">
        <v>2.83</v>
      </c>
      <c r="H43">
        <v>0.42499999999999999</v>
      </c>
      <c r="I43">
        <v>3.149</v>
      </c>
      <c r="J43">
        <v>2.0859999999999999</v>
      </c>
      <c r="K43">
        <v>2.0640000000000001</v>
      </c>
      <c r="L43">
        <v>2.536</v>
      </c>
      <c r="M43">
        <v>2.5579999999999998</v>
      </c>
      <c r="N43">
        <v>-18.6074023998647</v>
      </c>
      <c r="O43">
        <v>-19.297239527669799</v>
      </c>
      <c r="P43" t="s">
        <v>204</v>
      </c>
      <c r="Q43" t="s">
        <v>205</v>
      </c>
    </row>
    <row r="44" spans="1:17" x14ac:dyDescent="0.35">
      <c r="A44">
        <v>21</v>
      </c>
      <c r="B44" t="s">
        <v>27</v>
      </c>
      <c r="C44" t="s">
        <v>190</v>
      </c>
      <c r="D44" t="s">
        <v>191</v>
      </c>
      <c r="E44" t="s">
        <v>93</v>
      </c>
      <c r="F44">
        <v>6.3E-2</v>
      </c>
      <c r="G44">
        <v>0.108</v>
      </c>
      <c r="H44">
        <v>4.4999999999999998E-2</v>
      </c>
      <c r="I44">
        <v>0.14199999999999999</v>
      </c>
      <c r="J44">
        <v>2.9000000000000001E-2</v>
      </c>
      <c r="K44">
        <v>8.5000000000000006E-2</v>
      </c>
      <c r="L44">
        <v>0.11600000000000001</v>
      </c>
      <c r="M44">
        <v>9.6000000000000002E-2</v>
      </c>
      <c r="N44">
        <v>-26.724137931034399</v>
      </c>
      <c r="O44">
        <v>-11.3968033356497</v>
      </c>
      <c r="P44" t="s">
        <v>129</v>
      </c>
      <c r="Q44" t="s">
        <v>119</v>
      </c>
    </row>
    <row r="45" spans="1:17" x14ac:dyDescent="0.35">
      <c r="A45">
        <v>22</v>
      </c>
      <c r="B45" t="s">
        <v>27</v>
      </c>
      <c r="C45" t="s">
        <v>220</v>
      </c>
      <c r="D45" t="s">
        <v>221</v>
      </c>
      <c r="E45" t="s">
        <v>93</v>
      </c>
      <c r="F45">
        <v>3.49</v>
      </c>
      <c r="G45">
        <v>3.9510000000000001</v>
      </c>
      <c r="H45">
        <v>0.46100000000000002</v>
      </c>
      <c r="I45">
        <v>4.2969999999999997</v>
      </c>
      <c r="J45">
        <v>3.1440000000000001</v>
      </c>
      <c r="K45">
        <v>3.84</v>
      </c>
      <c r="L45">
        <v>3.7879999999999998</v>
      </c>
      <c r="M45">
        <v>3.589</v>
      </c>
      <c r="N45">
        <v>1.36128813303666</v>
      </c>
      <c r="O45">
        <v>6.9955790021176298</v>
      </c>
      <c r="P45" t="s">
        <v>129</v>
      </c>
      <c r="Q45" t="s">
        <v>119</v>
      </c>
    </row>
    <row r="46" spans="1:17" x14ac:dyDescent="0.35">
      <c r="A46">
        <v>1</v>
      </c>
      <c r="B46" t="s">
        <v>27</v>
      </c>
      <c r="C46" t="s">
        <v>474</v>
      </c>
      <c r="D46" t="s">
        <v>475</v>
      </c>
      <c r="E46" t="s">
        <v>94</v>
      </c>
      <c r="F46">
        <v>1442.5</v>
      </c>
      <c r="G46">
        <v>1688</v>
      </c>
      <c r="H46">
        <v>245.5</v>
      </c>
      <c r="I46">
        <v>1994.875</v>
      </c>
      <c r="J46">
        <v>1135.625</v>
      </c>
      <c r="K46">
        <v>1638</v>
      </c>
      <c r="L46">
        <v>1609.143</v>
      </c>
      <c r="M46">
        <v>1589.2329999999999</v>
      </c>
      <c r="N46">
        <v>1.79332386363636</v>
      </c>
      <c r="O46">
        <v>3.0685655557186799</v>
      </c>
      <c r="P46" t="s">
        <v>129</v>
      </c>
      <c r="Q46" t="s">
        <v>119</v>
      </c>
    </row>
    <row r="47" spans="1:17" x14ac:dyDescent="0.35">
      <c r="A47">
        <v>2</v>
      </c>
      <c r="B47" t="s">
        <v>27</v>
      </c>
      <c r="C47" t="s">
        <v>210</v>
      </c>
      <c r="D47" t="s">
        <v>211</v>
      </c>
      <c r="E47" t="s">
        <v>94</v>
      </c>
      <c r="F47">
        <v>13.958</v>
      </c>
      <c r="G47">
        <v>15.163</v>
      </c>
      <c r="H47">
        <v>1.2050000000000001</v>
      </c>
      <c r="I47">
        <v>16.067</v>
      </c>
      <c r="J47">
        <v>13.054</v>
      </c>
      <c r="K47">
        <v>16.3</v>
      </c>
      <c r="L47">
        <v>14.507</v>
      </c>
      <c r="M47">
        <v>14.305999999999999</v>
      </c>
      <c r="N47">
        <v>12.357337692391001</v>
      </c>
      <c r="O47">
        <v>13.942190066757499</v>
      </c>
      <c r="P47" t="s">
        <v>146</v>
      </c>
      <c r="Q47" t="s">
        <v>147</v>
      </c>
    </row>
    <row r="48" spans="1:17" x14ac:dyDescent="0.35">
      <c r="A48">
        <v>3</v>
      </c>
      <c r="B48" t="s">
        <v>27</v>
      </c>
      <c r="C48" t="s">
        <v>188</v>
      </c>
      <c r="D48" t="s">
        <v>189</v>
      </c>
      <c r="E48" t="s">
        <v>94</v>
      </c>
      <c r="F48">
        <v>1.9730000000000001</v>
      </c>
      <c r="G48">
        <v>3.56</v>
      </c>
      <c r="H48">
        <v>1.5880000000000001</v>
      </c>
      <c r="I48">
        <v>4.7510000000000003</v>
      </c>
      <c r="J48">
        <v>0.78200000000000003</v>
      </c>
      <c r="K48">
        <v>2.2469999999999999</v>
      </c>
      <c r="L48">
        <v>2.7490000000000001</v>
      </c>
      <c r="M48">
        <v>2.7930000000000001</v>
      </c>
      <c r="N48">
        <v>-18.2484407484407</v>
      </c>
      <c r="O48">
        <v>-19.537348707297799</v>
      </c>
      <c r="P48" t="s">
        <v>129</v>
      </c>
      <c r="Q48" t="s">
        <v>119</v>
      </c>
    </row>
    <row r="49" spans="1:17" x14ac:dyDescent="0.35">
      <c r="A49">
        <v>4</v>
      </c>
      <c r="B49" t="s">
        <v>27</v>
      </c>
      <c r="C49" t="s">
        <v>194</v>
      </c>
      <c r="D49" t="s">
        <v>195</v>
      </c>
      <c r="E49" t="s">
        <v>94</v>
      </c>
      <c r="F49">
        <v>6.0209999999999999</v>
      </c>
      <c r="G49">
        <v>11.259</v>
      </c>
      <c r="H49">
        <v>5.2380000000000004</v>
      </c>
      <c r="I49">
        <v>15.186999999999999</v>
      </c>
      <c r="J49">
        <v>2.093</v>
      </c>
      <c r="K49">
        <v>10.861000000000001</v>
      </c>
      <c r="L49">
        <v>11.186999999999999</v>
      </c>
      <c r="M49">
        <v>10.409000000000001</v>
      </c>
      <c r="N49">
        <v>-2.9116170968112498</v>
      </c>
      <c r="O49">
        <v>4.34674002504347</v>
      </c>
      <c r="P49" t="s">
        <v>129</v>
      </c>
      <c r="Q49" t="s">
        <v>119</v>
      </c>
    </row>
    <row r="50" spans="1:17" x14ac:dyDescent="0.35">
      <c r="A50">
        <v>5</v>
      </c>
      <c r="B50" t="s">
        <v>27</v>
      </c>
      <c r="C50" t="s">
        <v>196</v>
      </c>
      <c r="D50" t="s">
        <v>197</v>
      </c>
      <c r="E50" t="s">
        <v>94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N50">
        <v>0</v>
      </c>
      <c r="O50">
        <v>0</v>
      </c>
      <c r="P50" t="s">
        <v>129</v>
      </c>
      <c r="Q50" t="s">
        <v>119</v>
      </c>
    </row>
    <row r="51" spans="1:17" x14ac:dyDescent="0.35">
      <c r="A51">
        <v>6</v>
      </c>
      <c r="B51" t="s">
        <v>27</v>
      </c>
      <c r="C51" t="s">
        <v>184</v>
      </c>
      <c r="D51" t="s">
        <v>185</v>
      </c>
      <c r="E51" t="s">
        <v>94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N51">
        <v>0</v>
      </c>
      <c r="O51">
        <v>0</v>
      </c>
      <c r="P51" t="s">
        <v>118</v>
      </c>
      <c r="Q51" t="s">
        <v>119</v>
      </c>
    </row>
    <row r="52" spans="1:17" x14ac:dyDescent="0.35">
      <c r="A52">
        <v>7</v>
      </c>
      <c r="B52" t="s">
        <v>27</v>
      </c>
      <c r="C52" t="s">
        <v>218</v>
      </c>
      <c r="D52" t="s">
        <v>219</v>
      </c>
      <c r="E52" t="s">
        <v>94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N52">
        <v>0</v>
      </c>
      <c r="O52">
        <v>0</v>
      </c>
      <c r="P52" t="s">
        <v>129</v>
      </c>
      <c r="Q52" t="s">
        <v>119</v>
      </c>
    </row>
    <row r="53" spans="1:17" x14ac:dyDescent="0.35">
      <c r="A53">
        <v>8</v>
      </c>
      <c r="B53" t="s">
        <v>27</v>
      </c>
      <c r="C53" t="s">
        <v>206</v>
      </c>
      <c r="D53" t="s">
        <v>207</v>
      </c>
      <c r="E53" t="s">
        <v>94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N53">
        <v>0</v>
      </c>
      <c r="O53">
        <v>0</v>
      </c>
      <c r="P53" t="s">
        <v>129</v>
      </c>
      <c r="Q53" t="s">
        <v>119</v>
      </c>
    </row>
    <row r="54" spans="1:17" x14ac:dyDescent="0.35">
      <c r="A54">
        <v>9</v>
      </c>
      <c r="B54" t="s">
        <v>27</v>
      </c>
      <c r="C54" t="s">
        <v>222</v>
      </c>
      <c r="D54" t="s">
        <v>223</v>
      </c>
      <c r="E54" t="s">
        <v>94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N54">
        <v>0</v>
      </c>
      <c r="O54">
        <v>0</v>
      </c>
      <c r="P54" t="s">
        <v>129</v>
      </c>
      <c r="Q54" t="s">
        <v>119</v>
      </c>
    </row>
    <row r="55" spans="1:17" x14ac:dyDescent="0.35">
      <c r="A55">
        <v>10</v>
      </c>
      <c r="B55" t="s">
        <v>27</v>
      </c>
      <c r="C55" t="s">
        <v>224</v>
      </c>
      <c r="D55" t="s">
        <v>225</v>
      </c>
      <c r="E55" t="s">
        <v>94</v>
      </c>
      <c r="F55">
        <v>2.996</v>
      </c>
      <c r="G55">
        <v>4.8150000000000004</v>
      </c>
      <c r="H55">
        <v>1.819</v>
      </c>
      <c r="I55">
        <v>6.1790000000000003</v>
      </c>
      <c r="J55">
        <v>1.6319999999999999</v>
      </c>
      <c r="K55">
        <v>10.112</v>
      </c>
      <c r="L55">
        <v>3.4039999999999999</v>
      </c>
      <c r="M55">
        <v>4.0060000000000002</v>
      </c>
      <c r="N55">
        <v>197.099685204617</v>
      </c>
      <c r="O55">
        <v>152.427669187947</v>
      </c>
      <c r="P55" t="s">
        <v>146</v>
      </c>
      <c r="Q55" t="s">
        <v>147</v>
      </c>
    </row>
    <row r="56" spans="1:17" x14ac:dyDescent="0.35">
      <c r="A56">
        <v>11</v>
      </c>
      <c r="B56" t="s">
        <v>27</v>
      </c>
      <c r="C56" t="s">
        <v>200</v>
      </c>
      <c r="D56" t="s">
        <v>201</v>
      </c>
      <c r="E56" t="s">
        <v>94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N56">
        <v>0</v>
      </c>
      <c r="O56">
        <v>0</v>
      </c>
      <c r="P56" t="s">
        <v>129</v>
      </c>
      <c r="Q56" t="s">
        <v>119</v>
      </c>
    </row>
    <row r="57" spans="1:17" x14ac:dyDescent="0.35">
      <c r="A57">
        <v>12</v>
      </c>
      <c r="B57" t="s">
        <v>27</v>
      </c>
      <c r="C57" t="s">
        <v>269</v>
      </c>
      <c r="D57" t="s">
        <v>270</v>
      </c>
      <c r="E57" t="s">
        <v>94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5.8000000000000003E-2</v>
      </c>
      <c r="M57">
        <v>0.122</v>
      </c>
      <c r="N57">
        <v>-100</v>
      </c>
      <c r="O57">
        <v>-100</v>
      </c>
      <c r="P57" t="s">
        <v>118</v>
      </c>
      <c r="Q57" t="s">
        <v>119</v>
      </c>
    </row>
    <row r="58" spans="1:17" x14ac:dyDescent="0.35">
      <c r="A58">
        <v>13</v>
      </c>
      <c r="B58" t="s">
        <v>27</v>
      </c>
      <c r="C58" t="s">
        <v>198</v>
      </c>
      <c r="D58" t="s">
        <v>199</v>
      </c>
      <c r="E58" t="s">
        <v>94</v>
      </c>
      <c r="F58">
        <v>5.2370000000000001</v>
      </c>
      <c r="G58">
        <v>7.8719999999999999</v>
      </c>
      <c r="H58">
        <v>2.6349999999999998</v>
      </c>
      <c r="I58">
        <v>9.8480000000000008</v>
      </c>
      <c r="J58">
        <v>3.2610000000000001</v>
      </c>
      <c r="K58">
        <v>7.8650000000000002</v>
      </c>
      <c r="L58">
        <v>5.9550000000000001</v>
      </c>
      <c r="M58">
        <v>6.234</v>
      </c>
      <c r="N58">
        <v>32.070719186297502</v>
      </c>
      <c r="O58">
        <v>26.1690488794776</v>
      </c>
      <c r="P58" t="s">
        <v>129</v>
      </c>
      <c r="Q58" t="s">
        <v>119</v>
      </c>
    </row>
    <row r="59" spans="1:17" x14ac:dyDescent="0.35">
      <c r="A59">
        <v>14</v>
      </c>
      <c r="B59" t="s">
        <v>27</v>
      </c>
      <c r="C59" t="s">
        <v>214</v>
      </c>
      <c r="D59" t="s">
        <v>215</v>
      </c>
      <c r="E59" t="s">
        <v>94</v>
      </c>
      <c r="F59">
        <v>43.345999999999997</v>
      </c>
      <c r="G59">
        <v>45.44</v>
      </c>
      <c r="H59">
        <v>2.0939999999999999</v>
      </c>
      <c r="I59">
        <v>47.01</v>
      </c>
      <c r="J59">
        <v>41.776000000000003</v>
      </c>
      <c r="K59">
        <v>43.651000000000003</v>
      </c>
      <c r="L59">
        <v>44.249000000000002</v>
      </c>
      <c r="M59">
        <v>43.802999999999997</v>
      </c>
      <c r="N59">
        <v>-1.35239841676726</v>
      </c>
      <c r="O59">
        <v>-0.34662902323670602</v>
      </c>
      <c r="P59" t="s">
        <v>129</v>
      </c>
      <c r="Q59" t="s">
        <v>119</v>
      </c>
    </row>
    <row r="60" spans="1:17" x14ac:dyDescent="0.35">
      <c r="A60">
        <v>15</v>
      </c>
      <c r="B60" t="s">
        <v>27</v>
      </c>
      <c r="C60" t="s">
        <v>208</v>
      </c>
      <c r="D60" t="s">
        <v>209</v>
      </c>
      <c r="E60" t="s">
        <v>94</v>
      </c>
      <c r="F60">
        <v>60.427</v>
      </c>
      <c r="G60">
        <v>63.415999999999997</v>
      </c>
      <c r="H60">
        <v>2.9889999999999999</v>
      </c>
      <c r="I60">
        <v>65.656999999999996</v>
      </c>
      <c r="J60">
        <v>58.186</v>
      </c>
      <c r="K60">
        <v>63.308999999999997</v>
      </c>
      <c r="L60">
        <v>62.064999999999998</v>
      </c>
      <c r="M60">
        <v>62.828000000000003</v>
      </c>
      <c r="N60">
        <v>2.0041154915572399</v>
      </c>
      <c r="O60">
        <v>0.76542184150083103</v>
      </c>
      <c r="P60" t="s">
        <v>129</v>
      </c>
      <c r="Q60" t="s">
        <v>119</v>
      </c>
    </row>
    <row r="61" spans="1:17" x14ac:dyDescent="0.35">
      <c r="A61">
        <v>16</v>
      </c>
      <c r="B61" t="s">
        <v>27</v>
      </c>
      <c r="C61" t="s">
        <v>192</v>
      </c>
      <c r="D61" t="s">
        <v>193</v>
      </c>
      <c r="E61" t="s">
        <v>94</v>
      </c>
      <c r="F61">
        <v>16.745999999999999</v>
      </c>
      <c r="G61">
        <v>18.248000000000001</v>
      </c>
      <c r="H61">
        <v>1.5009999999999999</v>
      </c>
      <c r="I61">
        <v>19.373000000000001</v>
      </c>
      <c r="J61">
        <v>15.621</v>
      </c>
      <c r="K61">
        <v>16.850000000000001</v>
      </c>
      <c r="L61">
        <v>17.172000000000001</v>
      </c>
      <c r="M61">
        <v>17.077999999999999</v>
      </c>
      <c r="N61">
        <v>-1.87596189842352</v>
      </c>
      <c r="O61">
        <v>-1.33659153544075</v>
      </c>
      <c r="P61" t="s">
        <v>129</v>
      </c>
      <c r="Q61" t="s">
        <v>119</v>
      </c>
    </row>
    <row r="62" spans="1:17" x14ac:dyDescent="0.35">
      <c r="A62">
        <v>17</v>
      </c>
      <c r="B62" t="s">
        <v>27</v>
      </c>
      <c r="C62" t="s">
        <v>212</v>
      </c>
      <c r="D62" t="s">
        <v>213</v>
      </c>
      <c r="E62" t="s">
        <v>94</v>
      </c>
      <c r="F62">
        <v>5.8760000000000003</v>
      </c>
      <c r="G62">
        <v>7.1520000000000001</v>
      </c>
      <c r="H62">
        <v>1.2769999999999999</v>
      </c>
      <c r="I62">
        <v>8.11</v>
      </c>
      <c r="J62">
        <v>4.9189999999999996</v>
      </c>
      <c r="K62">
        <v>5.8609999999999998</v>
      </c>
      <c r="L62">
        <v>6.641</v>
      </c>
      <c r="M62">
        <v>6.78</v>
      </c>
      <c r="N62">
        <v>-11.747117535708099</v>
      </c>
      <c r="O62">
        <v>-13.5588220834767</v>
      </c>
      <c r="P62" t="s">
        <v>129</v>
      </c>
      <c r="Q62" t="s">
        <v>119</v>
      </c>
    </row>
    <row r="63" spans="1:17" x14ac:dyDescent="0.35">
      <c r="A63">
        <v>18</v>
      </c>
      <c r="B63" t="s">
        <v>27</v>
      </c>
      <c r="C63" t="s">
        <v>216</v>
      </c>
      <c r="D63" t="s">
        <v>217</v>
      </c>
      <c r="E63" t="s">
        <v>94</v>
      </c>
      <c r="F63">
        <v>3.702</v>
      </c>
      <c r="G63">
        <v>4.58</v>
      </c>
      <c r="H63">
        <v>0.878</v>
      </c>
      <c r="I63">
        <v>5.2389999999999999</v>
      </c>
      <c r="J63">
        <v>3.044</v>
      </c>
      <c r="K63">
        <v>3.6629999999999998</v>
      </c>
      <c r="L63">
        <v>4.2130000000000001</v>
      </c>
      <c r="M63">
        <v>4.0629999999999997</v>
      </c>
      <c r="N63">
        <v>-13.0577783805777</v>
      </c>
      <c r="O63">
        <v>-9.8353257792692705</v>
      </c>
      <c r="P63" t="s">
        <v>129</v>
      </c>
      <c r="Q63" t="s">
        <v>119</v>
      </c>
    </row>
    <row r="64" spans="1:17" x14ac:dyDescent="0.35">
      <c r="A64">
        <v>19</v>
      </c>
      <c r="B64" t="s">
        <v>27</v>
      </c>
      <c r="C64" t="s">
        <v>186</v>
      </c>
      <c r="D64" t="s">
        <v>187</v>
      </c>
      <c r="E64" t="s">
        <v>94</v>
      </c>
      <c r="F64">
        <v>5.3920000000000003</v>
      </c>
      <c r="G64">
        <v>6.4</v>
      </c>
      <c r="H64">
        <v>1.008</v>
      </c>
      <c r="I64">
        <v>7.1559999999999997</v>
      </c>
      <c r="J64">
        <v>4.6369999999999996</v>
      </c>
      <c r="K64">
        <v>6.41</v>
      </c>
      <c r="L64">
        <v>5.8739999999999997</v>
      </c>
      <c r="M64">
        <v>5.7169999999999996</v>
      </c>
      <c r="N64">
        <v>9.1196498054474802</v>
      </c>
      <c r="O64">
        <v>12.113244287938</v>
      </c>
      <c r="P64" t="s">
        <v>129</v>
      </c>
      <c r="Q64" t="s">
        <v>119</v>
      </c>
    </row>
    <row r="65" spans="1:17" x14ac:dyDescent="0.35">
      <c r="A65">
        <v>20</v>
      </c>
      <c r="B65" t="s">
        <v>27</v>
      </c>
      <c r="C65" t="s">
        <v>202</v>
      </c>
      <c r="D65" t="s">
        <v>203</v>
      </c>
      <c r="E65" t="s">
        <v>94</v>
      </c>
      <c r="F65">
        <v>2.294</v>
      </c>
      <c r="G65">
        <v>2.903</v>
      </c>
      <c r="H65">
        <v>0.60899999999999999</v>
      </c>
      <c r="I65">
        <v>3.359</v>
      </c>
      <c r="J65">
        <v>1.8380000000000001</v>
      </c>
      <c r="K65">
        <v>1.587</v>
      </c>
      <c r="L65">
        <v>2.4950000000000001</v>
      </c>
      <c r="M65">
        <v>2.4990000000000001</v>
      </c>
      <c r="N65">
        <v>-36.400068700978899</v>
      </c>
      <c r="O65">
        <v>-36.486973226077502</v>
      </c>
      <c r="P65" t="s">
        <v>204</v>
      </c>
      <c r="Q65" t="s">
        <v>205</v>
      </c>
    </row>
    <row r="66" spans="1:17" x14ac:dyDescent="0.35">
      <c r="A66">
        <v>21</v>
      </c>
      <c r="B66" t="s">
        <v>27</v>
      </c>
      <c r="C66" t="s">
        <v>190</v>
      </c>
      <c r="D66" t="s">
        <v>191</v>
      </c>
      <c r="E66" t="s">
        <v>94</v>
      </c>
      <c r="F66">
        <v>0.105</v>
      </c>
      <c r="G66">
        <v>0.23100000000000001</v>
      </c>
      <c r="H66">
        <v>0.126</v>
      </c>
      <c r="I66">
        <v>0.32500000000000001</v>
      </c>
      <c r="J66">
        <v>1.0999999999999999E-2</v>
      </c>
      <c r="K66">
        <v>6.0999999999999999E-2</v>
      </c>
      <c r="L66">
        <v>0.19800000000000001</v>
      </c>
      <c r="M66">
        <v>0.17499999999999999</v>
      </c>
      <c r="N66">
        <v>-69.169675090252696</v>
      </c>
      <c r="O66">
        <v>-65.156130997715096</v>
      </c>
      <c r="P66" t="s">
        <v>129</v>
      </c>
      <c r="Q66" t="s">
        <v>119</v>
      </c>
    </row>
    <row r="67" spans="1:17" x14ac:dyDescent="0.35">
      <c r="A67">
        <v>22</v>
      </c>
      <c r="B67" t="s">
        <v>27</v>
      </c>
      <c r="C67" t="s">
        <v>220</v>
      </c>
      <c r="D67" t="s">
        <v>221</v>
      </c>
      <c r="E67" t="s">
        <v>94</v>
      </c>
      <c r="F67">
        <v>3.4460000000000002</v>
      </c>
      <c r="G67">
        <v>4.3319999999999999</v>
      </c>
      <c r="H67">
        <v>0.88500000000000001</v>
      </c>
      <c r="I67">
        <v>4.9960000000000004</v>
      </c>
      <c r="J67">
        <v>2.7829999999999999</v>
      </c>
      <c r="K67">
        <v>4.4569999999999999</v>
      </c>
      <c r="L67">
        <v>3.9020000000000001</v>
      </c>
      <c r="M67">
        <v>3.6890000000000001</v>
      </c>
      <c r="N67">
        <v>14.210930922136299</v>
      </c>
      <c r="O67">
        <v>20.828476156911599</v>
      </c>
      <c r="P67" t="s">
        <v>129</v>
      </c>
      <c r="Q67" t="s">
        <v>119</v>
      </c>
    </row>
    <row r="68" spans="1:17" x14ac:dyDescent="0.35">
      <c r="A68">
        <v>1</v>
      </c>
      <c r="B68" t="s">
        <v>125</v>
      </c>
      <c r="C68" t="s">
        <v>421</v>
      </c>
      <c r="D68" t="s">
        <v>422</v>
      </c>
      <c r="E68" t="s">
        <v>29</v>
      </c>
      <c r="F68">
        <v>9609.25</v>
      </c>
      <c r="G68">
        <v>10950.25</v>
      </c>
      <c r="H68">
        <v>1341</v>
      </c>
      <c r="I68">
        <v>12626.5</v>
      </c>
      <c r="J68">
        <v>7933</v>
      </c>
      <c r="K68">
        <v>10400</v>
      </c>
      <c r="L68">
        <v>10147.286</v>
      </c>
      <c r="M68">
        <v>9949.2669999999998</v>
      </c>
      <c r="N68">
        <v>2.49046191099661</v>
      </c>
      <c r="O68">
        <v>4.5303171423019402</v>
      </c>
      <c r="P68" t="s">
        <v>129</v>
      </c>
      <c r="Q68" t="s">
        <v>119</v>
      </c>
    </row>
    <row r="69" spans="1:17" x14ac:dyDescent="0.35">
      <c r="A69">
        <v>2</v>
      </c>
      <c r="B69" t="s">
        <v>125</v>
      </c>
      <c r="C69" t="s">
        <v>427</v>
      </c>
      <c r="D69" t="s">
        <v>428</v>
      </c>
      <c r="E69" t="s">
        <v>29</v>
      </c>
      <c r="F69">
        <v>28.972999999999999</v>
      </c>
      <c r="G69">
        <v>30.925999999999998</v>
      </c>
      <c r="H69">
        <v>1.9530000000000001</v>
      </c>
      <c r="I69">
        <v>32.390999999999998</v>
      </c>
      <c r="J69">
        <v>27.507999999999999</v>
      </c>
      <c r="K69">
        <v>29.452000000000002</v>
      </c>
      <c r="L69">
        <v>29.96</v>
      </c>
      <c r="M69">
        <v>30.253</v>
      </c>
      <c r="N69">
        <v>-1.6960628644723199</v>
      </c>
      <c r="O69">
        <v>-2.6472422448120501</v>
      </c>
      <c r="P69" t="s">
        <v>129</v>
      </c>
      <c r="Q69" t="s">
        <v>119</v>
      </c>
    </row>
    <row r="70" spans="1:17" x14ac:dyDescent="0.35">
      <c r="A70">
        <v>3</v>
      </c>
      <c r="B70" t="s">
        <v>125</v>
      </c>
      <c r="C70" t="s">
        <v>156</v>
      </c>
      <c r="D70" t="s">
        <v>157</v>
      </c>
      <c r="E70" t="s">
        <v>29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N70">
        <v>0</v>
      </c>
      <c r="O70">
        <v>0</v>
      </c>
      <c r="P70" t="s">
        <v>129</v>
      </c>
      <c r="Q70" t="s">
        <v>119</v>
      </c>
    </row>
    <row r="71" spans="1:17" x14ac:dyDescent="0.35">
      <c r="A71">
        <v>4</v>
      </c>
      <c r="B71" t="s">
        <v>125</v>
      </c>
      <c r="C71" t="s">
        <v>160</v>
      </c>
      <c r="D71" t="s">
        <v>161</v>
      </c>
      <c r="E71" t="s">
        <v>29</v>
      </c>
      <c r="F71">
        <v>17.260000000000002</v>
      </c>
      <c r="G71">
        <v>19.72</v>
      </c>
      <c r="H71">
        <v>2.46</v>
      </c>
      <c r="I71">
        <v>21.564</v>
      </c>
      <c r="J71">
        <v>15.416</v>
      </c>
      <c r="K71">
        <v>19.212</v>
      </c>
      <c r="L71">
        <v>18.866</v>
      </c>
      <c r="M71">
        <v>18.428000000000001</v>
      </c>
      <c r="N71">
        <v>1.83630044146934</v>
      </c>
      <c r="O71">
        <v>4.2551498093467099</v>
      </c>
      <c r="P71" t="s">
        <v>129</v>
      </c>
      <c r="Q71" t="s">
        <v>119</v>
      </c>
    </row>
    <row r="72" spans="1:17" x14ac:dyDescent="0.35">
      <c r="A72">
        <v>5</v>
      </c>
      <c r="B72" t="s">
        <v>125</v>
      </c>
      <c r="C72" t="s">
        <v>126</v>
      </c>
      <c r="D72" t="s">
        <v>127</v>
      </c>
      <c r="E72" t="s">
        <v>29</v>
      </c>
      <c r="F72">
        <v>16.148</v>
      </c>
      <c r="G72">
        <v>17.558</v>
      </c>
      <c r="H72">
        <v>1.41</v>
      </c>
      <c r="I72">
        <v>18.614999999999998</v>
      </c>
      <c r="J72">
        <v>15.090999999999999</v>
      </c>
      <c r="K72">
        <v>17.433</v>
      </c>
      <c r="L72">
        <v>16.3</v>
      </c>
      <c r="M72">
        <v>16.486000000000001</v>
      </c>
      <c r="N72">
        <v>6.9481082881256304</v>
      </c>
      <c r="O72">
        <v>5.7440540578792803</v>
      </c>
      <c r="P72" t="s">
        <v>129</v>
      </c>
      <c r="Q72" t="s">
        <v>119</v>
      </c>
    </row>
    <row r="73" spans="1:17" x14ac:dyDescent="0.35">
      <c r="A73">
        <v>6</v>
      </c>
      <c r="B73" t="s">
        <v>125</v>
      </c>
      <c r="C73" t="s">
        <v>433</v>
      </c>
      <c r="D73" t="s">
        <v>434</v>
      </c>
      <c r="E73" t="s">
        <v>29</v>
      </c>
      <c r="F73">
        <v>2.286</v>
      </c>
      <c r="G73">
        <v>2.8839999999999999</v>
      </c>
      <c r="H73">
        <v>0.59799999999999998</v>
      </c>
      <c r="I73">
        <v>3.3319999999999999</v>
      </c>
      <c r="J73">
        <v>1.837</v>
      </c>
      <c r="K73">
        <v>2.4900000000000002</v>
      </c>
      <c r="L73">
        <v>2.798</v>
      </c>
      <c r="M73">
        <v>2.6320000000000001</v>
      </c>
      <c r="N73">
        <v>-11.0214916534789</v>
      </c>
      <c r="O73">
        <v>-5.3855507143580503</v>
      </c>
      <c r="P73" t="s">
        <v>129</v>
      </c>
      <c r="Q73" t="s">
        <v>119</v>
      </c>
    </row>
    <row r="74" spans="1:17" x14ac:dyDescent="0.35">
      <c r="A74">
        <v>7</v>
      </c>
      <c r="B74" t="s">
        <v>125</v>
      </c>
      <c r="C74" t="s">
        <v>423</v>
      </c>
      <c r="D74" t="s">
        <v>424</v>
      </c>
      <c r="E74" t="s">
        <v>29</v>
      </c>
      <c r="F74">
        <v>0.315</v>
      </c>
      <c r="G74">
        <v>0.39400000000000002</v>
      </c>
      <c r="H74">
        <v>0.08</v>
      </c>
      <c r="I74">
        <v>0.45400000000000001</v>
      </c>
      <c r="J74">
        <v>0.255</v>
      </c>
      <c r="K74">
        <v>0.28799999999999998</v>
      </c>
      <c r="L74">
        <v>0.308</v>
      </c>
      <c r="M74">
        <v>0.34200000000000003</v>
      </c>
      <c r="N74">
        <v>-6.3632141198327901</v>
      </c>
      <c r="O74">
        <v>-15.830491962980901</v>
      </c>
      <c r="P74" t="s">
        <v>129</v>
      </c>
      <c r="Q74" t="s">
        <v>119</v>
      </c>
    </row>
    <row r="75" spans="1:17" x14ac:dyDescent="0.35">
      <c r="A75">
        <v>8</v>
      </c>
      <c r="B75" t="s">
        <v>125</v>
      </c>
      <c r="C75" t="s">
        <v>429</v>
      </c>
      <c r="D75" t="s">
        <v>430</v>
      </c>
      <c r="E75" t="s">
        <v>29</v>
      </c>
      <c r="F75">
        <v>0.628</v>
      </c>
      <c r="G75">
        <v>0.76300000000000001</v>
      </c>
      <c r="H75">
        <v>0.13500000000000001</v>
      </c>
      <c r="I75">
        <v>0.86399999999999999</v>
      </c>
      <c r="J75">
        <v>0.52600000000000002</v>
      </c>
      <c r="K75">
        <v>0.73099999999999998</v>
      </c>
      <c r="L75">
        <v>0.746</v>
      </c>
      <c r="M75">
        <v>0.71599999999999997</v>
      </c>
      <c r="N75">
        <v>-2.0107238605897901</v>
      </c>
      <c r="O75">
        <v>2.1472821277190399</v>
      </c>
      <c r="P75" t="s">
        <v>129</v>
      </c>
      <c r="Q75" t="s">
        <v>119</v>
      </c>
    </row>
    <row r="76" spans="1:17" x14ac:dyDescent="0.35">
      <c r="A76">
        <v>9</v>
      </c>
      <c r="B76" t="s">
        <v>125</v>
      </c>
      <c r="C76" t="s">
        <v>346</v>
      </c>
      <c r="D76" t="s">
        <v>347</v>
      </c>
      <c r="E76" t="s">
        <v>29</v>
      </c>
      <c r="F76">
        <v>22.300999999999998</v>
      </c>
      <c r="G76">
        <v>24.268000000000001</v>
      </c>
      <c r="H76">
        <v>1.9670000000000001</v>
      </c>
      <c r="I76">
        <v>25.742999999999999</v>
      </c>
      <c r="J76">
        <v>20.826000000000001</v>
      </c>
      <c r="K76">
        <v>23.875</v>
      </c>
      <c r="L76">
        <v>24.352</v>
      </c>
      <c r="M76">
        <v>24.292000000000002</v>
      </c>
      <c r="N76">
        <v>-1.9599216265999999</v>
      </c>
      <c r="O76">
        <v>-1.71850258104707</v>
      </c>
      <c r="P76" t="s">
        <v>129</v>
      </c>
      <c r="Q76" t="s">
        <v>119</v>
      </c>
    </row>
    <row r="77" spans="1:17" x14ac:dyDescent="0.35">
      <c r="A77">
        <v>10</v>
      </c>
      <c r="B77" t="s">
        <v>125</v>
      </c>
      <c r="C77" t="s">
        <v>431</v>
      </c>
      <c r="D77" t="s">
        <v>432</v>
      </c>
      <c r="E77" t="s">
        <v>29</v>
      </c>
      <c r="F77">
        <v>9.1069999999999993</v>
      </c>
      <c r="G77">
        <v>9.8770000000000007</v>
      </c>
      <c r="H77">
        <v>0.77</v>
      </c>
      <c r="I77">
        <v>10.455</v>
      </c>
      <c r="J77">
        <v>8.5289999999999999</v>
      </c>
      <c r="K77">
        <v>8.6349999999999998</v>
      </c>
      <c r="L77">
        <v>9.1080000000000005</v>
      </c>
      <c r="M77">
        <v>9.2919999999999998</v>
      </c>
      <c r="N77">
        <v>-5.1947237166115103</v>
      </c>
      <c r="O77">
        <v>-7.06959825224122</v>
      </c>
      <c r="P77" t="s">
        <v>118</v>
      </c>
      <c r="Q77" t="s">
        <v>119</v>
      </c>
    </row>
    <row r="78" spans="1:17" x14ac:dyDescent="0.35">
      <c r="A78">
        <v>11</v>
      </c>
      <c r="B78" t="s">
        <v>125</v>
      </c>
      <c r="C78" t="s">
        <v>496</v>
      </c>
      <c r="D78" t="s">
        <v>497</v>
      </c>
      <c r="E78" t="s">
        <v>29</v>
      </c>
      <c r="F78">
        <v>14.423</v>
      </c>
      <c r="G78">
        <v>15.388</v>
      </c>
      <c r="H78">
        <v>0.96599999999999997</v>
      </c>
      <c r="I78">
        <v>16.111999999999998</v>
      </c>
      <c r="J78">
        <v>13.699</v>
      </c>
      <c r="K78">
        <v>15.404</v>
      </c>
      <c r="L78">
        <v>15.738</v>
      </c>
      <c r="M78">
        <v>15.375999999999999</v>
      </c>
      <c r="N78">
        <v>-2.1231403233272998</v>
      </c>
      <c r="O78">
        <v>0.179713022799073</v>
      </c>
      <c r="P78" t="s">
        <v>129</v>
      </c>
      <c r="Q78" t="s">
        <v>119</v>
      </c>
    </row>
    <row r="79" spans="1:17" x14ac:dyDescent="0.35">
      <c r="A79">
        <v>12</v>
      </c>
      <c r="B79" t="s">
        <v>125</v>
      </c>
      <c r="C79" t="s">
        <v>144</v>
      </c>
      <c r="D79" t="s">
        <v>145</v>
      </c>
      <c r="E79" t="s">
        <v>29</v>
      </c>
      <c r="F79">
        <v>0.83199999999999996</v>
      </c>
      <c r="G79">
        <v>0.97</v>
      </c>
      <c r="H79">
        <v>0.13900000000000001</v>
      </c>
      <c r="I79">
        <v>1.075</v>
      </c>
      <c r="J79">
        <v>0.72799999999999998</v>
      </c>
      <c r="K79">
        <v>1.087</v>
      </c>
      <c r="L79">
        <v>0.89900000000000002</v>
      </c>
      <c r="M79">
        <v>0.88500000000000001</v>
      </c>
      <c r="N79">
        <v>20.9697933227344</v>
      </c>
      <c r="O79">
        <v>22.815607110575399</v>
      </c>
      <c r="P79" t="s">
        <v>146</v>
      </c>
      <c r="Q79" t="s">
        <v>147</v>
      </c>
    </row>
    <row r="80" spans="1:17" x14ac:dyDescent="0.35">
      <c r="A80">
        <v>13</v>
      </c>
      <c r="B80" t="s">
        <v>125</v>
      </c>
      <c r="C80" t="s">
        <v>425</v>
      </c>
      <c r="D80" t="s">
        <v>426</v>
      </c>
      <c r="E80" t="s">
        <v>29</v>
      </c>
      <c r="F80">
        <v>26.52</v>
      </c>
      <c r="G80">
        <v>27.949000000000002</v>
      </c>
      <c r="H80">
        <v>1.429</v>
      </c>
      <c r="I80">
        <v>29.02</v>
      </c>
      <c r="J80">
        <v>25.448</v>
      </c>
      <c r="K80">
        <v>27.99</v>
      </c>
      <c r="L80">
        <v>27.263999999999999</v>
      </c>
      <c r="M80">
        <v>27.158999999999999</v>
      </c>
      <c r="N80">
        <v>2.6639279838194199</v>
      </c>
      <c r="O80">
        <v>3.0581148600302202</v>
      </c>
      <c r="P80" t="s">
        <v>118</v>
      </c>
      <c r="Q80" t="s">
        <v>119</v>
      </c>
    </row>
    <row r="81" spans="1:17" x14ac:dyDescent="0.35">
      <c r="A81">
        <v>1</v>
      </c>
      <c r="B81" t="s">
        <v>125</v>
      </c>
      <c r="C81" t="s">
        <v>421</v>
      </c>
      <c r="D81" t="s">
        <v>422</v>
      </c>
      <c r="E81" t="s">
        <v>93</v>
      </c>
      <c r="F81">
        <v>12541.25</v>
      </c>
      <c r="G81">
        <v>14309.5</v>
      </c>
      <c r="H81">
        <v>1768.25</v>
      </c>
      <c r="I81">
        <v>16519.812000000002</v>
      </c>
      <c r="J81">
        <v>10330.938</v>
      </c>
      <c r="K81">
        <v>13522</v>
      </c>
      <c r="L81">
        <v>13210.143</v>
      </c>
      <c r="M81">
        <v>12974.767</v>
      </c>
      <c r="N81">
        <v>2.3607401239307402</v>
      </c>
      <c r="O81">
        <v>4.2176737924638301</v>
      </c>
      <c r="P81" t="s">
        <v>129</v>
      </c>
      <c r="Q81" t="s">
        <v>119</v>
      </c>
    </row>
    <row r="82" spans="1:17" x14ac:dyDescent="0.35">
      <c r="A82">
        <v>2</v>
      </c>
      <c r="B82" t="s">
        <v>125</v>
      </c>
      <c r="C82" t="s">
        <v>427</v>
      </c>
      <c r="D82" t="s">
        <v>428</v>
      </c>
      <c r="E82" t="s">
        <v>93</v>
      </c>
      <c r="F82">
        <v>28.251000000000001</v>
      </c>
      <c r="G82">
        <v>30.13</v>
      </c>
      <c r="H82">
        <v>1.8779999999999999</v>
      </c>
      <c r="I82">
        <v>31.538</v>
      </c>
      <c r="J82">
        <v>26.843</v>
      </c>
      <c r="K82">
        <v>28.309000000000001</v>
      </c>
      <c r="L82">
        <v>29.42</v>
      </c>
      <c r="M82">
        <v>29.51</v>
      </c>
      <c r="N82">
        <v>-3.7749408799778399</v>
      </c>
      <c r="O82">
        <v>-4.0704569945306996</v>
      </c>
      <c r="P82" t="s">
        <v>129</v>
      </c>
      <c r="Q82" t="s">
        <v>119</v>
      </c>
    </row>
    <row r="83" spans="1:17" x14ac:dyDescent="0.35">
      <c r="A83">
        <v>3</v>
      </c>
      <c r="B83" t="s">
        <v>125</v>
      </c>
      <c r="C83" t="s">
        <v>156</v>
      </c>
      <c r="D83" t="s">
        <v>157</v>
      </c>
      <c r="E83" t="s">
        <v>93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N83">
        <v>0</v>
      </c>
      <c r="O83">
        <v>0</v>
      </c>
      <c r="P83" t="s">
        <v>129</v>
      </c>
      <c r="Q83" t="s">
        <v>119</v>
      </c>
    </row>
    <row r="84" spans="1:17" x14ac:dyDescent="0.35">
      <c r="A84">
        <v>4</v>
      </c>
      <c r="B84" t="s">
        <v>125</v>
      </c>
      <c r="C84" t="s">
        <v>160</v>
      </c>
      <c r="D84" t="s">
        <v>161</v>
      </c>
      <c r="E84" t="s">
        <v>93</v>
      </c>
      <c r="F84">
        <v>16.404</v>
      </c>
      <c r="G84">
        <v>18.687000000000001</v>
      </c>
      <c r="H84">
        <v>2.282</v>
      </c>
      <c r="I84">
        <v>20.399000000000001</v>
      </c>
      <c r="J84">
        <v>14.693</v>
      </c>
      <c r="K84">
        <v>17.949000000000002</v>
      </c>
      <c r="L84">
        <v>17.736999999999998</v>
      </c>
      <c r="M84">
        <v>17.419</v>
      </c>
      <c r="N84">
        <v>1.1968717027634399</v>
      </c>
      <c r="O84">
        <v>3.0430489429127099</v>
      </c>
      <c r="P84" t="s">
        <v>129</v>
      </c>
      <c r="Q84" t="s">
        <v>119</v>
      </c>
    </row>
    <row r="85" spans="1:17" x14ac:dyDescent="0.35">
      <c r="A85">
        <v>5</v>
      </c>
      <c r="B85" t="s">
        <v>125</v>
      </c>
      <c r="C85" t="s">
        <v>126</v>
      </c>
      <c r="D85" t="s">
        <v>127</v>
      </c>
      <c r="E85" t="s">
        <v>93</v>
      </c>
      <c r="F85">
        <v>15.374000000000001</v>
      </c>
      <c r="G85">
        <v>16.577999999999999</v>
      </c>
      <c r="H85">
        <v>1.204</v>
      </c>
      <c r="I85">
        <v>17.481000000000002</v>
      </c>
      <c r="J85">
        <v>14.471</v>
      </c>
      <c r="K85">
        <v>16.314</v>
      </c>
      <c r="L85">
        <v>15.491</v>
      </c>
      <c r="M85">
        <v>15.718999999999999</v>
      </c>
      <c r="N85">
        <v>5.3137334464568902</v>
      </c>
      <c r="O85">
        <v>3.7874289591992598</v>
      </c>
      <c r="P85" t="s">
        <v>129</v>
      </c>
      <c r="Q85" t="s">
        <v>119</v>
      </c>
    </row>
    <row r="86" spans="1:17" x14ac:dyDescent="0.35">
      <c r="A86">
        <v>6</v>
      </c>
      <c r="B86" t="s">
        <v>125</v>
      </c>
      <c r="C86" t="s">
        <v>433</v>
      </c>
      <c r="D86" t="s">
        <v>434</v>
      </c>
      <c r="E86" t="s">
        <v>93</v>
      </c>
      <c r="F86">
        <v>2.306</v>
      </c>
      <c r="G86">
        <v>2.9140000000000001</v>
      </c>
      <c r="H86">
        <v>0.60699999999999998</v>
      </c>
      <c r="I86">
        <v>3.3690000000000002</v>
      </c>
      <c r="J86">
        <v>1.851</v>
      </c>
      <c r="K86">
        <v>2.544</v>
      </c>
      <c r="L86">
        <v>2.7909999999999999</v>
      </c>
      <c r="M86">
        <v>2.66</v>
      </c>
      <c r="N86">
        <v>-8.8545398710205792</v>
      </c>
      <c r="O86">
        <v>-4.3752819124943603</v>
      </c>
      <c r="P86" t="s">
        <v>129</v>
      </c>
      <c r="Q86" t="s">
        <v>119</v>
      </c>
    </row>
    <row r="87" spans="1:17" x14ac:dyDescent="0.35">
      <c r="A87">
        <v>7</v>
      </c>
      <c r="B87" t="s">
        <v>125</v>
      </c>
      <c r="C87" t="s">
        <v>423</v>
      </c>
      <c r="D87" t="s">
        <v>424</v>
      </c>
      <c r="E87" t="s">
        <v>93</v>
      </c>
      <c r="F87">
        <v>0.307</v>
      </c>
      <c r="G87">
        <v>0.39600000000000002</v>
      </c>
      <c r="H87">
        <v>8.8999999999999996E-2</v>
      </c>
      <c r="I87">
        <v>0.46300000000000002</v>
      </c>
      <c r="J87">
        <v>0.24</v>
      </c>
      <c r="K87">
        <v>0.34799999999999998</v>
      </c>
      <c r="L87">
        <v>0.32</v>
      </c>
      <c r="M87">
        <v>0.33500000000000002</v>
      </c>
      <c r="N87">
        <v>8.7499999999999893</v>
      </c>
      <c r="O87">
        <v>3.8599283724631799</v>
      </c>
      <c r="P87" t="s">
        <v>129</v>
      </c>
      <c r="Q87" t="s">
        <v>119</v>
      </c>
    </row>
    <row r="88" spans="1:17" x14ac:dyDescent="0.35">
      <c r="A88">
        <v>8</v>
      </c>
      <c r="B88" t="s">
        <v>125</v>
      </c>
      <c r="C88" t="s">
        <v>429</v>
      </c>
      <c r="D88" t="s">
        <v>430</v>
      </c>
      <c r="E88" t="s">
        <v>93</v>
      </c>
      <c r="F88">
        <v>0.68600000000000005</v>
      </c>
      <c r="G88">
        <v>0.78700000000000003</v>
      </c>
      <c r="H88">
        <v>0.10199999999999999</v>
      </c>
      <c r="I88">
        <v>0.86399999999999999</v>
      </c>
      <c r="J88">
        <v>0.60899999999999999</v>
      </c>
      <c r="K88">
        <v>0.82099999999999995</v>
      </c>
      <c r="L88">
        <v>0.79900000000000004</v>
      </c>
      <c r="M88">
        <v>0.748</v>
      </c>
      <c r="N88">
        <v>2.7718168812589199</v>
      </c>
      <c r="O88">
        <v>9.8229812279841298</v>
      </c>
      <c r="P88" t="s">
        <v>129</v>
      </c>
      <c r="Q88" t="s">
        <v>119</v>
      </c>
    </row>
    <row r="89" spans="1:17" x14ac:dyDescent="0.35">
      <c r="A89">
        <v>9</v>
      </c>
      <c r="B89" t="s">
        <v>125</v>
      </c>
      <c r="C89" t="s">
        <v>346</v>
      </c>
      <c r="D89" t="s">
        <v>347</v>
      </c>
      <c r="E89" t="s">
        <v>93</v>
      </c>
      <c r="F89">
        <v>23.056000000000001</v>
      </c>
      <c r="G89">
        <v>24.89</v>
      </c>
      <c r="H89">
        <v>1.8340000000000001</v>
      </c>
      <c r="I89">
        <v>26.265999999999998</v>
      </c>
      <c r="J89">
        <v>21.681000000000001</v>
      </c>
      <c r="K89">
        <v>24.766999999999999</v>
      </c>
      <c r="L89">
        <v>25.344000000000001</v>
      </c>
      <c r="M89">
        <v>25.123000000000001</v>
      </c>
      <c r="N89">
        <v>-2.2755712884570101</v>
      </c>
      <c r="O89">
        <v>-1.4170282211519301</v>
      </c>
      <c r="P89" t="s">
        <v>129</v>
      </c>
      <c r="Q89" t="s">
        <v>119</v>
      </c>
    </row>
    <row r="90" spans="1:17" x14ac:dyDescent="0.35">
      <c r="A90">
        <v>10</v>
      </c>
      <c r="B90" t="s">
        <v>125</v>
      </c>
      <c r="C90" t="s">
        <v>431</v>
      </c>
      <c r="D90" t="s">
        <v>432</v>
      </c>
      <c r="E90" t="s">
        <v>93</v>
      </c>
      <c r="F90">
        <v>11.374000000000001</v>
      </c>
      <c r="G90">
        <v>12.336</v>
      </c>
      <c r="H90">
        <v>0.96199999999999997</v>
      </c>
      <c r="I90">
        <v>13.057</v>
      </c>
      <c r="J90">
        <v>10.653</v>
      </c>
      <c r="K90">
        <v>11.137</v>
      </c>
      <c r="L90">
        <v>11.698</v>
      </c>
      <c r="M90">
        <v>11.682</v>
      </c>
      <c r="N90">
        <v>-4.7991793769615096</v>
      </c>
      <c r="O90">
        <v>-4.6658410897614804</v>
      </c>
      <c r="P90" t="s">
        <v>118</v>
      </c>
      <c r="Q90" t="s">
        <v>119</v>
      </c>
    </row>
    <row r="91" spans="1:17" x14ac:dyDescent="0.35">
      <c r="A91">
        <v>11</v>
      </c>
      <c r="B91" t="s">
        <v>125</v>
      </c>
      <c r="C91" t="s">
        <v>496</v>
      </c>
      <c r="D91" t="s">
        <v>497</v>
      </c>
      <c r="E91" t="s">
        <v>93</v>
      </c>
      <c r="F91">
        <v>15.041</v>
      </c>
      <c r="G91">
        <v>16.173999999999999</v>
      </c>
      <c r="H91">
        <v>1.1339999999999999</v>
      </c>
      <c r="I91">
        <v>17.024000000000001</v>
      </c>
      <c r="J91">
        <v>14.191000000000001</v>
      </c>
      <c r="K91">
        <v>16.359000000000002</v>
      </c>
      <c r="L91">
        <v>16.774000000000001</v>
      </c>
      <c r="M91">
        <v>16.358000000000001</v>
      </c>
      <c r="N91">
        <v>-2.4732364138071801</v>
      </c>
      <c r="O91">
        <v>8.1511217981474308E-3</v>
      </c>
      <c r="P91" t="s">
        <v>129</v>
      </c>
      <c r="Q91" t="s">
        <v>119</v>
      </c>
    </row>
    <row r="92" spans="1:17" x14ac:dyDescent="0.35">
      <c r="A92">
        <v>12</v>
      </c>
      <c r="B92" t="s">
        <v>125</v>
      </c>
      <c r="C92" t="s">
        <v>144</v>
      </c>
      <c r="D92" t="s">
        <v>145</v>
      </c>
      <c r="E92" t="s">
        <v>93</v>
      </c>
      <c r="F92">
        <v>0.63300000000000001</v>
      </c>
      <c r="G92">
        <v>0.746</v>
      </c>
      <c r="H92">
        <v>0.112</v>
      </c>
      <c r="I92">
        <v>0.83</v>
      </c>
      <c r="J92">
        <v>0.54900000000000004</v>
      </c>
      <c r="K92">
        <v>0.83599999999999997</v>
      </c>
      <c r="L92">
        <v>0.69</v>
      </c>
      <c r="M92">
        <v>0.67900000000000005</v>
      </c>
      <c r="N92">
        <v>21.2347213590221</v>
      </c>
      <c r="O92">
        <v>23.194812849985201</v>
      </c>
      <c r="P92" t="s">
        <v>146</v>
      </c>
      <c r="Q92" t="s">
        <v>147</v>
      </c>
    </row>
    <row r="93" spans="1:17" x14ac:dyDescent="0.35">
      <c r="A93">
        <v>13</v>
      </c>
      <c r="B93" t="s">
        <v>125</v>
      </c>
      <c r="C93" t="s">
        <v>425</v>
      </c>
      <c r="D93" t="s">
        <v>426</v>
      </c>
      <c r="E93" t="s">
        <v>93</v>
      </c>
      <c r="F93">
        <v>27.734000000000002</v>
      </c>
      <c r="G93">
        <v>28.957999999999998</v>
      </c>
      <c r="H93">
        <v>1.224</v>
      </c>
      <c r="I93">
        <v>29.876999999999999</v>
      </c>
      <c r="J93">
        <v>26.815999999999999</v>
      </c>
      <c r="K93">
        <v>28.834</v>
      </c>
      <c r="L93">
        <v>28.381</v>
      </c>
      <c r="M93">
        <v>28.289000000000001</v>
      </c>
      <c r="N93">
        <v>1.5956268749874001</v>
      </c>
      <c r="O93">
        <v>1.9270242945988201</v>
      </c>
      <c r="P93" t="s">
        <v>118</v>
      </c>
      <c r="Q93" t="s">
        <v>119</v>
      </c>
    </row>
    <row r="94" spans="1:17" x14ac:dyDescent="0.35">
      <c r="A94">
        <v>1</v>
      </c>
      <c r="B94" t="s">
        <v>125</v>
      </c>
      <c r="C94" t="s">
        <v>421</v>
      </c>
      <c r="D94" t="s">
        <v>422</v>
      </c>
      <c r="E94" t="s">
        <v>94</v>
      </c>
      <c r="F94">
        <v>2961.25</v>
      </c>
      <c r="G94">
        <v>3309.75</v>
      </c>
      <c r="H94">
        <v>348.5</v>
      </c>
      <c r="I94">
        <v>3745.375</v>
      </c>
      <c r="J94">
        <v>2525.625</v>
      </c>
      <c r="K94">
        <v>3122</v>
      </c>
      <c r="L94">
        <v>3062.857</v>
      </c>
      <c r="M94">
        <v>3025.5</v>
      </c>
      <c r="N94">
        <v>1.9309701492537299</v>
      </c>
      <c r="O94">
        <v>3.1895554453809201</v>
      </c>
      <c r="P94" t="s">
        <v>129</v>
      </c>
      <c r="Q94" t="s">
        <v>119</v>
      </c>
    </row>
    <row r="95" spans="1:17" x14ac:dyDescent="0.35">
      <c r="A95">
        <v>2</v>
      </c>
      <c r="B95" t="s">
        <v>125</v>
      </c>
      <c r="C95" t="s">
        <v>427</v>
      </c>
      <c r="D95" t="s">
        <v>428</v>
      </c>
      <c r="E95" t="s">
        <v>94</v>
      </c>
      <c r="F95">
        <v>25.498000000000001</v>
      </c>
      <c r="G95">
        <v>27.312999999999999</v>
      </c>
      <c r="H95">
        <v>1.8149999999999999</v>
      </c>
      <c r="I95">
        <v>28.673999999999999</v>
      </c>
      <c r="J95">
        <v>24.135999999999999</v>
      </c>
      <c r="K95">
        <v>24.504000000000001</v>
      </c>
      <c r="L95">
        <v>27.65</v>
      </c>
      <c r="M95">
        <v>27.074999999999999</v>
      </c>
      <c r="N95">
        <v>-11.3783963916487</v>
      </c>
      <c r="O95">
        <v>-9.4958448753462701</v>
      </c>
      <c r="P95" t="s">
        <v>129</v>
      </c>
      <c r="Q95" t="s">
        <v>119</v>
      </c>
    </row>
    <row r="96" spans="1:17" x14ac:dyDescent="0.35">
      <c r="A96">
        <v>3</v>
      </c>
      <c r="B96" t="s">
        <v>125</v>
      </c>
      <c r="C96" t="s">
        <v>156</v>
      </c>
      <c r="D96" t="s">
        <v>157</v>
      </c>
      <c r="E96" t="s">
        <v>94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N96">
        <v>0</v>
      </c>
      <c r="O96">
        <v>0</v>
      </c>
      <c r="P96" t="s">
        <v>129</v>
      </c>
      <c r="Q96" t="s">
        <v>119</v>
      </c>
    </row>
    <row r="97" spans="1:17" x14ac:dyDescent="0.35">
      <c r="A97">
        <v>4</v>
      </c>
      <c r="B97" t="s">
        <v>125</v>
      </c>
      <c r="C97" t="s">
        <v>160</v>
      </c>
      <c r="D97" t="s">
        <v>161</v>
      </c>
      <c r="E97" t="s">
        <v>94</v>
      </c>
      <c r="F97">
        <v>13.615</v>
      </c>
      <c r="G97">
        <v>15.37</v>
      </c>
      <c r="H97">
        <v>1.7549999999999999</v>
      </c>
      <c r="I97">
        <v>16.687000000000001</v>
      </c>
      <c r="J97">
        <v>12.298999999999999</v>
      </c>
      <c r="K97">
        <v>13.741</v>
      </c>
      <c r="L97">
        <v>13.945</v>
      </c>
      <c r="M97">
        <v>14.089</v>
      </c>
      <c r="N97">
        <v>-1.4649087761352999</v>
      </c>
      <c r="O97">
        <v>-2.4732424222350202</v>
      </c>
      <c r="P97" t="s">
        <v>129</v>
      </c>
      <c r="Q97" t="s">
        <v>119</v>
      </c>
    </row>
    <row r="98" spans="1:17" x14ac:dyDescent="0.35">
      <c r="A98">
        <v>5</v>
      </c>
      <c r="B98" t="s">
        <v>125</v>
      </c>
      <c r="C98" t="s">
        <v>126</v>
      </c>
      <c r="D98" t="s">
        <v>127</v>
      </c>
      <c r="E98" t="s">
        <v>94</v>
      </c>
      <c r="F98">
        <v>12.683999999999999</v>
      </c>
      <c r="G98">
        <v>13.801</v>
      </c>
      <c r="H98">
        <v>1.117</v>
      </c>
      <c r="I98">
        <v>14.638</v>
      </c>
      <c r="J98">
        <v>11.846</v>
      </c>
      <c r="K98">
        <v>12.587999999999999</v>
      </c>
      <c r="L98">
        <v>12.815</v>
      </c>
      <c r="M98">
        <v>13.193</v>
      </c>
      <c r="N98">
        <v>-1.76807652003301</v>
      </c>
      <c r="O98">
        <v>-4.5840776385039499</v>
      </c>
      <c r="P98" t="s">
        <v>129</v>
      </c>
      <c r="Q98" t="s">
        <v>119</v>
      </c>
    </row>
    <row r="99" spans="1:17" x14ac:dyDescent="0.35">
      <c r="A99">
        <v>6</v>
      </c>
      <c r="B99" t="s">
        <v>125</v>
      </c>
      <c r="C99" t="s">
        <v>433</v>
      </c>
      <c r="D99" t="s">
        <v>434</v>
      </c>
      <c r="E99" t="s">
        <v>94</v>
      </c>
      <c r="F99">
        <v>2.3580000000000001</v>
      </c>
      <c r="G99">
        <v>2.9649999999999999</v>
      </c>
      <c r="H99">
        <v>0.60799999999999998</v>
      </c>
      <c r="I99">
        <v>3.4209999999999998</v>
      </c>
      <c r="J99">
        <v>1.9019999999999999</v>
      </c>
      <c r="K99">
        <v>2.7229999999999999</v>
      </c>
      <c r="L99">
        <v>2.77</v>
      </c>
      <c r="M99">
        <v>2.758</v>
      </c>
      <c r="N99">
        <v>-1.6815391757363001</v>
      </c>
      <c r="O99">
        <v>-1.28573845373032</v>
      </c>
      <c r="P99" t="s">
        <v>129</v>
      </c>
      <c r="Q99" t="s">
        <v>119</v>
      </c>
    </row>
    <row r="100" spans="1:17" x14ac:dyDescent="0.35">
      <c r="A100">
        <v>7</v>
      </c>
      <c r="B100" t="s">
        <v>125</v>
      </c>
      <c r="C100" t="s">
        <v>423</v>
      </c>
      <c r="D100" t="s">
        <v>424</v>
      </c>
      <c r="E100" t="s">
        <v>94</v>
      </c>
      <c r="F100">
        <v>0.252</v>
      </c>
      <c r="G100">
        <v>0.40400000000000003</v>
      </c>
      <c r="H100">
        <v>0.152</v>
      </c>
      <c r="I100">
        <v>0.51800000000000002</v>
      </c>
      <c r="J100">
        <v>0.13800000000000001</v>
      </c>
      <c r="K100">
        <v>0.54500000000000004</v>
      </c>
      <c r="L100">
        <v>0.36199999999999999</v>
      </c>
      <c r="M100">
        <v>0.311</v>
      </c>
      <c r="N100">
        <v>50.730936388779099</v>
      </c>
      <c r="O100">
        <v>74.997324199935704</v>
      </c>
      <c r="P100" t="s">
        <v>146</v>
      </c>
      <c r="Q100" t="s">
        <v>147</v>
      </c>
    </row>
    <row r="101" spans="1:17" x14ac:dyDescent="0.35">
      <c r="A101">
        <v>8</v>
      </c>
      <c r="B101" t="s">
        <v>125</v>
      </c>
      <c r="C101" t="s">
        <v>429</v>
      </c>
      <c r="D101" t="s">
        <v>430</v>
      </c>
      <c r="E101" t="s">
        <v>94</v>
      </c>
      <c r="F101">
        <v>0.745</v>
      </c>
      <c r="G101">
        <v>0.999</v>
      </c>
      <c r="H101">
        <v>0.254</v>
      </c>
      <c r="I101">
        <v>1.1890000000000001</v>
      </c>
      <c r="J101">
        <v>0.55500000000000005</v>
      </c>
      <c r="K101">
        <v>1.121</v>
      </c>
      <c r="L101">
        <v>0.97199999999999998</v>
      </c>
      <c r="M101">
        <v>0.85299999999999998</v>
      </c>
      <c r="N101">
        <v>15.346170806996801</v>
      </c>
      <c r="O101">
        <v>31.485318841146299</v>
      </c>
      <c r="P101" t="s">
        <v>129</v>
      </c>
      <c r="Q101" t="s">
        <v>119</v>
      </c>
    </row>
    <row r="102" spans="1:17" x14ac:dyDescent="0.35">
      <c r="A102">
        <v>9</v>
      </c>
      <c r="B102" t="s">
        <v>125</v>
      </c>
      <c r="C102" t="s">
        <v>346</v>
      </c>
      <c r="D102" t="s">
        <v>347</v>
      </c>
      <c r="E102" t="s">
        <v>94</v>
      </c>
      <c r="F102">
        <v>25.504000000000001</v>
      </c>
      <c r="G102">
        <v>27.754000000000001</v>
      </c>
      <c r="H102">
        <v>2.25</v>
      </c>
      <c r="I102">
        <v>29.442</v>
      </c>
      <c r="J102">
        <v>23.815999999999999</v>
      </c>
      <c r="K102">
        <v>27.739000000000001</v>
      </c>
      <c r="L102">
        <v>28.582000000000001</v>
      </c>
      <c r="M102">
        <v>27.844000000000001</v>
      </c>
      <c r="N102">
        <v>-2.95037885603469</v>
      </c>
      <c r="O102">
        <v>-0.37590834540469997</v>
      </c>
      <c r="P102" t="s">
        <v>129</v>
      </c>
      <c r="Q102" t="s">
        <v>119</v>
      </c>
    </row>
    <row r="103" spans="1:17" x14ac:dyDescent="0.35">
      <c r="A103">
        <v>10</v>
      </c>
      <c r="B103" t="s">
        <v>125</v>
      </c>
      <c r="C103" t="s">
        <v>431</v>
      </c>
      <c r="D103" t="s">
        <v>432</v>
      </c>
      <c r="E103" t="s">
        <v>94</v>
      </c>
      <c r="F103">
        <v>18.478000000000002</v>
      </c>
      <c r="G103">
        <v>20.260999999999999</v>
      </c>
      <c r="H103">
        <v>1.784</v>
      </c>
      <c r="I103">
        <v>21.599</v>
      </c>
      <c r="J103">
        <v>17.14</v>
      </c>
      <c r="K103">
        <v>19.475000000000001</v>
      </c>
      <c r="L103">
        <v>20.245999999999999</v>
      </c>
      <c r="M103">
        <v>19.529</v>
      </c>
      <c r="N103">
        <v>-3.8101958017286801</v>
      </c>
      <c r="O103">
        <v>-0.27838417699155499</v>
      </c>
      <c r="P103" t="s">
        <v>118</v>
      </c>
      <c r="Q103" t="s">
        <v>119</v>
      </c>
    </row>
    <row r="104" spans="1:17" x14ac:dyDescent="0.35">
      <c r="A104">
        <v>11</v>
      </c>
      <c r="B104" t="s">
        <v>125</v>
      </c>
      <c r="C104" t="s">
        <v>496</v>
      </c>
      <c r="D104" t="s">
        <v>497</v>
      </c>
      <c r="E104" t="s">
        <v>94</v>
      </c>
      <c r="F104">
        <v>17.091999999999999</v>
      </c>
      <c r="G104">
        <v>19.228999999999999</v>
      </c>
      <c r="H104">
        <v>2.1360000000000001</v>
      </c>
      <c r="I104">
        <v>20.831</v>
      </c>
      <c r="J104">
        <v>15.49</v>
      </c>
      <c r="K104">
        <v>19.539000000000001</v>
      </c>
      <c r="L104">
        <v>20.172999999999998</v>
      </c>
      <c r="M104">
        <v>19.576000000000001</v>
      </c>
      <c r="N104">
        <v>-3.1421287444231898</v>
      </c>
      <c r="O104">
        <v>-0.19070646528971699</v>
      </c>
      <c r="P104" t="s">
        <v>129</v>
      </c>
      <c r="Q104" t="s">
        <v>119</v>
      </c>
    </row>
    <row r="105" spans="1:17" x14ac:dyDescent="0.35">
      <c r="A105">
        <v>12</v>
      </c>
      <c r="B105" t="s">
        <v>125</v>
      </c>
      <c r="C105" t="s">
        <v>144</v>
      </c>
      <c r="D105" t="s">
        <v>145</v>
      </c>
      <c r="E105" t="s">
        <v>94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N105">
        <v>0</v>
      </c>
      <c r="O105">
        <v>0</v>
      </c>
      <c r="P105" t="s">
        <v>129</v>
      </c>
      <c r="Q105" t="s">
        <v>119</v>
      </c>
    </row>
    <row r="106" spans="1:17" x14ac:dyDescent="0.35">
      <c r="A106">
        <v>13</v>
      </c>
      <c r="B106" t="s">
        <v>125</v>
      </c>
      <c r="C106" t="s">
        <v>425</v>
      </c>
      <c r="D106" t="s">
        <v>426</v>
      </c>
      <c r="E106" t="s">
        <v>94</v>
      </c>
      <c r="F106">
        <v>31.006</v>
      </c>
      <c r="G106">
        <v>32.374000000000002</v>
      </c>
      <c r="H106">
        <v>1.367</v>
      </c>
      <c r="I106">
        <v>33.399000000000001</v>
      </c>
      <c r="J106">
        <v>29.981000000000002</v>
      </c>
      <c r="K106">
        <v>31.646000000000001</v>
      </c>
      <c r="L106">
        <v>32.067</v>
      </c>
      <c r="M106">
        <v>31.997</v>
      </c>
      <c r="N106">
        <v>-1.31287616552842</v>
      </c>
      <c r="O106">
        <v>-1.0976990718989399</v>
      </c>
      <c r="P106" t="s">
        <v>118</v>
      </c>
      <c r="Q106" t="s">
        <v>119</v>
      </c>
    </row>
    <row r="107" spans="1:17" x14ac:dyDescent="0.35">
      <c r="A107">
        <v>1</v>
      </c>
      <c r="B107" t="s">
        <v>436</v>
      </c>
      <c r="C107" t="s">
        <v>488</v>
      </c>
      <c r="D107" t="s">
        <v>489</v>
      </c>
      <c r="E107" t="s">
        <v>29</v>
      </c>
      <c r="F107">
        <v>1071</v>
      </c>
      <c r="G107">
        <v>1197.5</v>
      </c>
      <c r="H107">
        <v>126.5</v>
      </c>
      <c r="I107">
        <v>1355.625</v>
      </c>
      <c r="J107">
        <v>912.875</v>
      </c>
      <c r="K107">
        <v>1225</v>
      </c>
      <c r="L107">
        <v>1122.4290000000001</v>
      </c>
      <c r="M107">
        <v>1076.1669999999999</v>
      </c>
      <c r="N107">
        <v>9.1383479699630996</v>
      </c>
      <c r="O107">
        <v>13.829951990088199</v>
      </c>
      <c r="P107" t="s">
        <v>129</v>
      </c>
      <c r="Q107" t="s">
        <v>119</v>
      </c>
    </row>
    <row r="108" spans="1:17" x14ac:dyDescent="0.35">
      <c r="A108">
        <v>2</v>
      </c>
      <c r="B108" t="s">
        <v>436</v>
      </c>
      <c r="C108" t="s">
        <v>443</v>
      </c>
      <c r="D108" t="s">
        <v>444</v>
      </c>
      <c r="E108" t="s">
        <v>29</v>
      </c>
      <c r="F108">
        <v>59.347999999999999</v>
      </c>
      <c r="G108">
        <v>61.454000000000001</v>
      </c>
      <c r="H108">
        <v>2.1070000000000002</v>
      </c>
      <c r="I108">
        <v>63.033999999999999</v>
      </c>
      <c r="J108">
        <v>57.767000000000003</v>
      </c>
      <c r="K108">
        <v>59.347000000000001</v>
      </c>
      <c r="L108">
        <v>60.353000000000002</v>
      </c>
      <c r="M108">
        <v>60.67</v>
      </c>
      <c r="N108">
        <v>-1.6675582402703799</v>
      </c>
      <c r="O108">
        <v>-2.1810256210211798</v>
      </c>
      <c r="P108" t="s">
        <v>129</v>
      </c>
      <c r="Q108" t="s">
        <v>119</v>
      </c>
    </row>
    <row r="109" spans="1:17" x14ac:dyDescent="0.35">
      <c r="A109">
        <v>3</v>
      </c>
      <c r="B109" t="s">
        <v>436</v>
      </c>
      <c r="C109" t="s">
        <v>445</v>
      </c>
      <c r="D109" t="s">
        <v>446</v>
      </c>
      <c r="E109" t="s">
        <v>29</v>
      </c>
      <c r="F109">
        <v>56.097999999999999</v>
      </c>
      <c r="G109">
        <v>58.51</v>
      </c>
      <c r="H109">
        <v>2.4129999999999998</v>
      </c>
      <c r="I109">
        <v>60.32</v>
      </c>
      <c r="J109">
        <v>54.289000000000001</v>
      </c>
      <c r="K109">
        <v>57.387999999999998</v>
      </c>
      <c r="L109">
        <v>58.23</v>
      </c>
      <c r="M109">
        <v>58.433999999999997</v>
      </c>
      <c r="N109">
        <v>-1.4462318239694201</v>
      </c>
      <c r="O109">
        <v>-1.7896055474805399</v>
      </c>
      <c r="P109" t="s">
        <v>129</v>
      </c>
      <c r="Q109" t="s">
        <v>119</v>
      </c>
    </row>
    <row r="110" spans="1:17" x14ac:dyDescent="0.35">
      <c r="A110">
        <v>4</v>
      </c>
      <c r="B110" t="s">
        <v>436</v>
      </c>
      <c r="C110" t="s">
        <v>449</v>
      </c>
      <c r="D110" t="s">
        <v>450</v>
      </c>
      <c r="E110" t="s">
        <v>29</v>
      </c>
      <c r="F110">
        <v>574</v>
      </c>
      <c r="G110">
        <v>649.5</v>
      </c>
      <c r="H110">
        <v>75.5</v>
      </c>
      <c r="I110">
        <v>743.875</v>
      </c>
      <c r="J110">
        <v>479.625</v>
      </c>
      <c r="K110">
        <v>631</v>
      </c>
      <c r="L110">
        <v>595.71400000000006</v>
      </c>
      <c r="M110">
        <v>574.93299999999999</v>
      </c>
      <c r="N110">
        <v>5.9232613908872898</v>
      </c>
      <c r="O110">
        <v>9.7518552875695796</v>
      </c>
      <c r="P110" t="s">
        <v>129</v>
      </c>
      <c r="Q110" t="s">
        <v>119</v>
      </c>
    </row>
    <row r="111" spans="1:17" x14ac:dyDescent="0.35">
      <c r="A111">
        <v>5</v>
      </c>
      <c r="B111" t="s">
        <v>436</v>
      </c>
      <c r="C111" t="s">
        <v>453</v>
      </c>
      <c r="D111" t="s">
        <v>454</v>
      </c>
      <c r="E111" t="s">
        <v>29</v>
      </c>
      <c r="F111">
        <v>91.194000000000003</v>
      </c>
      <c r="G111">
        <v>93.191000000000003</v>
      </c>
      <c r="H111">
        <v>1.998</v>
      </c>
      <c r="I111">
        <v>94.69</v>
      </c>
      <c r="J111">
        <v>89.695999999999998</v>
      </c>
      <c r="K111">
        <v>95.245999999999995</v>
      </c>
      <c r="L111">
        <v>93.745000000000005</v>
      </c>
      <c r="M111">
        <v>93.003</v>
      </c>
      <c r="N111">
        <v>1.60099723261852</v>
      </c>
      <c r="O111">
        <v>2.4113463992880502</v>
      </c>
      <c r="P111" t="s">
        <v>146</v>
      </c>
      <c r="Q111" t="s">
        <v>147</v>
      </c>
    </row>
    <row r="112" spans="1:17" x14ac:dyDescent="0.35">
      <c r="A112">
        <v>6</v>
      </c>
      <c r="B112" t="s">
        <v>436</v>
      </c>
      <c r="C112" t="s">
        <v>447</v>
      </c>
      <c r="D112" t="s">
        <v>448</v>
      </c>
      <c r="E112" t="s">
        <v>29</v>
      </c>
      <c r="F112">
        <v>60.25</v>
      </c>
      <c r="G112">
        <v>76</v>
      </c>
      <c r="H112">
        <v>15.75</v>
      </c>
      <c r="I112">
        <v>95.688000000000002</v>
      </c>
      <c r="J112">
        <v>40.561999999999998</v>
      </c>
      <c r="K112">
        <v>63</v>
      </c>
      <c r="L112">
        <v>67.286000000000001</v>
      </c>
      <c r="M112">
        <v>65.233000000000004</v>
      </c>
      <c r="N112">
        <v>-6.3694267515923597</v>
      </c>
      <c r="O112">
        <v>-3.42360756259581</v>
      </c>
      <c r="P112" t="s">
        <v>129</v>
      </c>
      <c r="Q112" t="s">
        <v>119</v>
      </c>
    </row>
    <row r="113" spans="1:17" x14ac:dyDescent="0.35">
      <c r="A113">
        <v>7</v>
      </c>
      <c r="B113" t="s">
        <v>436</v>
      </c>
      <c r="C113" t="s">
        <v>437</v>
      </c>
      <c r="D113" t="s">
        <v>438</v>
      </c>
      <c r="E113" t="s">
        <v>29</v>
      </c>
      <c r="F113">
        <v>20.797999999999998</v>
      </c>
      <c r="G113">
        <v>63.988</v>
      </c>
      <c r="H113">
        <v>43.19</v>
      </c>
      <c r="I113">
        <v>96.381</v>
      </c>
      <c r="J113">
        <v>-11.593999999999999</v>
      </c>
      <c r="K113">
        <v>66.667000000000002</v>
      </c>
      <c r="L113">
        <v>64.668000000000006</v>
      </c>
      <c r="M113">
        <v>62.104999999999997</v>
      </c>
      <c r="N113">
        <v>3.0914011155906702</v>
      </c>
      <c r="O113">
        <v>7.3456243458658603</v>
      </c>
      <c r="P113" t="s">
        <v>129</v>
      </c>
      <c r="Q113" t="s">
        <v>119</v>
      </c>
    </row>
    <row r="114" spans="1:17" x14ac:dyDescent="0.35">
      <c r="A114">
        <v>8</v>
      </c>
      <c r="B114" t="s">
        <v>436</v>
      </c>
      <c r="C114" t="s">
        <v>441</v>
      </c>
      <c r="D114" t="s">
        <v>442</v>
      </c>
      <c r="E114" t="s">
        <v>29</v>
      </c>
      <c r="F114">
        <v>153.25</v>
      </c>
      <c r="G114">
        <v>181.5</v>
      </c>
      <c r="H114">
        <v>28.25</v>
      </c>
      <c r="I114">
        <v>216.81200000000001</v>
      </c>
      <c r="J114">
        <v>117.938</v>
      </c>
      <c r="K114">
        <v>158</v>
      </c>
      <c r="L114">
        <v>165.571</v>
      </c>
      <c r="M114">
        <v>161.767</v>
      </c>
      <c r="N114">
        <v>-4.5729076790336496</v>
      </c>
      <c r="O114">
        <v>-2.3284566247681902</v>
      </c>
      <c r="P114" t="s">
        <v>129</v>
      </c>
      <c r="Q114" t="s">
        <v>119</v>
      </c>
    </row>
    <row r="115" spans="1:17" x14ac:dyDescent="0.35">
      <c r="A115">
        <v>9</v>
      </c>
      <c r="B115" t="s">
        <v>436</v>
      </c>
      <c r="C115" t="s">
        <v>439</v>
      </c>
      <c r="D115" t="s">
        <v>440</v>
      </c>
      <c r="E115" t="s">
        <v>29</v>
      </c>
      <c r="F115">
        <v>51.542999999999999</v>
      </c>
      <c r="G115">
        <v>64.087000000000003</v>
      </c>
      <c r="H115">
        <v>12.544</v>
      </c>
      <c r="I115">
        <v>73.495000000000005</v>
      </c>
      <c r="J115">
        <v>42.134999999999998</v>
      </c>
      <c r="K115">
        <v>63.923999999999999</v>
      </c>
      <c r="L115">
        <v>66.007000000000005</v>
      </c>
      <c r="M115">
        <v>64.588999999999999</v>
      </c>
      <c r="N115">
        <v>-3.15551630999374</v>
      </c>
      <c r="O115">
        <v>-1.02948492724245</v>
      </c>
      <c r="P115" t="s">
        <v>129</v>
      </c>
      <c r="Q115" t="s">
        <v>119</v>
      </c>
    </row>
    <row r="116" spans="1:17" x14ac:dyDescent="0.35">
      <c r="A116">
        <v>10</v>
      </c>
      <c r="B116" t="s">
        <v>436</v>
      </c>
      <c r="C116" t="s">
        <v>455</v>
      </c>
      <c r="D116" t="s">
        <v>456</v>
      </c>
      <c r="E116" t="s">
        <v>29</v>
      </c>
      <c r="F116">
        <v>71.037000000000006</v>
      </c>
      <c r="G116">
        <v>84.197000000000003</v>
      </c>
      <c r="H116">
        <v>13.16</v>
      </c>
      <c r="I116">
        <v>94.066000000000003</v>
      </c>
      <c r="J116">
        <v>61.167999999999999</v>
      </c>
      <c r="K116">
        <v>77.847999999999999</v>
      </c>
      <c r="L116">
        <v>75.566999999999993</v>
      </c>
      <c r="M116">
        <v>77.774000000000001</v>
      </c>
      <c r="N116">
        <v>3.0183186192033502</v>
      </c>
      <c r="O116">
        <v>9.4932979031159603E-2</v>
      </c>
      <c r="P116" t="s">
        <v>129</v>
      </c>
      <c r="Q116" t="s">
        <v>119</v>
      </c>
    </row>
    <row r="117" spans="1:17" x14ac:dyDescent="0.35">
      <c r="A117">
        <v>11</v>
      </c>
      <c r="B117" t="s">
        <v>436</v>
      </c>
      <c r="C117" t="s">
        <v>451</v>
      </c>
      <c r="D117" t="s">
        <v>452</v>
      </c>
      <c r="E117" t="s">
        <v>29</v>
      </c>
      <c r="F117">
        <v>54.994999999999997</v>
      </c>
      <c r="G117">
        <v>72.322000000000003</v>
      </c>
      <c r="H117">
        <v>17.327000000000002</v>
      </c>
      <c r="I117">
        <v>85.317999999999998</v>
      </c>
      <c r="J117">
        <v>42</v>
      </c>
      <c r="K117">
        <v>69.62</v>
      </c>
      <c r="L117">
        <v>56.204000000000001</v>
      </c>
      <c r="M117">
        <v>54.942</v>
      </c>
      <c r="N117">
        <v>23.870502024517901</v>
      </c>
      <c r="O117">
        <v>26.714369091546601</v>
      </c>
      <c r="P117" t="s">
        <v>118</v>
      </c>
      <c r="Q117" t="s">
        <v>119</v>
      </c>
    </row>
    <row r="118" spans="1:17" x14ac:dyDescent="0.35">
      <c r="A118">
        <v>1</v>
      </c>
      <c r="B118" t="s">
        <v>436</v>
      </c>
      <c r="C118" t="s">
        <v>488</v>
      </c>
      <c r="D118" t="s">
        <v>489</v>
      </c>
      <c r="E118" t="s">
        <v>93</v>
      </c>
      <c r="F118">
        <v>1375</v>
      </c>
      <c r="G118">
        <v>1547</v>
      </c>
      <c r="H118">
        <v>172</v>
      </c>
      <c r="I118">
        <v>1762</v>
      </c>
      <c r="J118">
        <v>1160</v>
      </c>
      <c r="K118">
        <v>1564</v>
      </c>
      <c r="L118">
        <v>1467.4290000000001</v>
      </c>
      <c r="M118">
        <v>1390.0329999999999</v>
      </c>
      <c r="N118">
        <v>6.5809968847352103</v>
      </c>
      <c r="O118">
        <v>12.5152874031797</v>
      </c>
      <c r="P118" t="s">
        <v>129</v>
      </c>
      <c r="Q118" t="s">
        <v>119</v>
      </c>
    </row>
    <row r="119" spans="1:17" x14ac:dyDescent="0.35">
      <c r="A119">
        <v>2</v>
      </c>
      <c r="B119" t="s">
        <v>436</v>
      </c>
      <c r="C119" t="s">
        <v>443</v>
      </c>
      <c r="D119" t="s">
        <v>444</v>
      </c>
      <c r="E119" t="s">
        <v>93</v>
      </c>
      <c r="F119">
        <v>60.491</v>
      </c>
      <c r="G119">
        <v>62.506</v>
      </c>
      <c r="H119">
        <v>2.0150000000000001</v>
      </c>
      <c r="I119">
        <v>64.016999999999996</v>
      </c>
      <c r="J119">
        <v>58.98</v>
      </c>
      <c r="K119">
        <v>59.973999999999997</v>
      </c>
      <c r="L119">
        <v>61.805999999999997</v>
      </c>
      <c r="M119">
        <v>61.914999999999999</v>
      </c>
      <c r="N119">
        <v>-2.9645620879984498</v>
      </c>
      <c r="O119">
        <v>-3.1351516645903401</v>
      </c>
      <c r="P119" t="s">
        <v>129</v>
      </c>
      <c r="Q119" t="s">
        <v>119</v>
      </c>
    </row>
    <row r="120" spans="1:17" x14ac:dyDescent="0.35">
      <c r="A120">
        <v>3</v>
      </c>
      <c r="B120" t="s">
        <v>436</v>
      </c>
      <c r="C120" t="s">
        <v>445</v>
      </c>
      <c r="D120" t="s">
        <v>446</v>
      </c>
      <c r="E120" t="s">
        <v>93</v>
      </c>
      <c r="F120">
        <v>56.168999999999997</v>
      </c>
      <c r="G120">
        <v>58.637</v>
      </c>
      <c r="H120">
        <v>2.4689999999999999</v>
      </c>
      <c r="I120">
        <v>60.488999999999997</v>
      </c>
      <c r="J120">
        <v>54.317</v>
      </c>
      <c r="K120">
        <v>56.137999999999998</v>
      </c>
      <c r="L120">
        <v>58.133000000000003</v>
      </c>
      <c r="M120">
        <v>58.04</v>
      </c>
      <c r="N120">
        <v>-3.4322603475264901</v>
      </c>
      <c r="O120">
        <v>-3.27749470482562</v>
      </c>
      <c r="P120" t="s">
        <v>129</v>
      </c>
      <c r="Q120" t="s">
        <v>119</v>
      </c>
    </row>
    <row r="121" spans="1:17" x14ac:dyDescent="0.35">
      <c r="A121">
        <v>4</v>
      </c>
      <c r="B121" t="s">
        <v>436</v>
      </c>
      <c r="C121" t="s">
        <v>449</v>
      </c>
      <c r="D121" t="s">
        <v>450</v>
      </c>
      <c r="E121" t="s">
        <v>93</v>
      </c>
      <c r="F121">
        <v>738</v>
      </c>
      <c r="G121">
        <v>840.5</v>
      </c>
      <c r="H121">
        <v>102.5</v>
      </c>
      <c r="I121">
        <v>968.625</v>
      </c>
      <c r="J121">
        <v>609.875</v>
      </c>
      <c r="K121">
        <v>808</v>
      </c>
      <c r="L121">
        <v>787</v>
      </c>
      <c r="M121">
        <v>747.3</v>
      </c>
      <c r="N121">
        <v>2.6683608640406602</v>
      </c>
      <c r="O121">
        <v>8.1225746019001797</v>
      </c>
      <c r="P121" t="s">
        <v>129</v>
      </c>
      <c r="Q121" t="s">
        <v>119</v>
      </c>
    </row>
    <row r="122" spans="1:17" x14ac:dyDescent="0.35">
      <c r="A122">
        <v>5</v>
      </c>
      <c r="B122" t="s">
        <v>436</v>
      </c>
      <c r="C122" t="s">
        <v>453</v>
      </c>
      <c r="D122" t="s">
        <v>454</v>
      </c>
      <c r="E122" t="s">
        <v>93</v>
      </c>
      <c r="F122">
        <v>89.504999999999995</v>
      </c>
      <c r="G122">
        <v>91.179000000000002</v>
      </c>
      <c r="H122">
        <v>1.6739999999999999</v>
      </c>
      <c r="I122">
        <v>92.435000000000002</v>
      </c>
      <c r="J122">
        <v>88.248999999999995</v>
      </c>
      <c r="K122">
        <v>92.326999999999998</v>
      </c>
      <c r="L122">
        <v>91.58</v>
      </c>
      <c r="M122">
        <v>90.594999999999999</v>
      </c>
      <c r="N122">
        <v>0.81568027953701605</v>
      </c>
      <c r="O122">
        <v>1.91229275339175</v>
      </c>
      <c r="P122" t="s">
        <v>129</v>
      </c>
      <c r="Q122" t="s">
        <v>119</v>
      </c>
    </row>
    <row r="123" spans="1:17" x14ac:dyDescent="0.35">
      <c r="A123">
        <v>6</v>
      </c>
      <c r="B123" t="s">
        <v>436</v>
      </c>
      <c r="C123" t="s">
        <v>447</v>
      </c>
      <c r="D123" t="s">
        <v>448</v>
      </c>
      <c r="E123" t="s">
        <v>93</v>
      </c>
      <c r="F123">
        <v>83</v>
      </c>
      <c r="G123">
        <v>101.75</v>
      </c>
      <c r="H123">
        <v>18.75</v>
      </c>
      <c r="I123">
        <v>125.188</v>
      </c>
      <c r="J123">
        <v>59.561999999999998</v>
      </c>
      <c r="K123">
        <v>91</v>
      </c>
      <c r="L123">
        <v>94.856999999999999</v>
      </c>
      <c r="M123">
        <v>89.966999999999999</v>
      </c>
      <c r="N123">
        <v>-4.0662650602409602</v>
      </c>
      <c r="O123">
        <v>1.14857354575768</v>
      </c>
      <c r="P123" t="s">
        <v>129</v>
      </c>
      <c r="Q123" t="s">
        <v>119</v>
      </c>
    </row>
    <row r="124" spans="1:17" x14ac:dyDescent="0.35">
      <c r="A124">
        <v>7</v>
      </c>
      <c r="B124" t="s">
        <v>436</v>
      </c>
      <c r="C124" t="s">
        <v>437</v>
      </c>
      <c r="D124" t="s">
        <v>438</v>
      </c>
      <c r="E124" t="s">
        <v>93</v>
      </c>
      <c r="F124">
        <v>33.423999999999999</v>
      </c>
      <c r="G124">
        <v>63.746000000000002</v>
      </c>
      <c r="H124">
        <v>30.323</v>
      </c>
      <c r="I124">
        <v>86.489000000000004</v>
      </c>
      <c r="J124">
        <v>10.682</v>
      </c>
      <c r="K124">
        <v>65.933999999999997</v>
      </c>
      <c r="L124">
        <v>64.656999999999996</v>
      </c>
      <c r="M124">
        <v>62.540999999999997</v>
      </c>
      <c r="N124">
        <v>1.97571343980061</v>
      </c>
      <c r="O124">
        <v>5.4251848519718502</v>
      </c>
      <c r="P124" t="s">
        <v>129</v>
      </c>
      <c r="Q124" t="s">
        <v>119</v>
      </c>
    </row>
    <row r="125" spans="1:17" x14ac:dyDescent="0.35">
      <c r="A125">
        <v>8</v>
      </c>
      <c r="B125" t="s">
        <v>436</v>
      </c>
      <c r="C125" t="s">
        <v>441</v>
      </c>
      <c r="D125" t="s">
        <v>442</v>
      </c>
      <c r="E125" t="s">
        <v>93</v>
      </c>
      <c r="F125">
        <v>219.75</v>
      </c>
      <c r="G125">
        <v>255.75</v>
      </c>
      <c r="H125">
        <v>36</v>
      </c>
      <c r="I125">
        <v>300.75</v>
      </c>
      <c r="J125">
        <v>174.75</v>
      </c>
      <c r="K125">
        <v>230</v>
      </c>
      <c r="L125">
        <v>238.714</v>
      </c>
      <c r="M125">
        <v>229.2</v>
      </c>
      <c r="N125">
        <v>-3.6505086774386601</v>
      </c>
      <c r="O125">
        <v>0.34904013961606001</v>
      </c>
      <c r="P125" t="s">
        <v>129</v>
      </c>
      <c r="Q125" t="s">
        <v>119</v>
      </c>
    </row>
    <row r="126" spans="1:17" x14ac:dyDescent="0.35">
      <c r="A126">
        <v>9</v>
      </c>
      <c r="B126" t="s">
        <v>436</v>
      </c>
      <c r="C126" t="s">
        <v>439</v>
      </c>
      <c r="D126" t="s">
        <v>440</v>
      </c>
      <c r="E126" t="s">
        <v>93</v>
      </c>
      <c r="F126">
        <v>53.295000000000002</v>
      </c>
      <c r="G126">
        <v>62.301000000000002</v>
      </c>
      <c r="H126">
        <v>9.0060000000000002</v>
      </c>
      <c r="I126">
        <v>69.055999999999997</v>
      </c>
      <c r="J126">
        <v>46.540999999999997</v>
      </c>
      <c r="K126">
        <v>65.216999999999999</v>
      </c>
      <c r="L126">
        <v>64.718999999999994</v>
      </c>
      <c r="M126">
        <v>62.69</v>
      </c>
      <c r="N126">
        <v>0.76970280245103295</v>
      </c>
      <c r="O126">
        <v>4.0303374627999604</v>
      </c>
      <c r="P126" t="s">
        <v>129</v>
      </c>
      <c r="Q126" t="s">
        <v>119</v>
      </c>
    </row>
    <row r="127" spans="1:17" x14ac:dyDescent="0.35">
      <c r="A127">
        <v>10</v>
      </c>
      <c r="B127" t="s">
        <v>436</v>
      </c>
      <c r="C127" t="s">
        <v>455</v>
      </c>
      <c r="D127" t="s">
        <v>456</v>
      </c>
      <c r="E127" t="s">
        <v>93</v>
      </c>
      <c r="F127">
        <v>76.655000000000001</v>
      </c>
      <c r="G127">
        <v>87.960999999999999</v>
      </c>
      <c r="H127">
        <v>11.305999999999999</v>
      </c>
      <c r="I127">
        <v>96.441000000000003</v>
      </c>
      <c r="J127">
        <v>68.174999999999997</v>
      </c>
      <c r="K127">
        <v>85.216999999999999</v>
      </c>
      <c r="L127">
        <v>80.111999999999995</v>
      </c>
      <c r="M127">
        <v>82.173000000000002</v>
      </c>
      <c r="N127">
        <v>6.3719493710613202</v>
      </c>
      <c r="O127">
        <v>3.7039591108226499</v>
      </c>
      <c r="P127" t="s">
        <v>129</v>
      </c>
      <c r="Q127" t="s">
        <v>119</v>
      </c>
    </row>
    <row r="128" spans="1:17" x14ac:dyDescent="0.35">
      <c r="A128">
        <v>11</v>
      </c>
      <c r="B128" t="s">
        <v>436</v>
      </c>
      <c r="C128" t="s">
        <v>451</v>
      </c>
      <c r="D128" t="s">
        <v>452</v>
      </c>
      <c r="E128" t="s">
        <v>93</v>
      </c>
      <c r="F128">
        <v>74.727999999999994</v>
      </c>
      <c r="G128">
        <v>90.316999999999993</v>
      </c>
      <c r="H128">
        <v>15.589</v>
      </c>
      <c r="I128">
        <v>102.008</v>
      </c>
      <c r="J128">
        <v>63.036000000000001</v>
      </c>
      <c r="K128">
        <v>86.087000000000003</v>
      </c>
      <c r="L128">
        <v>78.911000000000001</v>
      </c>
      <c r="M128">
        <v>76.759</v>
      </c>
      <c r="N128">
        <v>9.0937892055607108</v>
      </c>
      <c r="O128">
        <v>12.15193127605</v>
      </c>
      <c r="P128" t="s">
        <v>118</v>
      </c>
      <c r="Q128" t="s">
        <v>119</v>
      </c>
    </row>
    <row r="129" spans="1:17" x14ac:dyDescent="0.35">
      <c r="A129">
        <v>1</v>
      </c>
      <c r="B129" t="s">
        <v>436</v>
      </c>
      <c r="C129" t="s">
        <v>488</v>
      </c>
      <c r="D129" t="s">
        <v>489</v>
      </c>
      <c r="E129" t="s">
        <v>94</v>
      </c>
      <c r="F129">
        <v>296.5</v>
      </c>
      <c r="G129">
        <v>348.75</v>
      </c>
      <c r="H129">
        <v>52.25</v>
      </c>
      <c r="I129">
        <v>414.06200000000001</v>
      </c>
      <c r="J129">
        <v>231.18799999999999</v>
      </c>
      <c r="K129">
        <v>339</v>
      </c>
      <c r="L129">
        <v>345</v>
      </c>
      <c r="M129">
        <v>313.86700000000002</v>
      </c>
      <c r="N129">
        <v>-1.7391304347826</v>
      </c>
      <c r="O129">
        <v>8.0076465590484194</v>
      </c>
      <c r="P129" t="s">
        <v>129</v>
      </c>
      <c r="Q129" t="s">
        <v>119</v>
      </c>
    </row>
    <row r="130" spans="1:17" x14ac:dyDescent="0.35">
      <c r="A130">
        <v>2</v>
      </c>
      <c r="B130" t="s">
        <v>436</v>
      </c>
      <c r="C130" t="s">
        <v>443</v>
      </c>
      <c r="D130" t="s">
        <v>444</v>
      </c>
      <c r="E130" t="s">
        <v>94</v>
      </c>
      <c r="F130">
        <v>63.542999999999999</v>
      </c>
      <c r="G130">
        <v>67.424000000000007</v>
      </c>
      <c r="H130">
        <v>3.88</v>
      </c>
      <c r="I130">
        <v>70.334000000000003</v>
      </c>
      <c r="J130">
        <v>60.633000000000003</v>
      </c>
      <c r="K130">
        <v>62.241999999999997</v>
      </c>
      <c r="L130">
        <v>66.576999999999998</v>
      </c>
      <c r="M130">
        <v>66.14</v>
      </c>
      <c r="N130">
        <v>-6.5116588454663802</v>
      </c>
      <c r="O130">
        <v>-5.8942231029516003</v>
      </c>
      <c r="P130" t="s">
        <v>129</v>
      </c>
      <c r="Q130" t="s">
        <v>119</v>
      </c>
    </row>
    <row r="131" spans="1:17" x14ac:dyDescent="0.35">
      <c r="A131">
        <v>3</v>
      </c>
      <c r="B131" t="s">
        <v>436</v>
      </c>
      <c r="C131" t="s">
        <v>445</v>
      </c>
      <c r="D131" t="s">
        <v>446</v>
      </c>
      <c r="E131" t="s">
        <v>94</v>
      </c>
      <c r="F131">
        <v>54.896999999999998</v>
      </c>
      <c r="G131">
        <v>58.558</v>
      </c>
      <c r="H131">
        <v>3.661</v>
      </c>
      <c r="I131">
        <v>61.304000000000002</v>
      </c>
      <c r="J131">
        <v>52.152000000000001</v>
      </c>
      <c r="K131">
        <v>51.622</v>
      </c>
      <c r="L131">
        <v>57.896000000000001</v>
      </c>
      <c r="M131">
        <v>56.637</v>
      </c>
      <c r="N131">
        <v>-10.836012623714099</v>
      </c>
      <c r="O131">
        <v>-8.8546893051719309</v>
      </c>
      <c r="P131" t="s">
        <v>204</v>
      </c>
      <c r="Q131" t="s">
        <v>205</v>
      </c>
    </row>
    <row r="132" spans="1:17" x14ac:dyDescent="0.35">
      <c r="A132">
        <v>4</v>
      </c>
      <c r="B132" t="s">
        <v>436</v>
      </c>
      <c r="C132" t="s">
        <v>449</v>
      </c>
      <c r="D132" t="s">
        <v>450</v>
      </c>
      <c r="E132" t="s">
        <v>94</v>
      </c>
      <c r="F132">
        <v>160</v>
      </c>
      <c r="G132">
        <v>193</v>
      </c>
      <c r="H132">
        <v>33</v>
      </c>
      <c r="I132">
        <v>234.25</v>
      </c>
      <c r="J132">
        <v>118.75</v>
      </c>
      <c r="K132">
        <v>177</v>
      </c>
      <c r="L132">
        <v>191.286</v>
      </c>
      <c r="M132">
        <v>172.36699999999999</v>
      </c>
      <c r="N132">
        <v>-7.4682598954443504</v>
      </c>
      <c r="O132">
        <v>2.6880680719396501</v>
      </c>
      <c r="P132" t="s">
        <v>129</v>
      </c>
      <c r="Q132" t="s">
        <v>119</v>
      </c>
    </row>
    <row r="133" spans="1:17" x14ac:dyDescent="0.35">
      <c r="A133">
        <v>5</v>
      </c>
      <c r="B133" t="s">
        <v>436</v>
      </c>
      <c r="C133" t="s">
        <v>453</v>
      </c>
      <c r="D133" t="s">
        <v>454</v>
      </c>
      <c r="E133" t="s">
        <v>94</v>
      </c>
      <c r="F133">
        <v>81.638999999999996</v>
      </c>
      <c r="G133">
        <v>85.531000000000006</v>
      </c>
      <c r="H133">
        <v>3.8919999999999999</v>
      </c>
      <c r="I133">
        <v>88.45</v>
      </c>
      <c r="J133">
        <v>78.72</v>
      </c>
      <c r="K133">
        <v>81.921000000000006</v>
      </c>
      <c r="L133">
        <v>84.841999999999999</v>
      </c>
      <c r="M133">
        <v>82.498000000000005</v>
      </c>
      <c r="N133">
        <v>-3.44270769313664</v>
      </c>
      <c r="O133">
        <v>-0.70001272750412002</v>
      </c>
      <c r="P133" t="s">
        <v>129</v>
      </c>
      <c r="Q133" t="s">
        <v>119</v>
      </c>
    </row>
    <row r="134" spans="1:17" x14ac:dyDescent="0.35">
      <c r="A134">
        <v>6</v>
      </c>
      <c r="B134" t="s">
        <v>436</v>
      </c>
      <c r="C134" t="s">
        <v>447</v>
      </c>
      <c r="D134" t="s">
        <v>448</v>
      </c>
      <c r="E134" t="s">
        <v>94</v>
      </c>
      <c r="F134">
        <v>22</v>
      </c>
      <c r="G134">
        <v>29</v>
      </c>
      <c r="H134">
        <v>7</v>
      </c>
      <c r="I134">
        <v>37.75</v>
      </c>
      <c r="J134">
        <v>13.25</v>
      </c>
      <c r="K134">
        <v>28</v>
      </c>
      <c r="L134">
        <v>27.571000000000002</v>
      </c>
      <c r="M134">
        <v>24.733000000000001</v>
      </c>
      <c r="N134">
        <v>1.55440414507771</v>
      </c>
      <c r="O134">
        <v>13.207547169811299</v>
      </c>
      <c r="P134" t="s">
        <v>129</v>
      </c>
      <c r="Q134" t="s">
        <v>119</v>
      </c>
    </row>
    <row r="135" spans="1:17" x14ac:dyDescent="0.35">
      <c r="A135">
        <v>7</v>
      </c>
      <c r="B135" t="s">
        <v>436</v>
      </c>
      <c r="C135" t="s">
        <v>437</v>
      </c>
      <c r="D135" t="s">
        <v>438</v>
      </c>
      <c r="E135" t="s">
        <v>94</v>
      </c>
      <c r="F135">
        <v>57.604999999999997</v>
      </c>
      <c r="G135">
        <v>70.201999999999998</v>
      </c>
      <c r="H135">
        <v>12.597</v>
      </c>
      <c r="I135">
        <v>79.649000000000001</v>
      </c>
      <c r="J135">
        <v>48.156999999999996</v>
      </c>
      <c r="K135">
        <v>64.286000000000001</v>
      </c>
      <c r="L135">
        <v>64.953999999999994</v>
      </c>
      <c r="M135">
        <v>63.59</v>
      </c>
      <c r="N135">
        <v>-1.02842011269514</v>
      </c>
      <c r="O135">
        <v>1.09435273729714</v>
      </c>
      <c r="P135" t="s">
        <v>129</v>
      </c>
      <c r="Q135" t="s">
        <v>119</v>
      </c>
    </row>
    <row r="136" spans="1:17" x14ac:dyDescent="0.35">
      <c r="A136">
        <v>8</v>
      </c>
      <c r="B136" t="s">
        <v>436</v>
      </c>
      <c r="C136" t="s">
        <v>441</v>
      </c>
      <c r="D136" t="s">
        <v>442</v>
      </c>
      <c r="E136" t="s">
        <v>94</v>
      </c>
      <c r="F136">
        <v>61</v>
      </c>
      <c r="G136">
        <v>76.75</v>
      </c>
      <c r="H136">
        <v>15.75</v>
      </c>
      <c r="I136">
        <v>96.438000000000002</v>
      </c>
      <c r="J136">
        <v>41.311999999999998</v>
      </c>
      <c r="K136">
        <v>72</v>
      </c>
      <c r="L136">
        <v>73.143000000000001</v>
      </c>
      <c r="M136">
        <v>67.433000000000007</v>
      </c>
      <c r="N136">
        <v>-1.56249999999999</v>
      </c>
      <c r="O136">
        <v>6.7721206129510501</v>
      </c>
      <c r="P136" t="s">
        <v>129</v>
      </c>
      <c r="Q136" t="s">
        <v>119</v>
      </c>
    </row>
    <row r="137" spans="1:17" x14ac:dyDescent="0.35">
      <c r="A137">
        <v>9</v>
      </c>
      <c r="B137" t="s">
        <v>436</v>
      </c>
      <c r="C137" t="s">
        <v>439</v>
      </c>
      <c r="D137" t="s">
        <v>440</v>
      </c>
      <c r="E137" t="s">
        <v>94</v>
      </c>
      <c r="F137">
        <v>53.722000000000001</v>
      </c>
      <c r="G137">
        <v>61.860999999999997</v>
      </c>
      <c r="H137">
        <v>8.1389999999999993</v>
      </c>
      <c r="I137">
        <v>67.965000000000003</v>
      </c>
      <c r="J137">
        <v>47.618000000000002</v>
      </c>
      <c r="K137">
        <v>68.055999999999997</v>
      </c>
      <c r="L137">
        <v>61.762999999999998</v>
      </c>
      <c r="M137">
        <v>57.798999999999999</v>
      </c>
      <c r="N137">
        <v>10.189712678506099</v>
      </c>
      <c r="O137">
        <v>17.7457780484471</v>
      </c>
      <c r="P137" t="s">
        <v>146</v>
      </c>
      <c r="Q137" t="s">
        <v>147</v>
      </c>
    </row>
    <row r="138" spans="1:17" x14ac:dyDescent="0.35">
      <c r="A138">
        <v>10</v>
      </c>
      <c r="B138" t="s">
        <v>436</v>
      </c>
      <c r="C138" t="s">
        <v>455</v>
      </c>
      <c r="D138" t="s">
        <v>456</v>
      </c>
      <c r="E138" t="s">
        <v>94</v>
      </c>
      <c r="F138">
        <v>86.046999999999997</v>
      </c>
      <c r="G138">
        <v>102.943</v>
      </c>
      <c r="H138">
        <v>16.896000000000001</v>
      </c>
      <c r="I138">
        <v>115.61499999999999</v>
      </c>
      <c r="J138">
        <v>73.375</v>
      </c>
      <c r="K138">
        <v>101.389</v>
      </c>
      <c r="L138">
        <v>90.724999999999994</v>
      </c>
      <c r="M138">
        <v>93.724000000000004</v>
      </c>
      <c r="N138">
        <v>11.754378229938499</v>
      </c>
      <c r="O138">
        <v>8.1785758996653808</v>
      </c>
      <c r="P138" t="s">
        <v>129</v>
      </c>
      <c r="Q138" t="s">
        <v>119</v>
      </c>
    </row>
    <row r="139" spans="1:17" x14ac:dyDescent="0.35">
      <c r="A139">
        <v>11</v>
      </c>
      <c r="B139" t="s">
        <v>436</v>
      </c>
      <c r="C139" t="s">
        <v>451</v>
      </c>
      <c r="D139" t="s">
        <v>452</v>
      </c>
      <c r="E139" t="s">
        <v>94</v>
      </c>
      <c r="F139">
        <v>119.595</v>
      </c>
      <c r="G139">
        <v>141.64599999999999</v>
      </c>
      <c r="H139">
        <v>22.052</v>
      </c>
      <c r="I139">
        <v>158.185</v>
      </c>
      <c r="J139">
        <v>103.056</v>
      </c>
      <c r="K139">
        <v>122.22199999999999</v>
      </c>
      <c r="L139">
        <v>130.965</v>
      </c>
      <c r="M139">
        <v>130.65199999999999</v>
      </c>
      <c r="N139">
        <v>-6.6761348142039596</v>
      </c>
      <c r="O139">
        <v>-6.4525889803330498</v>
      </c>
      <c r="P139" t="s">
        <v>118</v>
      </c>
      <c r="Q139" t="s">
        <v>119</v>
      </c>
    </row>
  </sheetData>
  <autoFilter ref="A1:Q1048067">
    <sortState ref="A2:Q1048072">
      <sortCondition ref="B1:B104807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9"/>
  <sheetViews>
    <sheetView topLeftCell="A112" zoomScale="70" zoomScaleNormal="70" workbookViewId="0">
      <selection activeCell="A68" sqref="A68:XFD69"/>
    </sheetView>
  </sheetViews>
  <sheetFormatPr defaultRowHeight="14.5" x14ac:dyDescent="0.35"/>
  <cols>
    <col min="1" max="1" width="12.1796875" bestFit="1" customWidth="1"/>
    <col min="2" max="2" width="21.90625" bestFit="1" customWidth="1"/>
    <col min="3" max="3" width="38.6328125" bestFit="1" customWidth="1"/>
    <col min="4" max="4" width="31.36328125" bestFit="1" customWidth="1"/>
    <col min="5" max="5" width="20.453125" bestFit="1" customWidth="1"/>
    <col min="6" max="6" width="10.453125" bestFit="1" customWidth="1"/>
    <col min="7" max="7" width="10.81640625" bestFit="1" customWidth="1"/>
    <col min="8" max="8" width="3.81640625" bestFit="1" customWidth="1"/>
    <col min="9" max="9" width="6" bestFit="1" customWidth="1"/>
    <col min="10" max="10" width="5.90625" bestFit="1" customWidth="1"/>
    <col min="11" max="11" width="9" bestFit="1" customWidth="1"/>
    <col min="12" max="12" width="10.54296875" bestFit="1" customWidth="1"/>
    <col min="13" max="13" width="11.54296875" bestFit="1" customWidth="1"/>
    <col min="14" max="14" width="18.7265625" bestFit="1" customWidth="1"/>
    <col min="15" max="15" width="19.7265625" bestFit="1" customWidth="1"/>
    <col min="16" max="16" width="14.54296875" bestFit="1" customWidth="1"/>
    <col min="17" max="17" width="15.54296875" bestFit="1" customWidth="1"/>
  </cols>
  <sheetData>
    <row r="1" spans="1:17" x14ac:dyDescent="0.35">
      <c r="A1" t="s">
        <v>5</v>
      </c>
      <c r="B1" t="s">
        <v>9</v>
      </c>
      <c r="C1" t="s">
        <v>10</v>
      </c>
      <c r="D1" t="s">
        <v>11</v>
      </c>
      <c r="E1" t="s">
        <v>12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</row>
    <row r="2" spans="1:17" x14ac:dyDescent="0.35">
      <c r="A2">
        <v>1</v>
      </c>
      <c r="B2" t="s">
        <v>27</v>
      </c>
      <c r="C2" t="s">
        <v>474</v>
      </c>
      <c r="D2" t="s">
        <v>475</v>
      </c>
      <c r="E2" t="s">
        <v>29</v>
      </c>
      <c r="F2">
        <v>3613</v>
      </c>
      <c r="G2">
        <v>4210</v>
      </c>
      <c r="H2">
        <v>597</v>
      </c>
      <c r="I2">
        <v>4956</v>
      </c>
      <c r="J2">
        <v>2867</v>
      </c>
      <c r="K2">
        <v>4273</v>
      </c>
      <c r="L2">
        <v>4059</v>
      </c>
      <c r="M2">
        <v>3892</v>
      </c>
      <c r="N2">
        <v>5</v>
      </c>
      <c r="O2">
        <v>10</v>
      </c>
    </row>
    <row r="3" spans="1:17" x14ac:dyDescent="0.35">
      <c r="A3">
        <v>2</v>
      </c>
      <c r="B3" t="s">
        <v>27</v>
      </c>
      <c r="C3" t="s">
        <v>210</v>
      </c>
      <c r="D3" t="s">
        <v>211</v>
      </c>
      <c r="E3" t="s">
        <v>29</v>
      </c>
      <c r="F3">
        <v>16</v>
      </c>
      <c r="G3">
        <v>17</v>
      </c>
      <c r="H3">
        <v>2</v>
      </c>
      <c r="I3">
        <v>19</v>
      </c>
      <c r="J3">
        <v>14</v>
      </c>
      <c r="K3">
        <v>16</v>
      </c>
      <c r="L3">
        <v>16.8</v>
      </c>
      <c r="M3">
        <v>16.100000000000001</v>
      </c>
      <c r="N3">
        <v>-4</v>
      </c>
      <c r="O3">
        <v>1</v>
      </c>
    </row>
    <row r="4" spans="1:17" x14ac:dyDescent="0.35">
      <c r="A4">
        <v>3</v>
      </c>
      <c r="B4" t="s">
        <v>27</v>
      </c>
      <c r="C4" t="s">
        <v>188</v>
      </c>
      <c r="D4" t="s">
        <v>189</v>
      </c>
      <c r="E4" t="s">
        <v>29</v>
      </c>
      <c r="F4">
        <v>2</v>
      </c>
      <c r="G4">
        <v>3</v>
      </c>
      <c r="H4">
        <v>1</v>
      </c>
      <c r="I4">
        <v>4</v>
      </c>
      <c r="J4">
        <v>2</v>
      </c>
      <c r="K4">
        <v>2</v>
      </c>
      <c r="L4">
        <v>2.7</v>
      </c>
      <c r="M4">
        <v>2.9</v>
      </c>
      <c r="N4">
        <v>-15</v>
      </c>
      <c r="O4">
        <v>-19</v>
      </c>
    </row>
    <row r="5" spans="1:17" x14ac:dyDescent="0.35">
      <c r="A5">
        <v>4</v>
      </c>
      <c r="B5" t="s">
        <v>27</v>
      </c>
      <c r="C5" t="s">
        <v>194</v>
      </c>
      <c r="D5" t="s">
        <v>195</v>
      </c>
      <c r="E5" t="s">
        <v>29</v>
      </c>
      <c r="F5">
        <v>8</v>
      </c>
      <c r="G5">
        <v>12</v>
      </c>
      <c r="H5">
        <v>4</v>
      </c>
      <c r="I5">
        <v>15</v>
      </c>
      <c r="J5">
        <v>6</v>
      </c>
      <c r="K5">
        <v>9</v>
      </c>
      <c r="L5">
        <v>11.2</v>
      </c>
      <c r="M5">
        <v>11.1</v>
      </c>
      <c r="N5">
        <v>-16</v>
      </c>
      <c r="O5">
        <v>-15</v>
      </c>
    </row>
    <row r="6" spans="1:17" x14ac:dyDescent="0.35">
      <c r="A6">
        <v>5</v>
      </c>
      <c r="B6" t="s">
        <v>27</v>
      </c>
      <c r="C6" t="s">
        <v>196</v>
      </c>
      <c r="D6" t="s">
        <v>197</v>
      </c>
      <c r="E6" t="s">
        <v>29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7" x14ac:dyDescent="0.35">
      <c r="A7">
        <v>6</v>
      </c>
      <c r="B7" t="s">
        <v>27</v>
      </c>
      <c r="C7" t="s">
        <v>184</v>
      </c>
      <c r="D7" t="s">
        <v>185</v>
      </c>
      <c r="E7" t="s">
        <v>29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7" x14ac:dyDescent="0.35">
      <c r="A8">
        <v>7</v>
      </c>
      <c r="B8" t="s">
        <v>27</v>
      </c>
      <c r="C8" t="s">
        <v>218</v>
      </c>
      <c r="D8" t="s">
        <v>219</v>
      </c>
      <c r="E8" t="s">
        <v>29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7" x14ac:dyDescent="0.35">
      <c r="A9">
        <v>8</v>
      </c>
      <c r="B9" t="s">
        <v>27</v>
      </c>
      <c r="C9" t="s">
        <v>206</v>
      </c>
      <c r="D9" t="s">
        <v>207</v>
      </c>
      <c r="E9" t="s">
        <v>29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7" x14ac:dyDescent="0.35">
      <c r="A10">
        <v>9</v>
      </c>
      <c r="B10" t="s">
        <v>27</v>
      </c>
      <c r="C10" t="s">
        <v>222</v>
      </c>
      <c r="D10" t="s">
        <v>223</v>
      </c>
      <c r="E10" t="s">
        <v>29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 x14ac:dyDescent="0.35">
      <c r="A11">
        <v>10</v>
      </c>
      <c r="B11" t="s">
        <v>27</v>
      </c>
      <c r="C11" t="s">
        <v>224</v>
      </c>
      <c r="D11" t="s">
        <v>225</v>
      </c>
      <c r="E11" t="s">
        <v>29</v>
      </c>
      <c r="F11">
        <v>2</v>
      </c>
      <c r="G11">
        <v>3</v>
      </c>
      <c r="H11">
        <v>1</v>
      </c>
      <c r="I11">
        <v>4</v>
      </c>
      <c r="J11">
        <v>2</v>
      </c>
      <c r="K11">
        <v>3</v>
      </c>
      <c r="L11">
        <v>2.8</v>
      </c>
      <c r="M11">
        <v>2.8</v>
      </c>
      <c r="N11">
        <v>7</v>
      </c>
      <c r="O11">
        <v>8</v>
      </c>
    </row>
    <row r="12" spans="1:17" x14ac:dyDescent="0.35">
      <c r="A12">
        <v>11</v>
      </c>
      <c r="B12" t="s">
        <v>27</v>
      </c>
      <c r="C12" t="s">
        <v>200</v>
      </c>
      <c r="D12" t="s">
        <v>201</v>
      </c>
      <c r="E12" t="s">
        <v>29</v>
      </c>
      <c r="F12">
        <v>2</v>
      </c>
      <c r="G12">
        <v>4</v>
      </c>
      <c r="H12">
        <v>1</v>
      </c>
      <c r="I12">
        <v>4</v>
      </c>
      <c r="J12">
        <v>1</v>
      </c>
      <c r="K12">
        <v>3</v>
      </c>
      <c r="L12">
        <v>3.7</v>
      </c>
      <c r="M12">
        <v>3.3</v>
      </c>
      <c r="N12">
        <v>-10</v>
      </c>
      <c r="O12">
        <v>-1</v>
      </c>
    </row>
    <row r="13" spans="1:17" x14ac:dyDescent="0.35">
      <c r="A13">
        <v>12</v>
      </c>
      <c r="B13" t="s">
        <v>27</v>
      </c>
      <c r="C13" t="s">
        <v>269</v>
      </c>
      <c r="D13" t="s">
        <v>270</v>
      </c>
      <c r="E13" t="s">
        <v>29</v>
      </c>
      <c r="F13">
        <v>1</v>
      </c>
      <c r="G13">
        <v>1</v>
      </c>
      <c r="H13">
        <v>1</v>
      </c>
      <c r="I13">
        <v>2</v>
      </c>
      <c r="J13">
        <v>0</v>
      </c>
      <c r="K13">
        <v>0</v>
      </c>
      <c r="L13">
        <v>0.9</v>
      </c>
      <c r="M13">
        <v>1.1000000000000001</v>
      </c>
      <c r="N13">
        <v>-69</v>
      </c>
      <c r="O13">
        <v>-74</v>
      </c>
    </row>
    <row r="14" spans="1:17" x14ac:dyDescent="0.35">
      <c r="A14">
        <v>13</v>
      </c>
      <c r="B14" t="s">
        <v>27</v>
      </c>
      <c r="C14" t="s">
        <v>198</v>
      </c>
      <c r="D14" t="s">
        <v>199</v>
      </c>
      <c r="E14" t="s">
        <v>29</v>
      </c>
      <c r="F14">
        <v>4</v>
      </c>
      <c r="G14">
        <v>6</v>
      </c>
      <c r="H14">
        <v>1</v>
      </c>
      <c r="I14">
        <v>7</v>
      </c>
      <c r="J14">
        <v>4</v>
      </c>
      <c r="K14">
        <v>4</v>
      </c>
      <c r="L14">
        <v>4.9000000000000004</v>
      </c>
      <c r="M14">
        <v>4.9000000000000004</v>
      </c>
      <c r="N14">
        <v>-14</v>
      </c>
      <c r="O14">
        <v>-15</v>
      </c>
    </row>
    <row r="15" spans="1:17" x14ac:dyDescent="0.35">
      <c r="A15">
        <v>14</v>
      </c>
      <c r="B15" t="s">
        <v>27</v>
      </c>
      <c r="C15" t="s">
        <v>214</v>
      </c>
      <c r="D15" t="s">
        <v>215</v>
      </c>
      <c r="E15" t="s">
        <v>29</v>
      </c>
      <c r="F15">
        <v>38</v>
      </c>
      <c r="G15">
        <v>40</v>
      </c>
      <c r="H15">
        <v>2</v>
      </c>
      <c r="I15">
        <v>41</v>
      </c>
      <c r="J15">
        <v>37</v>
      </c>
      <c r="K15">
        <v>39</v>
      </c>
      <c r="L15">
        <v>39.299999999999997</v>
      </c>
      <c r="M15">
        <v>38.700000000000003</v>
      </c>
      <c r="N15">
        <v>-2</v>
      </c>
      <c r="O15">
        <v>0</v>
      </c>
    </row>
    <row r="16" spans="1:17" x14ac:dyDescent="0.35">
      <c r="A16">
        <v>15</v>
      </c>
      <c r="B16" t="s">
        <v>27</v>
      </c>
      <c r="C16" t="s">
        <v>208</v>
      </c>
      <c r="D16" t="s">
        <v>209</v>
      </c>
      <c r="E16" t="s">
        <v>29</v>
      </c>
      <c r="F16">
        <v>56</v>
      </c>
      <c r="G16">
        <v>57</v>
      </c>
      <c r="H16">
        <v>2</v>
      </c>
      <c r="I16">
        <v>59</v>
      </c>
      <c r="J16">
        <v>54</v>
      </c>
      <c r="K16">
        <v>56</v>
      </c>
      <c r="L16">
        <v>56.6</v>
      </c>
      <c r="M16">
        <v>57.3</v>
      </c>
      <c r="N16">
        <v>-1</v>
      </c>
      <c r="O16">
        <v>-2</v>
      </c>
    </row>
    <row r="17" spans="1:15" x14ac:dyDescent="0.35">
      <c r="A17">
        <v>16</v>
      </c>
      <c r="B17" t="s">
        <v>27</v>
      </c>
      <c r="C17" t="s">
        <v>192</v>
      </c>
      <c r="D17" t="s">
        <v>193</v>
      </c>
      <c r="E17" t="s">
        <v>29</v>
      </c>
      <c r="F17">
        <v>17</v>
      </c>
      <c r="G17">
        <v>18</v>
      </c>
      <c r="H17">
        <v>1</v>
      </c>
      <c r="I17">
        <v>19</v>
      </c>
      <c r="J17">
        <v>16</v>
      </c>
      <c r="K17">
        <v>18</v>
      </c>
      <c r="L17">
        <v>16.600000000000001</v>
      </c>
      <c r="M17">
        <v>17.2</v>
      </c>
      <c r="N17">
        <v>9</v>
      </c>
      <c r="O17">
        <v>6</v>
      </c>
    </row>
    <row r="18" spans="1:15" x14ac:dyDescent="0.35">
      <c r="A18">
        <v>17</v>
      </c>
      <c r="B18" t="s">
        <v>27</v>
      </c>
      <c r="C18" t="s">
        <v>212</v>
      </c>
      <c r="D18" t="s">
        <v>213</v>
      </c>
      <c r="E18" t="s">
        <v>29</v>
      </c>
      <c r="F18">
        <v>5</v>
      </c>
      <c r="G18">
        <v>7</v>
      </c>
      <c r="H18">
        <v>1</v>
      </c>
      <c r="I18">
        <v>7</v>
      </c>
      <c r="J18">
        <v>5</v>
      </c>
      <c r="K18">
        <v>6</v>
      </c>
      <c r="L18">
        <v>5.7</v>
      </c>
      <c r="M18">
        <v>6.2</v>
      </c>
      <c r="N18">
        <v>12</v>
      </c>
      <c r="O18">
        <v>1</v>
      </c>
    </row>
    <row r="19" spans="1:15" x14ac:dyDescent="0.35">
      <c r="A19">
        <v>18</v>
      </c>
      <c r="B19" t="s">
        <v>27</v>
      </c>
      <c r="C19" t="s">
        <v>216</v>
      </c>
      <c r="D19" t="s">
        <v>217</v>
      </c>
      <c r="E19" t="s">
        <v>29</v>
      </c>
      <c r="F19">
        <v>3</v>
      </c>
      <c r="G19">
        <v>3</v>
      </c>
      <c r="H19">
        <v>0</v>
      </c>
      <c r="I19">
        <v>4</v>
      </c>
      <c r="J19">
        <v>3</v>
      </c>
      <c r="K19">
        <v>3</v>
      </c>
      <c r="L19">
        <v>3.1</v>
      </c>
      <c r="M19">
        <v>3.1</v>
      </c>
      <c r="N19">
        <v>1</v>
      </c>
      <c r="O19">
        <v>1</v>
      </c>
    </row>
    <row r="20" spans="1:15" x14ac:dyDescent="0.35">
      <c r="A20">
        <v>19</v>
      </c>
      <c r="B20" t="s">
        <v>27</v>
      </c>
      <c r="C20" t="s">
        <v>186</v>
      </c>
      <c r="D20" t="s">
        <v>187</v>
      </c>
      <c r="E20" t="s">
        <v>29</v>
      </c>
      <c r="F20">
        <v>5</v>
      </c>
      <c r="G20">
        <v>5</v>
      </c>
      <c r="H20">
        <v>1</v>
      </c>
      <c r="I20">
        <v>6</v>
      </c>
      <c r="J20">
        <v>4</v>
      </c>
      <c r="K20">
        <v>5</v>
      </c>
      <c r="L20">
        <v>5</v>
      </c>
      <c r="M20">
        <v>5</v>
      </c>
      <c r="N20">
        <v>4</v>
      </c>
      <c r="O20">
        <v>4</v>
      </c>
    </row>
    <row r="21" spans="1:15" x14ac:dyDescent="0.35">
      <c r="A21">
        <v>20</v>
      </c>
      <c r="B21" t="s">
        <v>27</v>
      </c>
      <c r="C21" t="s">
        <v>202</v>
      </c>
      <c r="D21" t="s">
        <v>203</v>
      </c>
      <c r="E21" t="s">
        <v>29</v>
      </c>
      <c r="F21">
        <v>2</v>
      </c>
      <c r="G21">
        <v>3</v>
      </c>
      <c r="H21">
        <v>0</v>
      </c>
      <c r="I21">
        <v>3</v>
      </c>
      <c r="J21">
        <v>2</v>
      </c>
      <c r="K21">
        <v>2</v>
      </c>
      <c r="L21">
        <v>2.6</v>
      </c>
      <c r="M21">
        <v>2.6</v>
      </c>
      <c r="N21">
        <v>-13</v>
      </c>
      <c r="O21">
        <v>-13</v>
      </c>
    </row>
    <row r="22" spans="1:15" x14ac:dyDescent="0.35">
      <c r="A22">
        <v>21</v>
      </c>
      <c r="B22" t="s">
        <v>27</v>
      </c>
      <c r="C22" t="s">
        <v>190</v>
      </c>
      <c r="D22" t="s">
        <v>191</v>
      </c>
      <c r="E22" t="s">
        <v>29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0.1</v>
      </c>
      <c r="M22">
        <v>0.1</v>
      </c>
      <c r="N22">
        <v>16</v>
      </c>
      <c r="O22">
        <v>46</v>
      </c>
    </row>
    <row r="23" spans="1:15" x14ac:dyDescent="0.35">
      <c r="A23">
        <v>22</v>
      </c>
      <c r="B23" t="s">
        <v>27</v>
      </c>
      <c r="C23" t="s">
        <v>220</v>
      </c>
      <c r="D23" t="s">
        <v>221</v>
      </c>
      <c r="E23" t="s">
        <v>29</v>
      </c>
      <c r="F23">
        <v>3</v>
      </c>
      <c r="G23">
        <v>4</v>
      </c>
      <c r="H23">
        <v>1</v>
      </c>
      <c r="I23">
        <v>5</v>
      </c>
      <c r="J23">
        <v>3</v>
      </c>
      <c r="K23">
        <v>4</v>
      </c>
      <c r="L23">
        <v>3.7</v>
      </c>
      <c r="M23">
        <v>3.5</v>
      </c>
      <c r="N23">
        <v>-4</v>
      </c>
      <c r="O23">
        <v>2</v>
      </c>
    </row>
    <row r="24" spans="1:15" x14ac:dyDescent="0.35">
      <c r="A24">
        <v>1</v>
      </c>
      <c r="B24" t="s">
        <v>27</v>
      </c>
      <c r="C24" t="s">
        <v>474</v>
      </c>
      <c r="D24" t="s">
        <v>475</v>
      </c>
      <c r="E24" t="s">
        <v>93</v>
      </c>
      <c r="F24">
        <v>5130</v>
      </c>
      <c r="G24">
        <v>5870</v>
      </c>
      <c r="H24">
        <v>740</v>
      </c>
      <c r="I24">
        <v>6795</v>
      </c>
      <c r="J24">
        <v>4205</v>
      </c>
      <c r="K24">
        <v>5911</v>
      </c>
      <c r="L24">
        <v>5668</v>
      </c>
      <c r="M24">
        <v>5481</v>
      </c>
      <c r="N24">
        <v>4</v>
      </c>
      <c r="O24">
        <v>8</v>
      </c>
    </row>
    <row r="25" spans="1:15" x14ac:dyDescent="0.35">
      <c r="A25">
        <v>2</v>
      </c>
      <c r="B25" t="s">
        <v>27</v>
      </c>
      <c r="C25" t="s">
        <v>210</v>
      </c>
      <c r="D25" t="s">
        <v>211</v>
      </c>
      <c r="E25" t="s">
        <v>93</v>
      </c>
      <c r="F25">
        <v>15</v>
      </c>
      <c r="G25">
        <v>17</v>
      </c>
      <c r="H25">
        <v>1</v>
      </c>
      <c r="I25">
        <v>18</v>
      </c>
      <c r="J25">
        <v>14</v>
      </c>
      <c r="K25">
        <v>16</v>
      </c>
      <c r="L25">
        <v>16.100000000000001</v>
      </c>
      <c r="M25">
        <v>15.5</v>
      </c>
      <c r="N25">
        <v>1</v>
      </c>
      <c r="O25">
        <v>4</v>
      </c>
    </row>
    <row r="26" spans="1:15" x14ac:dyDescent="0.35">
      <c r="A26">
        <v>3</v>
      </c>
      <c r="B26" t="s">
        <v>27</v>
      </c>
      <c r="C26" t="s">
        <v>188</v>
      </c>
      <c r="D26" t="s">
        <v>189</v>
      </c>
      <c r="E26" t="s">
        <v>93</v>
      </c>
      <c r="F26">
        <v>2</v>
      </c>
      <c r="G26">
        <v>3</v>
      </c>
      <c r="H26">
        <v>1</v>
      </c>
      <c r="I26">
        <v>4</v>
      </c>
      <c r="J26">
        <v>2</v>
      </c>
      <c r="K26">
        <v>2</v>
      </c>
      <c r="L26">
        <v>2.7</v>
      </c>
      <c r="M26">
        <v>2.8</v>
      </c>
      <c r="N26">
        <v>-16</v>
      </c>
      <c r="O26">
        <v>-19</v>
      </c>
    </row>
    <row r="27" spans="1:15" x14ac:dyDescent="0.35">
      <c r="A27">
        <v>4</v>
      </c>
      <c r="B27" t="s">
        <v>27</v>
      </c>
      <c r="C27" t="s">
        <v>194</v>
      </c>
      <c r="D27" t="s">
        <v>195</v>
      </c>
      <c r="E27" t="s">
        <v>93</v>
      </c>
      <c r="F27">
        <v>9</v>
      </c>
      <c r="G27">
        <v>11</v>
      </c>
      <c r="H27">
        <v>3</v>
      </c>
      <c r="I27">
        <v>13</v>
      </c>
      <c r="J27">
        <v>7</v>
      </c>
      <c r="K27">
        <v>10</v>
      </c>
      <c r="L27">
        <v>11.2</v>
      </c>
      <c r="M27">
        <v>10.9</v>
      </c>
      <c r="N27">
        <v>-12</v>
      </c>
      <c r="O27">
        <v>-10</v>
      </c>
    </row>
    <row r="28" spans="1:15" x14ac:dyDescent="0.35">
      <c r="A28">
        <v>5</v>
      </c>
      <c r="B28" t="s">
        <v>27</v>
      </c>
      <c r="C28" t="s">
        <v>196</v>
      </c>
      <c r="D28" t="s">
        <v>197</v>
      </c>
      <c r="E28" t="s">
        <v>93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5">
      <c r="A29">
        <v>6</v>
      </c>
      <c r="B29" t="s">
        <v>27</v>
      </c>
      <c r="C29" t="s">
        <v>184</v>
      </c>
      <c r="D29" t="s">
        <v>185</v>
      </c>
      <c r="E29" t="s">
        <v>93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5">
      <c r="A30">
        <v>7</v>
      </c>
      <c r="B30" t="s">
        <v>27</v>
      </c>
      <c r="C30" t="s">
        <v>218</v>
      </c>
      <c r="D30" t="s">
        <v>219</v>
      </c>
      <c r="E30" t="s">
        <v>93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5">
      <c r="A31">
        <v>8</v>
      </c>
      <c r="B31" t="s">
        <v>27</v>
      </c>
      <c r="C31" t="s">
        <v>206</v>
      </c>
      <c r="D31" t="s">
        <v>207</v>
      </c>
      <c r="E31" t="s">
        <v>93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5">
      <c r="A32">
        <v>9</v>
      </c>
      <c r="B32" t="s">
        <v>27</v>
      </c>
      <c r="C32" t="s">
        <v>222</v>
      </c>
      <c r="D32" t="s">
        <v>223</v>
      </c>
      <c r="E32" t="s">
        <v>93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5">
      <c r="A33">
        <v>10</v>
      </c>
      <c r="B33" t="s">
        <v>27</v>
      </c>
      <c r="C33" t="s">
        <v>224</v>
      </c>
      <c r="D33" t="s">
        <v>225</v>
      </c>
      <c r="E33" t="s">
        <v>93</v>
      </c>
      <c r="F33">
        <v>3</v>
      </c>
      <c r="G33">
        <v>3</v>
      </c>
      <c r="H33">
        <v>1</v>
      </c>
      <c r="I33">
        <v>4</v>
      </c>
      <c r="J33">
        <v>2</v>
      </c>
      <c r="K33">
        <v>5</v>
      </c>
      <c r="L33">
        <v>3</v>
      </c>
      <c r="M33">
        <v>3.1</v>
      </c>
      <c r="N33">
        <v>69</v>
      </c>
      <c r="O33">
        <v>60</v>
      </c>
    </row>
    <row r="34" spans="1:15" x14ac:dyDescent="0.35">
      <c r="A34">
        <v>11</v>
      </c>
      <c r="B34" t="s">
        <v>27</v>
      </c>
      <c r="C34" t="s">
        <v>200</v>
      </c>
      <c r="D34" t="s">
        <v>201</v>
      </c>
      <c r="E34" t="s">
        <v>93</v>
      </c>
      <c r="F34">
        <v>2</v>
      </c>
      <c r="G34">
        <v>3</v>
      </c>
      <c r="H34">
        <v>1</v>
      </c>
      <c r="I34">
        <v>3</v>
      </c>
      <c r="J34">
        <v>1</v>
      </c>
      <c r="K34">
        <v>2</v>
      </c>
      <c r="L34">
        <v>2.8</v>
      </c>
      <c r="M34">
        <v>2.5</v>
      </c>
      <c r="N34">
        <v>-13</v>
      </c>
      <c r="O34">
        <v>-2</v>
      </c>
    </row>
    <row r="35" spans="1:15" x14ac:dyDescent="0.35">
      <c r="A35">
        <v>12</v>
      </c>
      <c r="B35" t="s">
        <v>27</v>
      </c>
      <c r="C35" t="s">
        <v>269</v>
      </c>
      <c r="D35" t="s">
        <v>270</v>
      </c>
      <c r="E35" t="s">
        <v>93</v>
      </c>
      <c r="F35">
        <v>0</v>
      </c>
      <c r="G35">
        <v>1</v>
      </c>
      <c r="H35">
        <v>1</v>
      </c>
      <c r="I35">
        <v>1</v>
      </c>
      <c r="J35">
        <v>0</v>
      </c>
      <c r="K35">
        <v>0</v>
      </c>
      <c r="L35">
        <v>0.7</v>
      </c>
      <c r="M35">
        <v>0.9</v>
      </c>
      <c r="N35">
        <v>-71</v>
      </c>
      <c r="O35">
        <v>-76</v>
      </c>
    </row>
    <row r="36" spans="1:15" x14ac:dyDescent="0.35">
      <c r="A36">
        <v>13</v>
      </c>
      <c r="B36" t="s">
        <v>27</v>
      </c>
      <c r="C36" t="s">
        <v>198</v>
      </c>
      <c r="D36" t="s">
        <v>199</v>
      </c>
      <c r="E36" t="s">
        <v>93</v>
      </c>
      <c r="F36">
        <v>5</v>
      </c>
      <c r="G36">
        <v>6</v>
      </c>
      <c r="H36">
        <v>1</v>
      </c>
      <c r="I36">
        <v>7</v>
      </c>
      <c r="J36">
        <v>4</v>
      </c>
      <c r="K36">
        <v>5</v>
      </c>
      <c r="L36">
        <v>5.0999999999999996</v>
      </c>
      <c r="M36">
        <v>5.3</v>
      </c>
      <c r="N36">
        <v>1</v>
      </c>
      <c r="O36">
        <v>-1</v>
      </c>
    </row>
    <row r="37" spans="1:15" x14ac:dyDescent="0.35">
      <c r="A37">
        <v>14</v>
      </c>
      <c r="B37" t="s">
        <v>27</v>
      </c>
      <c r="C37" t="s">
        <v>214</v>
      </c>
      <c r="D37" t="s">
        <v>215</v>
      </c>
      <c r="E37" t="s">
        <v>93</v>
      </c>
      <c r="F37">
        <v>40</v>
      </c>
      <c r="G37">
        <v>41</v>
      </c>
      <c r="H37">
        <v>2</v>
      </c>
      <c r="I37">
        <v>43</v>
      </c>
      <c r="J37">
        <v>38</v>
      </c>
      <c r="K37">
        <v>40</v>
      </c>
      <c r="L37">
        <v>40.700000000000003</v>
      </c>
      <c r="M37">
        <v>40.1</v>
      </c>
      <c r="N37">
        <v>-2</v>
      </c>
      <c r="O37">
        <v>0</v>
      </c>
    </row>
    <row r="38" spans="1:15" x14ac:dyDescent="0.35">
      <c r="A38">
        <v>15</v>
      </c>
      <c r="B38" t="s">
        <v>27</v>
      </c>
      <c r="C38" t="s">
        <v>208</v>
      </c>
      <c r="D38" t="s">
        <v>209</v>
      </c>
      <c r="E38" t="s">
        <v>93</v>
      </c>
      <c r="F38">
        <v>57</v>
      </c>
      <c r="G38">
        <v>59</v>
      </c>
      <c r="H38">
        <v>2</v>
      </c>
      <c r="I38">
        <v>60</v>
      </c>
      <c r="J38">
        <v>55</v>
      </c>
      <c r="K38">
        <v>58</v>
      </c>
      <c r="L38">
        <v>58.1</v>
      </c>
      <c r="M38">
        <v>58.9</v>
      </c>
      <c r="N38">
        <v>0</v>
      </c>
      <c r="O38">
        <v>-1</v>
      </c>
    </row>
    <row r="39" spans="1:15" x14ac:dyDescent="0.35">
      <c r="A39">
        <v>16</v>
      </c>
      <c r="B39" t="s">
        <v>27</v>
      </c>
      <c r="C39" t="s">
        <v>192</v>
      </c>
      <c r="D39" t="s">
        <v>193</v>
      </c>
      <c r="E39" t="s">
        <v>93</v>
      </c>
      <c r="F39">
        <v>17</v>
      </c>
      <c r="G39">
        <v>18</v>
      </c>
      <c r="H39">
        <v>1</v>
      </c>
      <c r="I39">
        <v>19</v>
      </c>
      <c r="J39">
        <v>16</v>
      </c>
      <c r="K39">
        <v>18</v>
      </c>
      <c r="L39">
        <v>16.8</v>
      </c>
      <c r="M39">
        <v>17.2</v>
      </c>
      <c r="N39">
        <v>6</v>
      </c>
      <c r="O39">
        <v>3</v>
      </c>
    </row>
    <row r="40" spans="1:15" x14ac:dyDescent="0.35">
      <c r="A40">
        <v>17</v>
      </c>
      <c r="B40" t="s">
        <v>27</v>
      </c>
      <c r="C40" t="s">
        <v>212</v>
      </c>
      <c r="D40" t="s">
        <v>213</v>
      </c>
      <c r="E40" t="s">
        <v>93</v>
      </c>
      <c r="F40">
        <v>6</v>
      </c>
      <c r="G40">
        <v>7</v>
      </c>
      <c r="H40">
        <v>1</v>
      </c>
      <c r="I40">
        <v>8</v>
      </c>
      <c r="J40">
        <v>5</v>
      </c>
      <c r="K40">
        <v>6</v>
      </c>
      <c r="L40">
        <v>6</v>
      </c>
      <c r="M40">
        <v>6.4</v>
      </c>
      <c r="N40">
        <v>4</v>
      </c>
      <c r="O40">
        <v>-4</v>
      </c>
    </row>
    <row r="41" spans="1:15" x14ac:dyDescent="0.35">
      <c r="A41">
        <v>18</v>
      </c>
      <c r="B41" t="s">
        <v>27</v>
      </c>
      <c r="C41" t="s">
        <v>216</v>
      </c>
      <c r="D41" t="s">
        <v>217</v>
      </c>
      <c r="E41" t="s">
        <v>93</v>
      </c>
      <c r="F41">
        <v>3</v>
      </c>
      <c r="G41">
        <v>4</v>
      </c>
      <c r="H41">
        <v>0</v>
      </c>
      <c r="I41">
        <v>4</v>
      </c>
      <c r="J41">
        <v>3</v>
      </c>
      <c r="K41">
        <v>3</v>
      </c>
      <c r="L41">
        <v>3.4</v>
      </c>
      <c r="M41">
        <v>3.4</v>
      </c>
      <c r="N41">
        <v>-4</v>
      </c>
      <c r="O41">
        <v>-3</v>
      </c>
    </row>
    <row r="42" spans="1:15" x14ac:dyDescent="0.35">
      <c r="A42">
        <v>19</v>
      </c>
      <c r="B42" t="s">
        <v>27</v>
      </c>
      <c r="C42" t="s">
        <v>186</v>
      </c>
      <c r="D42" t="s">
        <v>187</v>
      </c>
      <c r="E42" t="s">
        <v>93</v>
      </c>
      <c r="F42">
        <v>5</v>
      </c>
      <c r="G42">
        <v>6</v>
      </c>
      <c r="H42">
        <v>0</v>
      </c>
      <c r="I42">
        <v>6</v>
      </c>
      <c r="J42">
        <v>5</v>
      </c>
      <c r="K42">
        <v>6</v>
      </c>
      <c r="L42">
        <v>5.2</v>
      </c>
      <c r="M42">
        <v>5.2</v>
      </c>
      <c r="N42">
        <v>6</v>
      </c>
      <c r="O42">
        <v>6</v>
      </c>
    </row>
    <row r="43" spans="1:15" x14ac:dyDescent="0.35">
      <c r="A43">
        <v>20</v>
      </c>
      <c r="B43" t="s">
        <v>27</v>
      </c>
      <c r="C43" t="s">
        <v>202</v>
      </c>
      <c r="D43" t="s">
        <v>203</v>
      </c>
      <c r="E43" t="s">
        <v>93</v>
      </c>
      <c r="F43">
        <v>2</v>
      </c>
      <c r="G43">
        <v>3</v>
      </c>
      <c r="H43">
        <v>0</v>
      </c>
      <c r="I43">
        <v>3</v>
      </c>
      <c r="J43">
        <v>2</v>
      </c>
      <c r="K43">
        <v>2</v>
      </c>
      <c r="L43">
        <v>2.6</v>
      </c>
      <c r="M43">
        <v>2.6</v>
      </c>
      <c r="N43">
        <v>-19</v>
      </c>
      <c r="O43">
        <v>-19</v>
      </c>
    </row>
    <row r="44" spans="1:15" x14ac:dyDescent="0.35">
      <c r="A44">
        <v>21</v>
      </c>
      <c r="B44" t="s">
        <v>27</v>
      </c>
      <c r="C44" t="s">
        <v>190</v>
      </c>
      <c r="D44" t="s">
        <v>191</v>
      </c>
      <c r="E44" t="s">
        <v>93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0.1</v>
      </c>
      <c r="M44">
        <v>0.1</v>
      </c>
      <c r="N44">
        <v>-25</v>
      </c>
      <c r="O44">
        <v>-11</v>
      </c>
    </row>
    <row r="45" spans="1:15" x14ac:dyDescent="0.35">
      <c r="A45">
        <v>22</v>
      </c>
      <c r="B45" t="s">
        <v>27</v>
      </c>
      <c r="C45" t="s">
        <v>220</v>
      </c>
      <c r="D45" t="s">
        <v>221</v>
      </c>
      <c r="E45" t="s">
        <v>93</v>
      </c>
      <c r="F45">
        <v>3</v>
      </c>
      <c r="G45">
        <v>4</v>
      </c>
      <c r="H45">
        <v>0</v>
      </c>
      <c r="I45">
        <v>4</v>
      </c>
      <c r="J45">
        <v>3</v>
      </c>
      <c r="K45">
        <v>4</v>
      </c>
      <c r="L45">
        <v>3.8</v>
      </c>
      <c r="M45">
        <v>3.6</v>
      </c>
      <c r="N45">
        <v>1</v>
      </c>
      <c r="O45">
        <v>7</v>
      </c>
    </row>
    <row r="46" spans="1:15" x14ac:dyDescent="0.35">
      <c r="A46">
        <v>1</v>
      </c>
      <c r="B46" t="s">
        <v>27</v>
      </c>
      <c r="C46" t="s">
        <v>474</v>
      </c>
      <c r="D46" t="s">
        <v>475</v>
      </c>
      <c r="E46" t="s">
        <v>94</v>
      </c>
      <c r="F46">
        <v>1436</v>
      </c>
      <c r="G46">
        <v>1688</v>
      </c>
      <c r="H46">
        <v>252</v>
      </c>
      <c r="I46">
        <v>2003</v>
      </c>
      <c r="J46">
        <v>1121</v>
      </c>
      <c r="K46">
        <v>1638</v>
      </c>
      <c r="L46">
        <v>1609</v>
      </c>
      <c r="M46">
        <v>1589</v>
      </c>
      <c r="N46">
        <v>2</v>
      </c>
      <c r="O46">
        <v>3</v>
      </c>
    </row>
    <row r="47" spans="1:15" x14ac:dyDescent="0.35">
      <c r="A47">
        <v>2</v>
      </c>
      <c r="B47" t="s">
        <v>27</v>
      </c>
      <c r="C47" t="s">
        <v>210</v>
      </c>
      <c r="D47" t="s">
        <v>211</v>
      </c>
      <c r="E47" t="s">
        <v>94</v>
      </c>
      <c r="F47">
        <v>14</v>
      </c>
      <c r="G47">
        <v>15</v>
      </c>
      <c r="H47">
        <v>1</v>
      </c>
      <c r="I47">
        <v>16</v>
      </c>
      <c r="J47">
        <v>13</v>
      </c>
      <c r="K47">
        <v>16</v>
      </c>
      <c r="L47">
        <v>14.5</v>
      </c>
      <c r="M47">
        <v>14.3</v>
      </c>
      <c r="N47">
        <v>13</v>
      </c>
      <c r="O47">
        <v>14</v>
      </c>
    </row>
    <row r="48" spans="1:15" x14ac:dyDescent="0.35">
      <c r="A48">
        <v>3</v>
      </c>
      <c r="B48" t="s">
        <v>27</v>
      </c>
      <c r="C48" t="s">
        <v>188</v>
      </c>
      <c r="D48" t="s">
        <v>189</v>
      </c>
      <c r="E48" t="s">
        <v>94</v>
      </c>
      <c r="F48">
        <v>2</v>
      </c>
      <c r="G48">
        <v>4</v>
      </c>
      <c r="H48">
        <v>2</v>
      </c>
      <c r="I48">
        <v>5</v>
      </c>
      <c r="J48">
        <v>1</v>
      </c>
      <c r="K48">
        <v>2</v>
      </c>
      <c r="L48">
        <v>2.8</v>
      </c>
      <c r="M48">
        <v>2.8</v>
      </c>
      <c r="N48">
        <v>-19</v>
      </c>
      <c r="O48">
        <v>-19</v>
      </c>
    </row>
    <row r="49" spans="1:15" x14ac:dyDescent="0.35">
      <c r="A49">
        <v>4</v>
      </c>
      <c r="B49" t="s">
        <v>27</v>
      </c>
      <c r="C49" t="s">
        <v>194</v>
      </c>
      <c r="D49" t="s">
        <v>195</v>
      </c>
      <c r="E49" t="s">
        <v>94</v>
      </c>
      <c r="F49">
        <v>6</v>
      </c>
      <c r="G49">
        <v>11</v>
      </c>
      <c r="H49">
        <v>5</v>
      </c>
      <c r="I49">
        <v>15</v>
      </c>
      <c r="J49">
        <v>2</v>
      </c>
      <c r="K49">
        <v>11</v>
      </c>
      <c r="L49">
        <v>11.1</v>
      </c>
      <c r="M49">
        <v>10.3</v>
      </c>
      <c r="N49">
        <v>-3</v>
      </c>
      <c r="O49">
        <v>5</v>
      </c>
    </row>
    <row r="50" spans="1:15" x14ac:dyDescent="0.35">
      <c r="A50">
        <v>5</v>
      </c>
      <c r="B50" t="s">
        <v>27</v>
      </c>
      <c r="C50" t="s">
        <v>196</v>
      </c>
      <c r="D50" t="s">
        <v>197</v>
      </c>
      <c r="E50" t="s">
        <v>94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5">
      <c r="A51">
        <v>6</v>
      </c>
      <c r="B51" t="s">
        <v>27</v>
      </c>
      <c r="C51" t="s">
        <v>184</v>
      </c>
      <c r="D51" t="s">
        <v>185</v>
      </c>
      <c r="E51" t="s">
        <v>94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5">
      <c r="A52">
        <v>7</v>
      </c>
      <c r="B52" t="s">
        <v>27</v>
      </c>
      <c r="C52" t="s">
        <v>218</v>
      </c>
      <c r="D52" t="s">
        <v>219</v>
      </c>
      <c r="E52" t="s">
        <v>94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5">
      <c r="A53">
        <v>8</v>
      </c>
      <c r="B53" t="s">
        <v>27</v>
      </c>
      <c r="C53" t="s">
        <v>206</v>
      </c>
      <c r="D53" t="s">
        <v>207</v>
      </c>
      <c r="E53" t="s">
        <v>94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5">
      <c r="A54">
        <v>9</v>
      </c>
      <c r="B54" t="s">
        <v>27</v>
      </c>
      <c r="C54" t="s">
        <v>222</v>
      </c>
      <c r="D54" t="s">
        <v>223</v>
      </c>
      <c r="E54" t="s">
        <v>94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5">
      <c r="A55">
        <v>10</v>
      </c>
      <c r="B55" t="s">
        <v>27</v>
      </c>
      <c r="C55" t="s">
        <v>224</v>
      </c>
      <c r="D55" t="s">
        <v>225</v>
      </c>
      <c r="E55" t="s">
        <v>94</v>
      </c>
      <c r="F55">
        <v>3</v>
      </c>
      <c r="G55">
        <v>5</v>
      </c>
      <c r="H55">
        <v>2</v>
      </c>
      <c r="I55">
        <v>6</v>
      </c>
      <c r="J55">
        <v>2</v>
      </c>
      <c r="K55">
        <v>10</v>
      </c>
      <c r="L55">
        <v>3.4</v>
      </c>
      <c r="M55">
        <v>4</v>
      </c>
      <c r="N55">
        <v>197</v>
      </c>
      <c r="O55">
        <v>151</v>
      </c>
    </row>
    <row r="56" spans="1:15" x14ac:dyDescent="0.35">
      <c r="A56">
        <v>11</v>
      </c>
      <c r="B56" t="s">
        <v>27</v>
      </c>
      <c r="C56" t="s">
        <v>200</v>
      </c>
      <c r="D56" t="s">
        <v>201</v>
      </c>
      <c r="E56" t="s">
        <v>94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5">
      <c r="A57">
        <v>12</v>
      </c>
      <c r="B57" t="s">
        <v>27</v>
      </c>
      <c r="C57" t="s">
        <v>269</v>
      </c>
      <c r="D57" t="s">
        <v>270</v>
      </c>
      <c r="E57" t="s">
        <v>94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0.1</v>
      </c>
      <c r="M57">
        <v>0.1</v>
      </c>
      <c r="N57">
        <v>-100</v>
      </c>
      <c r="O57">
        <v>-100</v>
      </c>
    </row>
    <row r="58" spans="1:15" x14ac:dyDescent="0.35">
      <c r="A58">
        <v>13</v>
      </c>
      <c r="B58" t="s">
        <v>27</v>
      </c>
      <c r="C58" t="s">
        <v>198</v>
      </c>
      <c r="D58" t="s">
        <v>199</v>
      </c>
      <c r="E58" t="s">
        <v>94</v>
      </c>
      <c r="F58">
        <v>5</v>
      </c>
      <c r="G58">
        <v>8</v>
      </c>
      <c r="H58">
        <v>3</v>
      </c>
      <c r="I58">
        <v>10</v>
      </c>
      <c r="J58">
        <v>3</v>
      </c>
      <c r="K58">
        <v>8</v>
      </c>
      <c r="L58">
        <v>6</v>
      </c>
      <c r="M58">
        <v>6.3</v>
      </c>
      <c r="N58">
        <v>32</v>
      </c>
      <c r="O58">
        <v>25</v>
      </c>
    </row>
    <row r="59" spans="1:15" x14ac:dyDescent="0.35">
      <c r="A59">
        <v>14</v>
      </c>
      <c r="B59" t="s">
        <v>27</v>
      </c>
      <c r="C59" t="s">
        <v>214</v>
      </c>
      <c r="D59" t="s">
        <v>215</v>
      </c>
      <c r="E59" t="s">
        <v>94</v>
      </c>
      <c r="F59">
        <v>43</v>
      </c>
      <c r="G59">
        <v>45</v>
      </c>
      <c r="H59">
        <v>2</v>
      </c>
      <c r="I59">
        <v>47</v>
      </c>
      <c r="J59">
        <v>42</v>
      </c>
      <c r="K59">
        <v>44</v>
      </c>
      <c r="L59">
        <v>44.2</v>
      </c>
      <c r="M59">
        <v>43.7</v>
      </c>
      <c r="N59">
        <v>-1</v>
      </c>
      <c r="O59">
        <v>0</v>
      </c>
    </row>
    <row r="60" spans="1:15" x14ac:dyDescent="0.35">
      <c r="A60">
        <v>15</v>
      </c>
      <c r="B60" t="s">
        <v>27</v>
      </c>
      <c r="C60" t="s">
        <v>208</v>
      </c>
      <c r="D60" t="s">
        <v>209</v>
      </c>
      <c r="E60" t="s">
        <v>94</v>
      </c>
      <c r="F60">
        <v>60</v>
      </c>
      <c r="G60">
        <v>63</v>
      </c>
      <c r="H60">
        <v>3</v>
      </c>
      <c r="I60">
        <v>66</v>
      </c>
      <c r="J60">
        <v>58</v>
      </c>
      <c r="K60">
        <v>63</v>
      </c>
      <c r="L60">
        <v>62.1</v>
      </c>
      <c r="M60">
        <v>62.9</v>
      </c>
      <c r="N60">
        <v>2</v>
      </c>
      <c r="O60">
        <v>1</v>
      </c>
    </row>
    <row r="61" spans="1:15" x14ac:dyDescent="0.35">
      <c r="A61">
        <v>16</v>
      </c>
      <c r="B61" t="s">
        <v>27</v>
      </c>
      <c r="C61" t="s">
        <v>192</v>
      </c>
      <c r="D61" t="s">
        <v>193</v>
      </c>
      <c r="E61" t="s">
        <v>94</v>
      </c>
      <c r="F61">
        <v>17</v>
      </c>
      <c r="G61">
        <v>18</v>
      </c>
      <c r="H61">
        <v>2</v>
      </c>
      <c r="I61">
        <v>19</v>
      </c>
      <c r="J61">
        <v>16</v>
      </c>
      <c r="K61">
        <v>17</v>
      </c>
      <c r="L61">
        <v>17.3</v>
      </c>
      <c r="M61">
        <v>17.3</v>
      </c>
      <c r="N61">
        <v>-2</v>
      </c>
      <c r="O61">
        <v>-2</v>
      </c>
    </row>
    <row r="62" spans="1:15" x14ac:dyDescent="0.35">
      <c r="A62">
        <v>17</v>
      </c>
      <c r="B62" t="s">
        <v>27</v>
      </c>
      <c r="C62" t="s">
        <v>212</v>
      </c>
      <c r="D62" t="s">
        <v>213</v>
      </c>
      <c r="E62" t="s">
        <v>94</v>
      </c>
      <c r="F62">
        <v>6</v>
      </c>
      <c r="G62">
        <v>7</v>
      </c>
      <c r="H62">
        <v>1</v>
      </c>
      <c r="I62">
        <v>8</v>
      </c>
      <c r="J62">
        <v>5</v>
      </c>
      <c r="K62">
        <v>6</v>
      </c>
      <c r="L62">
        <v>6.7</v>
      </c>
      <c r="M62">
        <v>7</v>
      </c>
      <c r="N62">
        <v>-12</v>
      </c>
      <c r="O62">
        <v>-16</v>
      </c>
    </row>
    <row r="63" spans="1:15" x14ac:dyDescent="0.35">
      <c r="A63">
        <v>18</v>
      </c>
      <c r="B63" t="s">
        <v>27</v>
      </c>
      <c r="C63" t="s">
        <v>216</v>
      </c>
      <c r="D63" t="s">
        <v>217</v>
      </c>
      <c r="E63" t="s">
        <v>94</v>
      </c>
      <c r="F63">
        <v>4</v>
      </c>
      <c r="G63">
        <v>5</v>
      </c>
      <c r="H63">
        <v>1</v>
      </c>
      <c r="I63">
        <v>5</v>
      </c>
      <c r="J63">
        <v>3</v>
      </c>
      <c r="K63">
        <v>4</v>
      </c>
      <c r="L63">
        <v>4.2</v>
      </c>
      <c r="M63">
        <v>4</v>
      </c>
      <c r="N63">
        <v>-12</v>
      </c>
      <c r="O63">
        <v>-9</v>
      </c>
    </row>
    <row r="64" spans="1:15" x14ac:dyDescent="0.35">
      <c r="A64">
        <v>19</v>
      </c>
      <c r="B64" t="s">
        <v>27</v>
      </c>
      <c r="C64" t="s">
        <v>186</v>
      </c>
      <c r="D64" t="s">
        <v>187</v>
      </c>
      <c r="E64" t="s">
        <v>94</v>
      </c>
      <c r="F64">
        <v>5</v>
      </c>
      <c r="G64">
        <v>6</v>
      </c>
      <c r="H64">
        <v>1</v>
      </c>
      <c r="I64">
        <v>7</v>
      </c>
      <c r="J64">
        <v>5</v>
      </c>
      <c r="K64">
        <v>6</v>
      </c>
      <c r="L64">
        <v>5.9</v>
      </c>
      <c r="M64">
        <v>5.7</v>
      </c>
      <c r="N64">
        <v>9</v>
      </c>
      <c r="O64">
        <v>12</v>
      </c>
    </row>
    <row r="65" spans="1:15" x14ac:dyDescent="0.35">
      <c r="A65">
        <v>20</v>
      </c>
      <c r="B65" t="s">
        <v>27</v>
      </c>
      <c r="C65" t="s">
        <v>202</v>
      </c>
      <c r="D65" t="s">
        <v>203</v>
      </c>
      <c r="E65" t="s">
        <v>94</v>
      </c>
      <c r="F65">
        <v>2</v>
      </c>
      <c r="G65">
        <v>3</v>
      </c>
      <c r="H65">
        <v>1</v>
      </c>
      <c r="I65">
        <v>3</v>
      </c>
      <c r="J65">
        <v>2</v>
      </c>
      <c r="K65">
        <v>2</v>
      </c>
      <c r="L65">
        <v>2.5</v>
      </c>
      <c r="M65">
        <v>2.5</v>
      </c>
      <c r="N65">
        <v>-37</v>
      </c>
      <c r="O65">
        <v>-37</v>
      </c>
    </row>
    <row r="66" spans="1:15" x14ac:dyDescent="0.35">
      <c r="A66">
        <v>21</v>
      </c>
      <c r="B66" t="s">
        <v>27</v>
      </c>
      <c r="C66" t="s">
        <v>190</v>
      </c>
      <c r="D66" t="s">
        <v>191</v>
      </c>
      <c r="E66" t="s">
        <v>94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0.2</v>
      </c>
      <c r="M66">
        <v>0.2</v>
      </c>
      <c r="N66">
        <v>-69</v>
      </c>
      <c r="O66">
        <v>-65</v>
      </c>
    </row>
    <row r="67" spans="1:15" x14ac:dyDescent="0.35">
      <c r="A67">
        <v>22</v>
      </c>
      <c r="B67" t="s">
        <v>27</v>
      </c>
      <c r="C67" t="s">
        <v>220</v>
      </c>
      <c r="D67" t="s">
        <v>221</v>
      </c>
      <c r="E67" t="s">
        <v>94</v>
      </c>
      <c r="F67">
        <v>3</v>
      </c>
      <c r="G67">
        <v>4</v>
      </c>
      <c r="H67">
        <v>1</v>
      </c>
      <c r="I67">
        <v>5</v>
      </c>
      <c r="J67">
        <v>3</v>
      </c>
      <c r="K67">
        <v>4</v>
      </c>
      <c r="L67">
        <v>3.9</v>
      </c>
      <c r="M67">
        <v>3.7</v>
      </c>
      <c r="N67">
        <v>14</v>
      </c>
      <c r="O67">
        <v>21</v>
      </c>
    </row>
    <row r="68" spans="1:15" x14ac:dyDescent="0.35">
      <c r="A68">
        <v>1</v>
      </c>
      <c r="B68" t="s">
        <v>125</v>
      </c>
      <c r="C68" t="s">
        <v>421</v>
      </c>
      <c r="D68" t="s">
        <v>422</v>
      </c>
      <c r="E68" t="s">
        <v>29</v>
      </c>
      <c r="F68">
        <v>9608</v>
      </c>
      <c r="G68">
        <v>10952</v>
      </c>
      <c r="H68">
        <v>1344</v>
      </c>
      <c r="I68">
        <v>12632</v>
      </c>
      <c r="J68">
        <v>7928</v>
      </c>
      <c r="K68">
        <v>10400</v>
      </c>
      <c r="L68">
        <v>10147</v>
      </c>
      <c r="M68">
        <v>9949</v>
      </c>
      <c r="N68">
        <v>2</v>
      </c>
      <c r="O68">
        <v>5</v>
      </c>
    </row>
    <row r="69" spans="1:15" x14ac:dyDescent="0.35">
      <c r="A69">
        <v>2</v>
      </c>
      <c r="B69" t="s">
        <v>125</v>
      </c>
      <c r="C69" t="s">
        <v>427</v>
      </c>
      <c r="D69" t="s">
        <v>428</v>
      </c>
      <c r="E69" t="s">
        <v>29</v>
      </c>
      <c r="F69">
        <v>29</v>
      </c>
      <c r="G69">
        <v>31</v>
      </c>
      <c r="H69">
        <v>2</v>
      </c>
      <c r="I69">
        <v>32</v>
      </c>
      <c r="J69">
        <v>28</v>
      </c>
      <c r="K69">
        <v>29</v>
      </c>
      <c r="L69">
        <v>29.9</v>
      </c>
      <c r="M69">
        <v>30.1</v>
      </c>
      <c r="N69">
        <v>-1</v>
      </c>
      <c r="O69">
        <v>-2</v>
      </c>
    </row>
    <row r="70" spans="1:15" x14ac:dyDescent="0.35">
      <c r="A70">
        <v>3</v>
      </c>
      <c r="B70" t="s">
        <v>125</v>
      </c>
      <c r="C70" t="s">
        <v>156</v>
      </c>
      <c r="D70" t="s">
        <v>157</v>
      </c>
      <c r="E70" t="s">
        <v>29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5">
      <c r="A71">
        <v>4</v>
      </c>
      <c r="B71" t="s">
        <v>125</v>
      </c>
      <c r="C71" t="s">
        <v>160</v>
      </c>
      <c r="D71" t="s">
        <v>161</v>
      </c>
      <c r="E71" t="s">
        <v>29</v>
      </c>
      <c r="F71">
        <v>17</v>
      </c>
      <c r="G71">
        <v>20</v>
      </c>
      <c r="H71">
        <v>2</v>
      </c>
      <c r="I71">
        <v>22</v>
      </c>
      <c r="J71">
        <v>15</v>
      </c>
      <c r="K71">
        <v>19</v>
      </c>
      <c r="L71">
        <v>19.100000000000001</v>
      </c>
      <c r="M71">
        <v>18.600000000000001</v>
      </c>
      <c r="N71">
        <v>1</v>
      </c>
      <c r="O71">
        <v>3</v>
      </c>
    </row>
    <row r="72" spans="1:15" x14ac:dyDescent="0.35">
      <c r="A72">
        <v>5</v>
      </c>
      <c r="B72" t="s">
        <v>125</v>
      </c>
      <c r="C72" t="s">
        <v>126</v>
      </c>
      <c r="D72" t="s">
        <v>127</v>
      </c>
      <c r="E72" t="s">
        <v>29</v>
      </c>
      <c r="F72">
        <v>16</v>
      </c>
      <c r="G72">
        <v>18</v>
      </c>
      <c r="H72">
        <v>1</v>
      </c>
      <c r="I72">
        <v>19</v>
      </c>
      <c r="J72">
        <v>15</v>
      </c>
      <c r="K72">
        <v>17</v>
      </c>
      <c r="L72">
        <v>16.3</v>
      </c>
      <c r="M72">
        <v>16.5</v>
      </c>
      <c r="N72">
        <v>7</v>
      </c>
      <c r="O72">
        <v>5</v>
      </c>
    </row>
    <row r="73" spans="1:15" x14ac:dyDescent="0.35">
      <c r="A73">
        <v>6</v>
      </c>
      <c r="B73" t="s">
        <v>125</v>
      </c>
      <c r="C73" t="s">
        <v>433</v>
      </c>
      <c r="D73" t="s">
        <v>434</v>
      </c>
      <c r="E73" t="s">
        <v>29</v>
      </c>
      <c r="F73">
        <v>2</v>
      </c>
      <c r="G73">
        <v>3</v>
      </c>
      <c r="H73">
        <v>1</v>
      </c>
      <c r="I73">
        <v>3</v>
      </c>
      <c r="J73">
        <v>2</v>
      </c>
      <c r="K73">
        <v>2</v>
      </c>
      <c r="L73">
        <v>2.8</v>
      </c>
      <c r="M73">
        <v>2.6</v>
      </c>
      <c r="N73">
        <v>-10</v>
      </c>
      <c r="O73">
        <v>-4</v>
      </c>
    </row>
    <row r="74" spans="1:15" x14ac:dyDescent="0.35">
      <c r="A74">
        <v>7</v>
      </c>
      <c r="B74" t="s">
        <v>125</v>
      </c>
      <c r="C74" t="s">
        <v>423</v>
      </c>
      <c r="D74" t="s">
        <v>424</v>
      </c>
      <c r="E74" t="s">
        <v>29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0.3</v>
      </c>
      <c r="M74">
        <v>0.3</v>
      </c>
      <c r="N74">
        <v>-6</v>
      </c>
      <c r="O74">
        <v>-15</v>
      </c>
    </row>
    <row r="75" spans="1:15" x14ac:dyDescent="0.35">
      <c r="A75">
        <v>8</v>
      </c>
      <c r="B75" t="s">
        <v>125</v>
      </c>
      <c r="C75" t="s">
        <v>429</v>
      </c>
      <c r="D75" t="s">
        <v>430</v>
      </c>
      <c r="E75" t="s">
        <v>29</v>
      </c>
      <c r="F75">
        <v>1</v>
      </c>
      <c r="G75">
        <v>1</v>
      </c>
      <c r="H75">
        <v>0</v>
      </c>
      <c r="I75">
        <v>1</v>
      </c>
      <c r="J75">
        <v>1</v>
      </c>
      <c r="K75">
        <v>1</v>
      </c>
      <c r="L75">
        <v>0.7</v>
      </c>
      <c r="M75">
        <v>0.7</v>
      </c>
      <c r="N75">
        <v>-2</v>
      </c>
      <c r="O75">
        <v>3</v>
      </c>
    </row>
    <row r="76" spans="1:15" x14ac:dyDescent="0.35">
      <c r="A76">
        <v>9</v>
      </c>
      <c r="B76" t="s">
        <v>125</v>
      </c>
      <c r="C76" t="s">
        <v>346</v>
      </c>
      <c r="D76" t="s">
        <v>347</v>
      </c>
      <c r="E76" t="s">
        <v>29</v>
      </c>
      <c r="F76">
        <v>22</v>
      </c>
      <c r="G76">
        <v>24</v>
      </c>
      <c r="H76">
        <v>2</v>
      </c>
      <c r="I76">
        <v>26</v>
      </c>
      <c r="J76">
        <v>21</v>
      </c>
      <c r="K76">
        <v>24</v>
      </c>
      <c r="L76">
        <v>24.3</v>
      </c>
      <c r="M76">
        <v>24.2</v>
      </c>
      <c r="N76">
        <v>-2</v>
      </c>
      <c r="O76">
        <v>-1</v>
      </c>
    </row>
    <row r="77" spans="1:15" x14ac:dyDescent="0.35">
      <c r="A77">
        <v>10</v>
      </c>
      <c r="B77" t="s">
        <v>125</v>
      </c>
      <c r="C77" t="s">
        <v>431</v>
      </c>
      <c r="D77" t="s">
        <v>432</v>
      </c>
      <c r="E77" t="s">
        <v>29</v>
      </c>
      <c r="F77">
        <v>9</v>
      </c>
      <c r="G77">
        <v>10</v>
      </c>
      <c r="H77">
        <v>1</v>
      </c>
      <c r="I77">
        <v>10</v>
      </c>
      <c r="J77">
        <v>9</v>
      </c>
      <c r="K77">
        <v>9</v>
      </c>
      <c r="L77">
        <v>9.1</v>
      </c>
      <c r="M77">
        <v>9.1999999999999993</v>
      </c>
      <c r="N77">
        <v>-5</v>
      </c>
      <c r="O77">
        <v>-7</v>
      </c>
    </row>
    <row r="78" spans="1:15" x14ac:dyDescent="0.35">
      <c r="A78">
        <v>11</v>
      </c>
      <c r="B78" t="s">
        <v>125</v>
      </c>
      <c r="C78" t="s">
        <v>496</v>
      </c>
      <c r="D78" t="s">
        <v>497</v>
      </c>
      <c r="E78" t="s">
        <v>29</v>
      </c>
      <c r="F78">
        <v>14</v>
      </c>
      <c r="G78">
        <v>15</v>
      </c>
      <c r="H78">
        <v>1</v>
      </c>
      <c r="I78">
        <v>16</v>
      </c>
      <c r="J78">
        <v>14</v>
      </c>
      <c r="K78">
        <v>15</v>
      </c>
      <c r="L78">
        <v>15.7</v>
      </c>
      <c r="M78">
        <v>15.3</v>
      </c>
      <c r="N78">
        <v>-2</v>
      </c>
      <c r="O78">
        <v>1</v>
      </c>
    </row>
    <row r="79" spans="1:15" x14ac:dyDescent="0.35">
      <c r="A79">
        <v>12</v>
      </c>
      <c r="B79" t="s">
        <v>125</v>
      </c>
      <c r="C79" t="s">
        <v>144</v>
      </c>
      <c r="D79" t="s">
        <v>145</v>
      </c>
      <c r="E79" t="s">
        <v>29</v>
      </c>
      <c r="F79">
        <v>1</v>
      </c>
      <c r="G79">
        <v>1</v>
      </c>
      <c r="H79">
        <v>0</v>
      </c>
      <c r="I79">
        <v>1</v>
      </c>
      <c r="J79">
        <v>1</v>
      </c>
      <c r="K79">
        <v>1</v>
      </c>
      <c r="L79">
        <v>0.9</v>
      </c>
      <c r="M79">
        <v>0.9</v>
      </c>
      <c r="N79">
        <v>21</v>
      </c>
      <c r="O79">
        <v>22</v>
      </c>
    </row>
    <row r="80" spans="1:15" x14ac:dyDescent="0.35">
      <c r="A80">
        <v>13</v>
      </c>
      <c r="B80" t="s">
        <v>125</v>
      </c>
      <c r="C80" t="s">
        <v>425</v>
      </c>
      <c r="D80" t="s">
        <v>426</v>
      </c>
      <c r="E80" t="s">
        <v>29</v>
      </c>
      <c r="F80">
        <v>27</v>
      </c>
      <c r="G80">
        <v>28</v>
      </c>
      <c r="H80">
        <v>1</v>
      </c>
      <c r="I80">
        <v>29</v>
      </c>
      <c r="J80">
        <v>25</v>
      </c>
      <c r="K80">
        <v>28</v>
      </c>
      <c r="L80">
        <v>27.3</v>
      </c>
      <c r="M80">
        <v>27.2</v>
      </c>
      <c r="N80">
        <v>3</v>
      </c>
      <c r="O80">
        <v>3</v>
      </c>
    </row>
    <row r="81" spans="1:15" x14ac:dyDescent="0.35">
      <c r="A81">
        <v>1</v>
      </c>
      <c r="B81" t="s">
        <v>125</v>
      </c>
      <c r="C81" t="s">
        <v>421</v>
      </c>
      <c r="D81" t="s">
        <v>422</v>
      </c>
      <c r="E81" t="s">
        <v>93</v>
      </c>
      <c r="F81">
        <v>12519</v>
      </c>
      <c r="G81">
        <v>14332</v>
      </c>
      <c r="H81">
        <v>1813</v>
      </c>
      <c r="I81">
        <v>16598</v>
      </c>
      <c r="J81">
        <v>10253</v>
      </c>
      <c r="K81">
        <v>13522</v>
      </c>
      <c r="L81">
        <v>13210</v>
      </c>
      <c r="M81">
        <v>12975</v>
      </c>
      <c r="N81">
        <v>2</v>
      </c>
      <c r="O81">
        <v>4</v>
      </c>
    </row>
    <row r="82" spans="1:15" x14ac:dyDescent="0.35">
      <c r="A82">
        <v>2</v>
      </c>
      <c r="B82" t="s">
        <v>125</v>
      </c>
      <c r="C82" t="s">
        <v>427</v>
      </c>
      <c r="D82" t="s">
        <v>428</v>
      </c>
      <c r="E82" t="s">
        <v>93</v>
      </c>
      <c r="F82">
        <v>28.2</v>
      </c>
      <c r="G82">
        <v>30.1</v>
      </c>
      <c r="H82">
        <v>1.9</v>
      </c>
      <c r="I82">
        <v>31.6</v>
      </c>
      <c r="J82">
        <v>26.8</v>
      </c>
      <c r="K82">
        <v>28</v>
      </c>
      <c r="L82">
        <v>29.3</v>
      </c>
      <c r="M82">
        <v>29.4</v>
      </c>
      <c r="N82">
        <v>-3</v>
      </c>
      <c r="O82">
        <v>-4</v>
      </c>
    </row>
    <row r="83" spans="1:15" x14ac:dyDescent="0.35">
      <c r="A83">
        <v>3</v>
      </c>
      <c r="B83" t="s">
        <v>125</v>
      </c>
      <c r="C83" t="s">
        <v>156</v>
      </c>
      <c r="D83" t="s">
        <v>157</v>
      </c>
      <c r="E83" t="s">
        <v>93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5">
      <c r="A84">
        <v>4</v>
      </c>
      <c r="B84" t="s">
        <v>125</v>
      </c>
      <c r="C84" t="s">
        <v>160</v>
      </c>
      <c r="D84" t="s">
        <v>161</v>
      </c>
      <c r="E84" t="s">
        <v>93</v>
      </c>
      <c r="F84">
        <v>16.399999999999999</v>
      </c>
      <c r="G84">
        <v>18.7</v>
      </c>
      <c r="H84">
        <v>2.2999999999999998</v>
      </c>
      <c r="I84">
        <v>20.399999999999999</v>
      </c>
      <c r="J84">
        <v>14.7</v>
      </c>
      <c r="K84">
        <v>18</v>
      </c>
      <c r="L84">
        <v>17.899999999999999</v>
      </c>
      <c r="M84">
        <v>17.5</v>
      </c>
      <c r="N84">
        <v>0</v>
      </c>
      <c r="O84">
        <v>2</v>
      </c>
    </row>
    <row r="85" spans="1:15" x14ac:dyDescent="0.35">
      <c r="A85">
        <v>5</v>
      </c>
      <c r="B85" t="s">
        <v>125</v>
      </c>
      <c r="C85" t="s">
        <v>126</v>
      </c>
      <c r="D85" t="s">
        <v>127</v>
      </c>
      <c r="E85" t="s">
        <v>93</v>
      </c>
      <c r="F85">
        <v>15.4</v>
      </c>
      <c r="G85">
        <v>16.600000000000001</v>
      </c>
      <c r="H85">
        <v>1.2</v>
      </c>
      <c r="I85">
        <v>17.5</v>
      </c>
      <c r="J85">
        <v>14.4</v>
      </c>
      <c r="K85">
        <v>16</v>
      </c>
      <c r="L85">
        <v>15.5</v>
      </c>
      <c r="M85">
        <v>15.7</v>
      </c>
      <c r="N85">
        <v>5</v>
      </c>
      <c r="O85">
        <v>4</v>
      </c>
    </row>
    <row r="86" spans="1:15" x14ac:dyDescent="0.35">
      <c r="A86">
        <v>6</v>
      </c>
      <c r="B86" t="s">
        <v>125</v>
      </c>
      <c r="C86" t="s">
        <v>433</v>
      </c>
      <c r="D86" t="s">
        <v>434</v>
      </c>
      <c r="E86" t="s">
        <v>93</v>
      </c>
      <c r="F86">
        <v>2.2999999999999998</v>
      </c>
      <c r="G86">
        <v>2.9</v>
      </c>
      <c r="H86">
        <v>0.6</v>
      </c>
      <c r="I86">
        <v>3.4</v>
      </c>
      <c r="J86">
        <v>1.8</v>
      </c>
      <c r="K86">
        <v>3</v>
      </c>
      <c r="L86">
        <v>2.8</v>
      </c>
      <c r="M86">
        <v>2.6</v>
      </c>
      <c r="N86">
        <v>-8</v>
      </c>
      <c r="O86">
        <v>-2</v>
      </c>
    </row>
    <row r="87" spans="1:15" x14ac:dyDescent="0.35">
      <c r="A87">
        <v>7</v>
      </c>
      <c r="B87" t="s">
        <v>125</v>
      </c>
      <c r="C87" t="s">
        <v>423</v>
      </c>
      <c r="D87" t="s">
        <v>424</v>
      </c>
      <c r="E87" t="s">
        <v>93</v>
      </c>
      <c r="F87">
        <v>0.3</v>
      </c>
      <c r="G87">
        <v>0.4</v>
      </c>
      <c r="H87">
        <v>0.1</v>
      </c>
      <c r="I87">
        <v>0.5</v>
      </c>
      <c r="J87">
        <v>0.2</v>
      </c>
      <c r="K87">
        <v>0</v>
      </c>
      <c r="L87">
        <v>0.3</v>
      </c>
      <c r="M87">
        <v>0.3</v>
      </c>
      <c r="N87">
        <v>8</v>
      </c>
      <c r="O87">
        <v>5</v>
      </c>
    </row>
    <row r="88" spans="1:15" x14ac:dyDescent="0.35">
      <c r="A88">
        <v>8</v>
      </c>
      <c r="B88" t="s">
        <v>125</v>
      </c>
      <c r="C88" t="s">
        <v>429</v>
      </c>
      <c r="D88" t="s">
        <v>430</v>
      </c>
      <c r="E88" t="s">
        <v>93</v>
      </c>
      <c r="F88">
        <v>0.7</v>
      </c>
      <c r="G88">
        <v>0.8</v>
      </c>
      <c r="H88">
        <v>0.1</v>
      </c>
      <c r="I88">
        <v>0.9</v>
      </c>
      <c r="J88">
        <v>0.6</v>
      </c>
      <c r="K88">
        <v>1</v>
      </c>
      <c r="L88">
        <v>0.8</v>
      </c>
      <c r="M88">
        <v>0.7</v>
      </c>
      <c r="N88">
        <v>3</v>
      </c>
      <c r="O88">
        <v>11</v>
      </c>
    </row>
    <row r="89" spans="1:15" x14ac:dyDescent="0.35">
      <c r="A89">
        <v>9</v>
      </c>
      <c r="B89" t="s">
        <v>125</v>
      </c>
      <c r="C89" t="s">
        <v>346</v>
      </c>
      <c r="D89" t="s">
        <v>347</v>
      </c>
      <c r="E89" t="s">
        <v>93</v>
      </c>
      <c r="F89">
        <v>23.1</v>
      </c>
      <c r="G89">
        <v>24.9</v>
      </c>
      <c r="H89">
        <v>1.8</v>
      </c>
      <c r="I89">
        <v>26.3</v>
      </c>
      <c r="J89">
        <v>21.7</v>
      </c>
      <c r="K89">
        <v>25</v>
      </c>
      <c r="L89">
        <v>25.3</v>
      </c>
      <c r="M89">
        <v>25</v>
      </c>
      <c r="N89">
        <v>-2</v>
      </c>
      <c r="O89">
        <v>-1</v>
      </c>
    </row>
    <row r="90" spans="1:15" x14ac:dyDescent="0.35">
      <c r="A90">
        <v>10</v>
      </c>
      <c r="B90" t="s">
        <v>125</v>
      </c>
      <c r="C90" t="s">
        <v>431</v>
      </c>
      <c r="D90" t="s">
        <v>432</v>
      </c>
      <c r="E90" t="s">
        <v>93</v>
      </c>
      <c r="F90">
        <v>11.4</v>
      </c>
      <c r="G90">
        <v>12.3</v>
      </c>
      <c r="H90">
        <v>1</v>
      </c>
      <c r="I90">
        <v>13.1</v>
      </c>
      <c r="J90">
        <v>10.7</v>
      </c>
      <c r="K90">
        <v>11</v>
      </c>
      <c r="L90">
        <v>11.7</v>
      </c>
      <c r="M90">
        <v>11.6</v>
      </c>
      <c r="N90">
        <v>-5</v>
      </c>
      <c r="O90">
        <v>-4</v>
      </c>
    </row>
    <row r="91" spans="1:15" x14ac:dyDescent="0.35">
      <c r="A91">
        <v>11</v>
      </c>
      <c r="B91" t="s">
        <v>125</v>
      </c>
      <c r="C91" t="s">
        <v>496</v>
      </c>
      <c r="D91" t="s">
        <v>497</v>
      </c>
      <c r="E91" t="s">
        <v>93</v>
      </c>
      <c r="F91">
        <v>15</v>
      </c>
      <c r="G91">
        <v>16.2</v>
      </c>
      <c r="H91">
        <v>1.1000000000000001</v>
      </c>
      <c r="I91">
        <v>17</v>
      </c>
      <c r="J91">
        <v>14.2</v>
      </c>
      <c r="K91">
        <v>16</v>
      </c>
      <c r="L91">
        <v>16.7</v>
      </c>
      <c r="M91">
        <v>16.3</v>
      </c>
      <c r="N91">
        <v>-2</v>
      </c>
      <c r="O91">
        <v>1</v>
      </c>
    </row>
    <row r="92" spans="1:15" x14ac:dyDescent="0.35">
      <c r="A92">
        <v>12</v>
      </c>
      <c r="B92" t="s">
        <v>125</v>
      </c>
      <c r="C92" t="s">
        <v>144</v>
      </c>
      <c r="D92" t="s">
        <v>145</v>
      </c>
      <c r="E92" t="s">
        <v>93</v>
      </c>
      <c r="F92">
        <v>0.6</v>
      </c>
      <c r="G92">
        <v>0.7</v>
      </c>
      <c r="H92">
        <v>0.1</v>
      </c>
      <c r="I92">
        <v>0.8</v>
      </c>
      <c r="J92">
        <v>0.5</v>
      </c>
      <c r="K92">
        <v>1</v>
      </c>
      <c r="L92">
        <v>0.7</v>
      </c>
      <c r="M92">
        <v>0.7</v>
      </c>
      <c r="N92">
        <v>21</v>
      </c>
      <c r="O92">
        <v>22</v>
      </c>
    </row>
    <row r="93" spans="1:15" x14ac:dyDescent="0.35">
      <c r="A93">
        <v>13</v>
      </c>
      <c r="B93" t="s">
        <v>125</v>
      </c>
      <c r="C93" t="s">
        <v>425</v>
      </c>
      <c r="D93" t="s">
        <v>426</v>
      </c>
      <c r="E93" t="s">
        <v>93</v>
      </c>
      <c r="F93">
        <v>27.7</v>
      </c>
      <c r="G93">
        <v>29</v>
      </c>
      <c r="H93">
        <v>1.3</v>
      </c>
      <c r="I93">
        <v>29.9</v>
      </c>
      <c r="J93">
        <v>26.8</v>
      </c>
      <c r="K93">
        <v>29</v>
      </c>
      <c r="L93">
        <v>28.4</v>
      </c>
      <c r="M93">
        <v>28.3</v>
      </c>
      <c r="N93">
        <v>2</v>
      </c>
      <c r="O93">
        <v>2</v>
      </c>
    </row>
    <row r="94" spans="1:15" x14ac:dyDescent="0.35">
      <c r="A94">
        <v>1</v>
      </c>
      <c r="B94" t="s">
        <v>125</v>
      </c>
      <c r="C94" t="s">
        <v>421</v>
      </c>
      <c r="D94" t="s">
        <v>422</v>
      </c>
      <c r="E94" t="s">
        <v>94</v>
      </c>
      <c r="F94">
        <v>2961</v>
      </c>
      <c r="G94">
        <v>3313</v>
      </c>
      <c r="H94">
        <v>352</v>
      </c>
      <c r="I94">
        <v>3753</v>
      </c>
      <c r="J94">
        <v>2521</v>
      </c>
      <c r="K94">
        <v>3122</v>
      </c>
      <c r="L94">
        <v>3063</v>
      </c>
      <c r="M94">
        <v>3026</v>
      </c>
      <c r="N94">
        <v>2</v>
      </c>
      <c r="O94">
        <v>3</v>
      </c>
    </row>
    <row r="95" spans="1:15" x14ac:dyDescent="0.35">
      <c r="A95">
        <v>2</v>
      </c>
      <c r="B95" t="s">
        <v>125</v>
      </c>
      <c r="C95" t="s">
        <v>427</v>
      </c>
      <c r="D95" t="s">
        <v>428</v>
      </c>
      <c r="E95" t="s">
        <v>94</v>
      </c>
      <c r="F95">
        <v>26</v>
      </c>
      <c r="G95">
        <v>27</v>
      </c>
      <c r="H95">
        <v>2</v>
      </c>
      <c r="I95">
        <v>29</v>
      </c>
      <c r="J95">
        <v>24</v>
      </c>
      <c r="K95">
        <v>25</v>
      </c>
      <c r="L95">
        <v>27.6</v>
      </c>
      <c r="M95">
        <v>27</v>
      </c>
      <c r="N95">
        <v>-11</v>
      </c>
      <c r="O95">
        <v>-9</v>
      </c>
    </row>
    <row r="96" spans="1:15" x14ac:dyDescent="0.35">
      <c r="A96">
        <v>3</v>
      </c>
      <c r="B96" t="s">
        <v>125</v>
      </c>
      <c r="C96" t="s">
        <v>156</v>
      </c>
      <c r="D96" t="s">
        <v>157</v>
      </c>
      <c r="E96" t="s">
        <v>94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5">
      <c r="A97">
        <v>4</v>
      </c>
      <c r="B97" t="s">
        <v>125</v>
      </c>
      <c r="C97" t="s">
        <v>160</v>
      </c>
      <c r="D97" t="s">
        <v>161</v>
      </c>
      <c r="E97" t="s">
        <v>94</v>
      </c>
      <c r="F97">
        <v>14</v>
      </c>
      <c r="G97">
        <v>15</v>
      </c>
      <c r="H97">
        <v>2</v>
      </c>
      <c r="I97">
        <v>17</v>
      </c>
      <c r="J97">
        <v>12</v>
      </c>
      <c r="K97">
        <v>14</v>
      </c>
      <c r="L97">
        <v>14</v>
      </c>
      <c r="M97">
        <v>14.1</v>
      </c>
      <c r="N97">
        <v>-2</v>
      </c>
      <c r="O97">
        <v>-3</v>
      </c>
    </row>
    <row r="98" spans="1:15" x14ac:dyDescent="0.35">
      <c r="A98">
        <v>5</v>
      </c>
      <c r="B98" t="s">
        <v>125</v>
      </c>
      <c r="C98" t="s">
        <v>126</v>
      </c>
      <c r="D98" t="s">
        <v>127</v>
      </c>
      <c r="E98" t="s">
        <v>94</v>
      </c>
      <c r="F98">
        <v>13</v>
      </c>
      <c r="G98">
        <v>14</v>
      </c>
      <c r="H98">
        <v>1</v>
      </c>
      <c r="I98">
        <v>15</v>
      </c>
      <c r="J98">
        <v>12</v>
      </c>
      <c r="K98">
        <v>13</v>
      </c>
      <c r="L98">
        <v>12.8</v>
      </c>
      <c r="M98">
        <v>13.1</v>
      </c>
      <c r="N98">
        <v>-2</v>
      </c>
      <c r="O98">
        <v>-4</v>
      </c>
    </row>
    <row r="99" spans="1:15" x14ac:dyDescent="0.35">
      <c r="A99">
        <v>6</v>
      </c>
      <c r="B99" t="s">
        <v>125</v>
      </c>
      <c r="C99" t="s">
        <v>433</v>
      </c>
      <c r="D99" t="s">
        <v>434</v>
      </c>
      <c r="E99" t="s">
        <v>94</v>
      </c>
      <c r="F99">
        <v>2</v>
      </c>
      <c r="G99">
        <v>3</v>
      </c>
      <c r="H99">
        <v>1</v>
      </c>
      <c r="I99">
        <v>3</v>
      </c>
      <c r="J99">
        <v>2</v>
      </c>
      <c r="K99">
        <v>3</v>
      </c>
      <c r="L99">
        <v>2.8</v>
      </c>
      <c r="M99">
        <v>2.7</v>
      </c>
      <c r="N99">
        <v>-1</v>
      </c>
      <c r="O99">
        <v>1</v>
      </c>
    </row>
    <row r="100" spans="1:15" x14ac:dyDescent="0.35">
      <c r="A100">
        <v>7</v>
      </c>
      <c r="B100" t="s">
        <v>125</v>
      </c>
      <c r="C100" t="s">
        <v>423</v>
      </c>
      <c r="D100" t="s">
        <v>424</v>
      </c>
      <c r="E100" t="s">
        <v>94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1</v>
      </c>
      <c r="L100">
        <v>0.4</v>
      </c>
      <c r="M100">
        <v>0.3</v>
      </c>
      <c r="N100">
        <v>50</v>
      </c>
      <c r="O100">
        <v>74</v>
      </c>
    </row>
    <row r="101" spans="1:15" x14ac:dyDescent="0.35">
      <c r="A101">
        <v>8</v>
      </c>
      <c r="B101" t="s">
        <v>125</v>
      </c>
      <c r="C101" t="s">
        <v>429</v>
      </c>
      <c r="D101" t="s">
        <v>430</v>
      </c>
      <c r="E101" t="s">
        <v>94</v>
      </c>
      <c r="F101">
        <v>1</v>
      </c>
      <c r="G101">
        <v>1</v>
      </c>
      <c r="H101">
        <v>0</v>
      </c>
      <c r="I101">
        <v>1</v>
      </c>
      <c r="J101">
        <v>1</v>
      </c>
      <c r="K101">
        <v>1</v>
      </c>
      <c r="L101">
        <v>1</v>
      </c>
      <c r="M101">
        <v>0.8</v>
      </c>
      <c r="N101">
        <v>16</v>
      </c>
      <c r="O101">
        <v>34</v>
      </c>
    </row>
    <row r="102" spans="1:15" x14ac:dyDescent="0.35">
      <c r="A102">
        <v>9</v>
      </c>
      <c r="B102" t="s">
        <v>125</v>
      </c>
      <c r="C102" t="s">
        <v>346</v>
      </c>
      <c r="D102" t="s">
        <v>347</v>
      </c>
      <c r="E102" t="s">
        <v>94</v>
      </c>
      <c r="F102">
        <v>25</v>
      </c>
      <c r="G102">
        <v>28</v>
      </c>
      <c r="H102">
        <v>2</v>
      </c>
      <c r="I102">
        <v>29</v>
      </c>
      <c r="J102">
        <v>24</v>
      </c>
      <c r="K102">
        <v>28</v>
      </c>
      <c r="L102">
        <v>28.5</v>
      </c>
      <c r="M102">
        <v>27.7</v>
      </c>
      <c r="N102">
        <v>-3</v>
      </c>
      <c r="O102">
        <v>0</v>
      </c>
    </row>
    <row r="103" spans="1:15" x14ac:dyDescent="0.35">
      <c r="A103">
        <v>10</v>
      </c>
      <c r="B103" t="s">
        <v>125</v>
      </c>
      <c r="C103" t="s">
        <v>431</v>
      </c>
      <c r="D103" t="s">
        <v>432</v>
      </c>
      <c r="E103" t="s">
        <v>94</v>
      </c>
      <c r="F103">
        <v>18</v>
      </c>
      <c r="G103">
        <v>20</v>
      </c>
      <c r="H103">
        <v>2</v>
      </c>
      <c r="I103">
        <v>22</v>
      </c>
      <c r="J103">
        <v>17</v>
      </c>
      <c r="K103">
        <v>19</v>
      </c>
      <c r="L103">
        <v>20.2</v>
      </c>
      <c r="M103">
        <v>19.399999999999999</v>
      </c>
      <c r="N103">
        <v>-4</v>
      </c>
      <c r="O103">
        <v>0</v>
      </c>
    </row>
    <row r="104" spans="1:15" x14ac:dyDescent="0.35">
      <c r="A104">
        <v>11</v>
      </c>
      <c r="B104" t="s">
        <v>125</v>
      </c>
      <c r="C104" t="s">
        <v>496</v>
      </c>
      <c r="D104" t="s">
        <v>497</v>
      </c>
      <c r="E104" t="s">
        <v>94</v>
      </c>
      <c r="F104">
        <v>17</v>
      </c>
      <c r="G104">
        <v>19</v>
      </c>
      <c r="H104">
        <v>2</v>
      </c>
      <c r="I104">
        <v>21</v>
      </c>
      <c r="J104">
        <v>15</v>
      </c>
      <c r="K104">
        <v>20</v>
      </c>
      <c r="L104">
        <v>20.100000000000001</v>
      </c>
      <c r="M104">
        <v>19.5</v>
      </c>
      <c r="N104">
        <v>-3</v>
      </c>
      <c r="O104">
        <v>0</v>
      </c>
    </row>
    <row r="105" spans="1:15" x14ac:dyDescent="0.35">
      <c r="A105">
        <v>12</v>
      </c>
      <c r="B105" t="s">
        <v>125</v>
      </c>
      <c r="C105" t="s">
        <v>144</v>
      </c>
      <c r="D105" t="s">
        <v>145</v>
      </c>
      <c r="E105" t="s">
        <v>94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5">
      <c r="A106">
        <v>13</v>
      </c>
      <c r="B106" t="s">
        <v>125</v>
      </c>
      <c r="C106" t="s">
        <v>425</v>
      </c>
      <c r="D106" t="s">
        <v>426</v>
      </c>
      <c r="E106" t="s">
        <v>94</v>
      </c>
      <c r="F106">
        <v>31</v>
      </c>
      <c r="G106">
        <v>32</v>
      </c>
      <c r="H106">
        <v>1</v>
      </c>
      <c r="I106">
        <v>33</v>
      </c>
      <c r="J106">
        <v>30</v>
      </c>
      <c r="K106">
        <v>32</v>
      </c>
      <c r="L106">
        <v>32</v>
      </c>
      <c r="M106">
        <v>32</v>
      </c>
      <c r="N106">
        <v>-1</v>
      </c>
      <c r="O106">
        <v>-1</v>
      </c>
    </row>
    <row r="107" spans="1:15" x14ac:dyDescent="0.35">
      <c r="A107">
        <v>1</v>
      </c>
      <c r="B107" t="s">
        <v>436</v>
      </c>
      <c r="C107" t="s">
        <v>488</v>
      </c>
      <c r="D107" t="s">
        <v>489</v>
      </c>
      <c r="E107" t="s">
        <v>29</v>
      </c>
      <c r="F107">
        <v>1071</v>
      </c>
      <c r="G107">
        <v>1196</v>
      </c>
      <c r="H107">
        <v>125</v>
      </c>
      <c r="I107">
        <v>1352</v>
      </c>
      <c r="J107">
        <v>915</v>
      </c>
      <c r="K107">
        <v>1225</v>
      </c>
      <c r="L107">
        <v>1122</v>
      </c>
      <c r="M107">
        <v>1076</v>
      </c>
      <c r="N107">
        <v>9</v>
      </c>
      <c r="O107">
        <v>14</v>
      </c>
    </row>
    <row r="108" spans="1:15" x14ac:dyDescent="0.35">
      <c r="A108">
        <v>2</v>
      </c>
      <c r="B108" t="s">
        <v>436</v>
      </c>
      <c r="C108" t="s">
        <v>443</v>
      </c>
      <c r="D108" t="s">
        <v>444</v>
      </c>
      <c r="E108" t="s">
        <v>29</v>
      </c>
      <c r="F108">
        <v>59</v>
      </c>
      <c r="G108">
        <v>61</v>
      </c>
      <c r="H108">
        <v>2</v>
      </c>
      <c r="I108">
        <v>63</v>
      </c>
      <c r="J108">
        <v>58</v>
      </c>
      <c r="K108">
        <v>59</v>
      </c>
      <c r="L108">
        <v>60.5</v>
      </c>
      <c r="M108">
        <v>60.9</v>
      </c>
      <c r="N108">
        <v>-2</v>
      </c>
      <c r="O108">
        <v>-3</v>
      </c>
    </row>
    <row r="109" spans="1:15" x14ac:dyDescent="0.35">
      <c r="A109">
        <v>3</v>
      </c>
      <c r="B109" t="s">
        <v>436</v>
      </c>
      <c r="C109" t="s">
        <v>445</v>
      </c>
      <c r="D109" t="s">
        <v>446</v>
      </c>
      <c r="E109" t="s">
        <v>29</v>
      </c>
      <c r="F109">
        <v>56</v>
      </c>
      <c r="G109">
        <v>59</v>
      </c>
      <c r="H109">
        <v>2</v>
      </c>
      <c r="I109">
        <v>60</v>
      </c>
      <c r="J109">
        <v>54</v>
      </c>
      <c r="K109">
        <v>57</v>
      </c>
      <c r="L109">
        <v>58.4</v>
      </c>
      <c r="M109">
        <v>58.8</v>
      </c>
      <c r="N109">
        <v>-2</v>
      </c>
      <c r="O109">
        <v>-2</v>
      </c>
    </row>
    <row r="110" spans="1:15" x14ac:dyDescent="0.35">
      <c r="A110">
        <v>4</v>
      </c>
      <c r="B110" t="s">
        <v>436</v>
      </c>
      <c r="C110" t="s">
        <v>449</v>
      </c>
      <c r="D110" t="s">
        <v>450</v>
      </c>
      <c r="E110" t="s">
        <v>29</v>
      </c>
      <c r="F110">
        <v>574</v>
      </c>
      <c r="G110">
        <v>650</v>
      </c>
      <c r="H110">
        <v>76</v>
      </c>
      <c r="I110">
        <v>745</v>
      </c>
      <c r="J110">
        <v>479</v>
      </c>
      <c r="K110">
        <v>631</v>
      </c>
      <c r="L110">
        <v>596</v>
      </c>
      <c r="M110">
        <v>575</v>
      </c>
      <c r="N110">
        <v>6</v>
      </c>
      <c r="O110">
        <v>10</v>
      </c>
    </row>
    <row r="111" spans="1:15" x14ac:dyDescent="0.35">
      <c r="A111">
        <v>5</v>
      </c>
      <c r="B111" t="s">
        <v>436</v>
      </c>
      <c r="C111" t="s">
        <v>453</v>
      </c>
      <c r="D111" t="s">
        <v>454</v>
      </c>
      <c r="E111" t="s">
        <v>29</v>
      </c>
      <c r="F111">
        <v>91</v>
      </c>
      <c r="G111">
        <v>93</v>
      </c>
      <c r="H111">
        <v>2</v>
      </c>
      <c r="I111">
        <v>95</v>
      </c>
      <c r="J111">
        <v>90</v>
      </c>
      <c r="K111">
        <v>95</v>
      </c>
      <c r="L111">
        <v>93.9</v>
      </c>
      <c r="M111">
        <v>93.2</v>
      </c>
      <c r="N111">
        <v>1</v>
      </c>
      <c r="O111">
        <v>2</v>
      </c>
    </row>
    <row r="112" spans="1:15" x14ac:dyDescent="0.35">
      <c r="A112">
        <v>6</v>
      </c>
      <c r="B112" t="s">
        <v>436</v>
      </c>
      <c r="C112" t="s">
        <v>447</v>
      </c>
      <c r="D112" t="s">
        <v>448</v>
      </c>
      <c r="E112" t="s">
        <v>29</v>
      </c>
      <c r="F112">
        <v>60</v>
      </c>
      <c r="G112">
        <v>76</v>
      </c>
      <c r="H112">
        <v>16</v>
      </c>
      <c r="I112">
        <v>96</v>
      </c>
      <c r="J112">
        <v>40</v>
      </c>
      <c r="K112">
        <v>63</v>
      </c>
      <c r="L112">
        <v>67</v>
      </c>
      <c r="M112">
        <v>65</v>
      </c>
      <c r="N112">
        <v>-6</v>
      </c>
      <c r="O112">
        <v>-3</v>
      </c>
    </row>
    <row r="113" spans="1:15" x14ac:dyDescent="0.35">
      <c r="A113">
        <v>7</v>
      </c>
      <c r="B113" t="s">
        <v>436</v>
      </c>
      <c r="C113" t="s">
        <v>437</v>
      </c>
      <c r="D113" t="s">
        <v>438</v>
      </c>
      <c r="E113" t="s">
        <v>29</v>
      </c>
      <c r="F113">
        <v>21</v>
      </c>
      <c r="G113">
        <v>64</v>
      </c>
      <c r="H113">
        <v>43</v>
      </c>
      <c r="I113">
        <v>96</v>
      </c>
      <c r="J113">
        <v>-12</v>
      </c>
      <c r="K113">
        <v>67</v>
      </c>
      <c r="L113">
        <v>65</v>
      </c>
      <c r="M113">
        <v>62.5</v>
      </c>
      <c r="N113">
        <v>3</v>
      </c>
      <c r="O113">
        <v>7</v>
      </c>
    </row>
    <row r="114" spans="1:15" x14ac:dyDescent="0.35">
      <c r="A114">
        <v>8</v>
      </c>
      <c r="B114" t="s">
        <v>436</v>
      </c>
      <c r="C114" t="s">
        <v>441</v>
      </c>
      <c r="D114" t="s">
        <v>442</v>
      </c>
      <c r="E114" t="s">
        <v>29</v>
      </c>
      <c r="F114">
        <v>153</v>
      </c>
      <c r="G114">
        <v>182</v>
      </c>
      <c r="H114">
        <v>29</v>
      </c>
      <c r="I114">
        <v>218</v>
      </c>
      <c r="J114">
        <v>117</v>
      </c>
      <c r="K114">
        <v>158</v>
      </c>
      <c r="L114">
        <v>166</v>
      </c>
      <c r="M114">
        <v>162</v>
      </c>
      <c r="N114">
        <v>-5</v>
      </c>
      <c r="O114">
        <v>-2</v>
      </c>
    </row>
    <row r="115" spans="1:15" x14ac:dyDescent="0.35">
      <c r="A115">
        <v>9</v>
      </c>
      <c r="B115" t="s">
        <v>436</v>
      </c>
      <c r="C115" t="s">
        <v>439</v>
      </c>
      <c r="D115" t="s">
        <v>440</v>
      </c>
      <c r="E115" t="s">
        <v>29</v>
      </c>
      <c r="F115">
        <v>51</v>
      </c>
      <c r="G115">
        <v>64</v>
      </c>
      <c r="H115">
        <v>13</v>
      </c>
      <c r="I115">
        <v>74</v>
      </c>
      <c r="J115">
        <v>42</v>
      </c>
      <c r="K115">
        <v>64</v>
      </c>
      <c r="L115">
        <v>66.099999999999994</v>
      </c>
      <c r="M115">
        <v>64.900000000000006</v>
      </c>
      <c r="N115">
        <v>-3</v>
      </c>
      <c r="O115">
        <v>-1</v>
      </c>
    </row>
    <row r="116" spans="1:15" x14ac:dyDescent="0.35">
      <c r="A116">
        <v>10</v>
      </c>
      <c r="B116" t="s">
        <v>436</v>
      </c>
      <c r="C116" t="s">
        <v>455</v>
      </c>
      <c r="D116" t="s">
        <v>456</v>
      </c>
      <c r="E116" t="s">
        <v>29</v>
      </c>
      <c r="F116">
        <v>11</v>
      </c>
      <c r="G116">
        <v>12</v>
      </c>
      <c r="H116">
        <v>2</v>
      </c>
      <c r="I116">
        <v>14</v>
      </c>
      <c r="J116">
        <v>9</v>
      </c>
      <c r="K116">
        <v>10</v>
      </c>
      <c r="L116">
        <v>11.1</v>
      </c>
      <c r="M116">
        <v>11.6</v>
      </c>
      <c r="N116">
        <v>-10</v>
      </c>
      <c r="O116">
        <v>-13</v>
      </c>
    </row>
    <row r="117" spans="1:15" x14ac:dyDescent="0.35">
      <c r="A117">
        <v>11</v>
      </c>
      <c r="B117" t="s">
        <v>436</v>
      </c>
      <c r="C117" t="s">
        <v>451</v>
      </c>
      <c r="D117" t="s">
        <v>452</v>
      </c>
      <c r="E117" t="s">
        <v>29</v>
      </c>
      <c r="F117">
        <v>8</v>
      </c>
      <c r="G117">
        <v>11</v>
      </c>
      <c r="H117">
        <v>3</v>
      </c>
      <c r="I117">
        <v>13</v>
      </c>
      <c r="J117">
        <v>6</v>
      </c>
      <c r="K117">
        <v>9</v>
      </c>
      <c r="L117">
        <v>8.3000000000000007</v>
      </c>
      <c r="M117">
        <v>8.3000000000000007</v>
      </c>
      <c r="N117">
        <v>8</v>
      </c>
      <c r="O117">
        <v>8</v>
      </c>
    </row>
    <row r="118" spans="1:15" x14ac:dyDescent="0.35">
      <c r="A118">
        <v>1</v>
      </c>
      <c r="B118" t="s">
        <v>436</v>
      </c>
      <c r="C118" t="s">
        <v>488</v>
      </c>
      <c r="D118" t="s">
        <v>489</v>
      </c>
      <c r="E118" t="s">
        <v>93</v>
      </c>
      <c r="F118">
        <v>1373</v>
      </c>
      <c r="G118">
        <v>1538</v>
      </c>
      <c r="H118">
        <v>165</v>
      </c>
      <c r="I118">
        <v>1744</v>
      </c>
      <c r="J118">
        <v>1167</v>
      </c>
      <c r="K118">
        <v>1564</v>
      </c>
      <c r="L118">
        <v>1467</v>
      </c>
      <c r="M118">
        <v>1390</v>
      </c>
      <c r="N118">
        <v>7</v>
      </c>
      <c r="O118">
        <v>13</v>
      </c>
    </row>
    <row r="119" spans="1:15" x14ac:dyDescent="0.35">
      <c r="A119">
        <v>2</v>
      </c>
      <c r="B119" t="s">
        <v>436</v>
      </c>
      <c r="C119" t="s">
        <v>443</v>
      </c>
      <c r="D119" t="s">
        <v>444</v>
      </c>
      <c r="E119" t="s">
        <v>93</v>
      </c>
      <c r="F119">
        <v>61</v>
      </c>
      <c r="G119">
        <v>63</v>
      </c>
      <c r="H119">
        <v>2</v>
      </c>
      <c r="I119">
        <v>65</v>
      </c>
      <c r="J119">
        <v>58</v>
      </c>
      <c r="K119">
        <v>60</v>
      </c>
      <c r="L119">
        <v>62</v>
      </c>
      <c r="M119">
        <v>62.1</v>
      </c>
      <c r="N119">
        <v>-3</v>
      </c>
      <c r="O119">
        <v>-3</v>
      </c>
    </row>
    <row r="120" spans="1:15" x14ac:dyDescent="0.35">
      <c r="A120">
        <v>3</v>
      </c>
      <c r="B120" t="s">
        <v>436</v>
      </c>
      <c r="C120" t="s">
        <v>445</v>
      </c>
      <c r="D120" t="s">
        <v>446</v>
      </c>
      <c r="E120" t="s">
        <v>93</v>
      </c>
      <c r="F120">
        <v>56</v>
      </c>
      <c r="G120">
        <v>59</v>
      </c>
      <c r="H120">
        <v>2</v>
      </c>
      <c r="I120">
        <v>61</v>
      </c>
      <c r="J120">
        <v>54</v>
      </c>
      <c r="K120">
        <v>56</v>
      </c>
      <c r="L120">
        <v>58.3</v>
      </c>
      <c r="M120">
        <v>58.3</v>
      </c>
      <c r="N120">
        <v>-4</v>
      </c>
      <c r="O120">
        <v>-4</v>
      </c>
    </row>
    <row r="121" spans="1:15" x14ac:dyDescent="0.35">
      <c r="A121">
        <v>4</v>
      </c>
      <c r="B121" t="s">
        <v>436</v>
      </c>
      <c r="C121" t="s">
        <v>449</v>
      </c>
      <c r="D121" t="s">
        <v>450</v>
      </c>
      <c r="E121" t="s">
        <v>93</v>
      </c>
      <c r="F121">
        <v>737</v>
      </c>
      <c r="G121">
        <v>842</v>
      </c>
      <c r="H121">
        <v>105</v>
      </c>
      <c r="I121">
        <v>973</v>
      </c>
      <c r="J121">
        <v>606</v>
      </c>
      <c r="K121">
        <v>808</v>
      </c>
      <c r="L121">
        <v>787</v>
      </c>
      <c r="M121">
        <v>747</v>
      </c>
      <c r="N121">
        <v>3</v>
      </c>
      <c r="O121">
        <v>8</v>
      </c>
    </row>
    <row r="122" spans="1:15" x14ac:dyDescent="0.35">
      <c r="A122">
        <v>5</v>
      </c>
      <c r="B122" t="s">
        <v>436</v>
      </c>
      <c r="C122" t="s">
        <v>453</v>
      </c>
      <c r="D122" t="s">
        <v>454</v>
      </c>
      <c r="E122" t="s">
        <v>93</v>
      </c>
      <c r="F122">
        <v>89</v>
      </c>
      <c r="G122">
        <v>91</v>
      </c>
      <c r="H122">
        <v>2</v>
      </c>
      <c r="I122">
        <v>92</v>
      </c>
      <c r="J122">
        <v>88</v>
      </c>
      <c r="K122">
        <v>92</v>
      </c>
      <c r="L122">
        <v>91.6</v>
      </c>
      <c r="M122">
        <v>90.7</v>
      </c>
      <c r="N122">
        <v>1</v>
      </c>
      <c r="O122">
        <v>2</v>
      </c>
    </row>
    <row r="123" spans="1:15" x14ac:dyDescent="0.35">
      <c r="A123">
        <v>6</v>
      </c>
      <c r="B123" t="s">
        <v>436</v>
      </c>
      <c r="C123" t="s">
        <v>447</v>
      </c>
      <c r="D123" t="s">
        <v>448</v>
      </c>
      <c r="E123" t="s">
        <v>93</v>
      </c>
      <c r="F123">
        <v>83</v>
      </c>
      <c r="G123">
        <v>102</v>
      </c>
      <c r="H123">
        <v>19</v>
      </c>
      <c r="I123">
        <v>126</v>
      </c>
      <c r="J123">
        <v>59</v>
      </c>
      <c r="K123">
        <v>91</v>
      </c>
      <c r="L123">
        <v>95</v>
      </c>
      <c r="M123">
        <v>90</v>
      </c>
      <c r="N123">
        <v>-4</v>
      </c>
      <c r="O123">
        <v>1</v>
      </c>
    </row>
    <row r="124" spans="1:15" x14ac:dyDescent="0.35">
      <c r="A124">
        <v>7</v>
      </c>
      <c r="B124" t="s">
        <v>436</v>
      </c>
      <c r="C124" t="s">
        <v>437</v>
      </c>
      <c r="D124" t="s">
        <v>438</v>
      </c>
      <c r="E124" t="s">
        <v>93</v>
      </c>
      <c r="F124">
        <v>33</v>
      </c>
      <c r="G124">
        <v>64</v>
      </c>
      <c r="H124">
        <v>30</v>
      </c>
      <c r="I124">
        <v>87</v>
      </c>
      <c r="J124">
        <v>11</v>
      </c>
      <c r="K124">
        <v>66</v>
      </c>
      <c r="L124">
        <v>64.900000000000006</v>
      </c>
      <c r="M124">
        <v>63.1</v>
      </c>
      <c r="N124">
        <v>2</v>
      </c>
      <c r="O124">
        <v>5</v>
      </c>
    </row>
    <row r="125" spans="1:15" x14ac:dyDescent="0.35">
      <c r="A125">
        <v>8</v>
      </c>
      <c r="B125" t="s">
        <v>436</v>
      </c>
      <c r="C125" t="s">
        <v>441</v>
      </c>
      <c r="D125" t="s">
        <v>442</v>
      </c>
      <c r="E125" t="s">
        <v>93</v>
      </c>
      <c r="F125">
        <v>219</v>
      </c>
      <c r="G125">
        <v>256</v>
      </c>
      <c r="H125">
        <v>37</v>
      </c>
      <c r="I125">
        <v>302</v>
      </c>
      <c r="J125">
        <v>173</v>
      </c>
      <c r="K125">
        <v>230</v>
      </c>
      <c r="L125">
        <v>239</v>
      </c>
      <c r="M125">
        <v>229</v>
      </c>
      <c r="N125">
        <v>-4</v>
      </c>
      <c r="O125">
        <v>0</v>
      </c>
    </row>
    <row r="126" spans="1:15" x14ac:dyDescent="0.35">
      <c r="A126">
        <v>9</v>
      </c>
      <c r="B126" t="s">
        <v>436</v>
      </c>
      <c r="C126" t="s">
        <v>439</v>
      </c>
      <c r="D126" t="s">
        <v>440</v>
      </c>
      <c r="E126" t="s">
        <v>93</v>
      </c>
      <c r="F126">
        <v>53</v>
      </c>
      <c r="G126">
        <v>62</v>
      </c>
      <c r="H126">
        <v>9</v>
      </c>
      <c r="I126">
        <v>69</v>
      </c>
      <c r="J126">
        <v>47</v>
      </c>
      <c r="K126">
        <v>65</v>
      </c>
      <c r="L126">
        <v>64.7</v>
      </c>
      <c r="M126">
        <v>63</v>
      </c>
      <c r="N126">
        <v>1</v>
      </c>
      <c r="O126">
        <v>4</v>
      </c>
    </row>
    <row r="127" spans="1:15" x14ac:dyDescent="0.35">
      <c r="A127">
        <v>10</v>
      </c>
      <c r="B127" t="s">
        <v>436</v>
      </c>
      <c r="C127" t="s">
        <v>455</v>
      </c>
      <c r="D127" t="s">
        <v>456</v>
      </c>
      <c r="E127" t="s">
        <v>93</v>
      </c>
      <c r="F127">
        <v>13</v>
      </c>
      <c r="G127">
        <v>14</v>
      </c>
      <c r="H127">
        <v>2</v>
      </c>
      <c r="I127">
        <v>15</v>
      </c>
      <c r="J127">
        <v>11</v>
      </c>
      <c r="K127">
        <v>13</v>
      </c>
      <c r="L127">
        <v>13</v>
      </c>
      <c r="M127">
        <v>13.4</v>
      </c>
      <c r="N127">
        <v>-3</v>
      </c>
      <c r="O127">
        <v>-6</v>
      </c>
    </row>
    <row r="128" spans="1:15" x14ac:dyDescent="0.35">
      <c r="A128">
        <v>11</v>
      </c>
      <c r="B128" t="s">
        <v>436</v>
      </c>
      <c r="C128" t="s">
        <v>451</v>
      </c>
      <c r="D128" t="s">
        <v>452</v>
      </c>
      <c r="E128" t="s">
        <v>93</v>
      </c>
      <c r="F128">
        <v>12</v>
      </c>
      <c r="G128">
        <v>15</v>
      </c>
      <c r="H128">
        <v>2</v>
      </c>
      <c r="I128">
        <v>17</v>
      </c>
      <c r="J128">
        <v>11</v>
      </c>
      <c r="K128">
        <v>13</v>
      </c>
      <c r="L128">
        <v>12.8</v>
      </c>
      <c r="M128">
        <v>12.7</v>
      </c>
      <c r="N128">
        <v>-1</v>
      </c>
      <c r="O128">
        <v>0</v>
      </c>
    </row>
    <row r="129" spans="1:15" x14ac:dyDescent="0.35">
      <c r="A129">
        <v>1</v>
      </c>
      <c r="B129" t="s">
        <v>436</v>
      </c>
      <c r="C129" t="s">
        <v>488</v>
      </c>
      <c r="D129" t="s">
        <v>489</v>
      </c>
      <c r="E129" t="s">
        <v>94</v>
      </c>
      <c r="F129">
        <v>296</v>
      </c>
      <c r="G129">
        <v>349</v>
      </c>
      <c r="H129">
        <v>53</v>
      </c>
      <c r="I129">
        <v>415</v>
      </c>
      <c r="J129">
        <v>230</v>
      </c>
      <c r="K129">
        <v>339</v>
      </c>
      <c r="L129">
        <v>345</v>
      </c>
      <c r="M129">
        <v>314</v>
      </c>
      <c r="N129">
        <v>-2</v>
      </c>
      <c r="O129">
        <v>8</v>
      </c>
    </row>
    <row r="130" spans="1:15" x14ac:dyDescent="0.35">
      <c r="A130">
        <v>2</v>
      </c>
      <c r="B130" t="s">
        <v>436</v>
      </c>
      <c r="C130" t="s">
        <v>443</v>
      </c>
      <c r="D130" t="s">
        <v>444</v>
      </c>
      <c r="E130" t="s">
        <v>94</v>
      </c>
      <c r="F130">
        <v>64</v>
      </c>
      <c r="G130">
        <v>67</v>
      </c>
      <c r="H130">
        <v>4</v>
      </c>
      <c r="I130">
        <v>70</v>
      </c>
      <c r="J130">
        <v>61</v>
      </c>
      <c r="K130">
        <v>62</v>
      </c>
      <c r="L130">
        <v>66.8</v>
      </c>
      <c r="M130">
        <v>66.400000000000006</v>
      </c>
      <c r="N130">
        <v>-7</v>
      </c>
      <c r="O130">
        <v>-6</v>
      </c>
    </row>
    <row r="131" spans="1:15" x14ac:dyDescent="0.35">
      <c r="A131">
        <v>3</v>
      </c>
      <c r="B131" t="s">
        <v>436</v>
      </c>
      <c r="C131" t="s">
        <v>445</v>
      </c>
      <c r="D131" t="s">
        <v>446</v>
      </c>
      <c r="E131" t="s">
        <v>94</v>
      </c>
      <c r="F131">
        <v>55</v>
      </c>
      <c r="G131">
        <v>59</v>
      </c>
      <c r="H131">
        <v>4</v>
      </c>
      <c r="I131">
        <v>61</v>
      </c>
      <c r="J131">
        <v>52</v>
      </c>
      <c r="K131">
        <v>52</v>
      </c>
      <c r="L131">
        <v>58</v>
      </c>
      <c r="M131">
        <v>56.9</v>
      </c>
      <c r="N131">
        <v>-11</v>
      </c>
      <c r="O131">
        <v>-9</v>
      </c>
    </row>
    <row r="132" spans="1:15" x14ac:dyDescent="0.35">
      <c r="A132">
        <v>4</v>
      </c>
      <c r="B132" t="s">
        <v>436</v>
      </c>
      <c r="C132" t="s">
        <v>449</v>
      </c>
      <c r="D132" t="s">
        <v>450</v>
      </c>
      <c r="E132" t="s">
        <v>94</v>
      </c>
      <c r="F132">
        <v>160</v>
      </c>
      <c r="G132">
        <v>194</v>
      </c>
      <c r="H132">
        <v>34</v>
      </c>
      <c r="I132">
        <v>237</v>
      </c>
      <c r="J132">
        <v>118</v>
      </c>
      <c r="K132">
        <v>177</v>
      </c>
      <c r="L132">
        <v>191</v>
      </c>
      <c r="M132">
        <v>172</v>
      </c>
      <c r="N132">
        <v>-7</v>
      </c>
      <c r="O132">
        <v>3</v>
      </c>
    </row>
    <row r="133" spans="1:15" x14ac:dyDescent="0.35">
      <c r="A133">
        <v>5</v>
      </c>
      <c r="B133" t="s">
        <v>436</v>
      </c>
      <c r="C133" t="s">
        <v>453</v>
      </c>
      <c r="D133" t="s">
        <v>454</v>
      </c>
      <c r="E133" t="s">
        <v>94</v>
      </c>
      <c r="F133">
        <v>82</v>
      </c>
      <c r="G133">
        <v>86</v>
      </c>
      <c r="H133">
        <v>4</v>
      </c>
      <c r="I133">
        <v>89</v>
      </c>
      <c r="J133">
        <v>79</v>
      </c>
      <c r="K133">
        <v>82</v>
      </c>
      <c r="L133">
        <v>84.6</v>
      </c>
      <c r="M133">
        <v>82.6</v>
      </c>
      <c r="N133">
        <v>-3</v>
      </c>
      <c r="O133">
        <v>-1</v>
      </c>
    </row>
    <row r="134" spans="1:15" x14ac:dyDescent="0.35">
      <c r="A134">
        <v>6</v>
      </c>
      <c r="B134" t="s">
        <v>436</v>
      </c>
      <c r="C134" t="s">
        <v>447</v>
      </c>
      <c r="D134" t="s">
        <v>448</v>
      </c>
      <c r="E134" t="s">
        <v>94</v>
      </c>
      <c r="F134">
        <v>22</v>
      </c>
      <c r="G134">
        <v>29</v>
      </c>
      <c r="H134">
        <v>7</v>
      </c>
      <c r="I134">
        <v>38</v>
      </c>
      <c r="J134">
        <v>13</v>
      </c>
      <c r="K134">
        <v>28</v>
      </c>
      <c r="L134">
        <v>28</v>
      </c>
      <c r="M134">
        <v>25</v>
      </c>
      <c r="N134">
        <v>2</v>
      </c>
      <c r="O134">
        <v>13</v>
      </c>
    </row>
    <row r="135" spans="1:15" x14ac:dyDescent="0.35">
      <c r="A135">
        <v>7</v>
      </c>
      <c r="B135" t="s">
        <v>436</v>
      </c>
      <c r="C135" t="s">
        <v>437</v>
      </c>
      <c r="D135" t="s">
        <v>438</v>
      </c>
      <c r="E135" t="s">
        <v>94</v>
      </c>
      <c r="F135">
        <v>58</v>
      </c>
      <c r="G135">
        <v>70</v>
      </c>
      <c r="H135">
        <v>13</v>
      </c>
      <c r="I135">
        <v>80</v>
      </c>
      <c r="J135">
        <v>48</v>
      </c>
      <c r="K135">
        <v>64</v>
      </c>
      <c r="L135">
        <v>64.8</v>
      </c>
      <c r="M135">
        <v>64.599999999999994</v>
      </c>
      <c r="N135">
        <v>-1</v>
      </c>
      <c r="O135">
        <v>-1</v>
      </c>
    </row>
    <row r="136" spans="1:15" x14ac:dyDescent="0.35">
      <c r="A136">
        <v>8</v>
      </c>
      <c r="B136" t="s">
        <v>436</v>
      </c>
      <c r="C136" t="s">
        <v>441</v>
      </c>
      <c r="D136" t="s">
        <v>442</v>
      </c>
      <c r="E136" t="s">
        <v>94</v>
      </c>
      <c r="F136">
        <v>61</v>
      </c>
      <c r="G136">
        <v>77</v>
      </c>
      <c r="H136">
        <v>16</v>
      </c>
      <c r="I136">
        <v>97</v>
      </c>
      <c r="J136">
        <v>41</v>
      </c>
      <c r="K136">
        <v>72</v>
      </c>
      <c r="L136">
        <v>73</v>
      </c>
      <c r="M136">
        <v>67</v>
      </c>
      <c r="N136">
        <v>-2</v>
      </c>
      <c r="O136">
        <v>7</v>
      </c>
    </row>
    <row r="137" spans="1:15" x14ac:dyDescent="0.35">
      <c r="A137">
        <v>9</v>
      </c>
      <c r="B137" t="s">
        <v>436</v>
      </c>
      <c r="C137" t="s">
        <v>439</v>
      </c>
      <c r="D137" t="s">
        <v>440</v>
      </c>
      <c r="E137" t="s">
        <v>94</v>
      </c>
      <c r="F137">
        <v>53</v>
      </c>
      <c r="G137">
        <v>62</v>
      </c>
      <c r="H137">
        <v>8</v>
      </c>
      <c r="I137">
        <v>68</v>
      </c>
      <c r="J137">
        <v>47</v>
      </c>
      <c r="K137">
        <v>68</v>
      </c>
      <c r="L137">
        <v>61.5</v>
      </c>
      <c r="M137">
        <v>58.5</v>
      </c>
      <c r="N137">
        <v>11</v>
      </c>
      <c r="O137">
        <v>16</v>
      </c>
    </row>
    <row r="138" spans="1:15" x14ac:dyDescent="0.35">
      <c r="A138">
        <v>10</v>
      </c>
      <c r="B138" t="s">
        <v>436</v>
      </c>
      <c r="C138" t="s">
        <v>455</v>
      </c>
      <c r="D138" t="s">
        <v>456</v>
      </c>
      <c r="E138" t="s">
        <v>94</v>
      </c>
      <c r="F138">
        <v>19</v>
      </c>
      <c r="G138">
        <v>22</v>
      </c>
      <c r="H138">
        <v>3</v>
      </c>
      <c r="I138">
        <v>24</v>
      </c>
      <c r="J138">
        <v>17</v>
      </c>
      <c r="K138">
        <v>22</v>
      </c>
      <c r="L138">
        <v>18.899999999999999</v>
      </c>
      <c r="M138">
        <v>19.600000000000001</v>
      </c>
      <c r="N138">
        <v>14</v>
      </c>
      <c r="O138">
        <v>10</v>
      </c>
    </row>
    <row r="139" spans="1:15" x14ac:dyDescent="0.35">
      <c r="A139">
        <v>11</v>
      </c>
      <c r="B139" t="s">
        <v>436</v>
      </c>
      <c r="C139" t="s">
        <v>451</v>
      </c>
      <c r="D139" t="s">
        <v>452</v>
      </c>
      <c r="E139" t="s">
        <v>94</v>
      </c>
      <c r="F139">
        <v>26</v>
      </c>
      <c r="G139">
        <v>30</v>
      </c>
      <c r="H139">
        <v>4</v>
      </c>
      <c r="I139">
        <v>32</v>
      </c>
      <c r="J139">
        <v>23</v>
      </c>
      <c r="K139">
        <v>26</v>
      </c>
      <c r="L139">
        <v>27.5</v>
      </c>
      <c r="M139">
        <v>27.6</v>
      </c>
      <c r="N139">
        <v>-6</v>
      </c>
      <c r="O139">
        <v>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"/>
  <sheetViews>
    <sheetView topLeftCell="D121" workbookViewId="0">
      <selection activeCell="N1" sqref="N1:O1"/>
    </sheetView>
  </sheetViews>
  <sheetFormatPr defaultRowHeight="14.5" x14ac:dyDescent="0.35"/>
  <cols>
    <col min="1" max="1" width="12.1796875" bestFit="1" customWidth="1"/>
    <col min="2" max="2" width="21.90625" bestFit="1" customWidth="1"/>
    <col min="3" max="3" width="38.6328125" bestFit="1" customWidth="1"/>
    <col min="4" max="4" width="31.36328125" bestFit="1" customWidth="1"/>
    <col min="5" max="5" width="20.453125" bestFit="1" customWidth="1"/>
    <col min="6" max="6" width="10.453125" bestFit="1" customWidth="1"/>
    <col min="7" max="7" width="10.81640625" bestFit="1" customWidth="1"/>
    <col min="8" max="8" width="8.81640625" bestFit="1" customWidth="1"/>
    <col min="9" max="9" width="10.81640625" bestFit="1" customWidth="1"/>
    <col min="10" max="10" width="9.81640625" bestFit="1" customWidth="1"/>
    <col min="11" max="11" width="9" bestFit="1" customWidth="1"/>
    <col min="12" max="12" width="10.54296875" bestFit="1" customWidth="1"/>
    <col min="13" max="13" width="11.54296875" bestFit="1" customWidth="1"/>
    <col min="14" max="14" width="18.7265625" bestFit="1" customWidth="1"/>
    <col min="15" max="15" width="19.7265625" bestFit="1" customWidth="1"/>
  </cols>
  <sheetData>
    <row r="1" spans="1:15" x14ac:dyDescent="0.35">
      <c r="A1" t="s">
        <v>5</v>
      </c>
      <c r="B1" t="s">
        <v>9</v>
      </c>
      <c r="C1" t="s">
        <v>10</v>
      </c>
      <c r="D1" t="s">
        <v>11</v>
      </c>
      <c r="E1" t="s">
        <v>12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</row>
    <row r="2" spans="1:15" s="3" customFormat="1" x14ac:dyDescent="0.35">
      <c r="A2" s="3">
        <v>1</v>
      </c>
      <c r="B2" s="3" t="s">
        <v>27</v>
      </c>
      <c r="C2" s="3" t="s">
        <v>474</v>
      </c>
      <c r="D2" s="3" t="s">
        <v>475</v>
      </c>
      <c r="E2" s="3" t="s">
        <v>29</v>
      </c>
      <c r="F2" s="4">
        <f>TableData!F2-ExcelData!F2</f>
        <v>4.25</v>
      </c>
      <c r="G2" s="4">
        <f>TableData!G2-ExcelData!G2</f>
        <v>15.75</v>
      </c>
      <c r="H2" s="4">
        <f>TableData!H2-ExcelData!H2</f>
        <v>11.5</v>
      </c>
      <c r="I2" s="4">
        <f>TableData!I2-ExcelData!I2</f>
        <v>30.375</v>
      </c>
      <c r="J2" s="4">
        <f>TableData!J2-ExcelData!J2</f>
        <v>-10.375</v>
      </c>
      <c r="K2" s="4">
        <f>TableData!K2-ExcelData!K2</f>
        <v>0</v>
      </c>
      <c r="L2" s="4">
        <f>TableData!L2-ExcelData!L2</f>
        <v>-0.42900000000008731</v>
      </c>
      <c r="M2" s="4">
        <f>TableData!M2-ExcelData!M2</f>
        <v>0.1999999999998181</v>
      </c>
      <c r="N2" s="4">
        <f>TableData!N2-ExcelData!N2</f>
        <v>0.28335093277015044</v>
      </c>
      <c r="O2" s="4">
        <f>TableData!O2-ExcelData!O2</f>
        <v>-0.21633009608961018</v>
      </c>
    </row>
    <row r="3" spans="1:15" x14ac:dyDescent="0.35">
      <c r="A3">
        <v>2</v>
      </c>
      <c r="B3" t="s">
        <v>27</v>
      </c>
      <c r="C3" t="s">
        <v>210</v>
      </c>
      <c r="D3" t="s">
        <v>211</v>
      </c>
      <c r="E3" t="s">
        <v>29</v>
      </c>
      <c r="F3" s="2">
        <f>TableData!F3-ExcelData!F3</f>
        <v>-0.38400000000000034</v>
      </c>
      <c r="G3" s="2">
        <f>TableData!G3-ExcelData!G3</f>
        <v>0.39799999999999969</v>
      </c>
      <c r="H3" s="2">
        <f>TableData!H3-ExcelData!H3</f>
        <v>-0.21799999999999997</v>
      </c>
      <c r="I3" s="2">
        <f>TableData!I3-ExcelData!I3</f>
        <v>-0.26500000000000057</v>
      </c>
      <c r="J3" s="2">
        <f>TableData!J3-ExcelData!J3</f>
        <v>0.27999999999999936</v>
      </c>
      <c r="K3" s="2">
        <f>TableData!K3-ExcelData!K3</f>
        <v>0.19500000000000028</v>
      </c>
      <c r="L3" s="2">
        <f>TableData!L3-ExcelData!L3</f>
        <v>6.8999999999999062E-2</v>
      </c>
      <c r="M3" s="2">
        <f>TableData!M3-ExcelData!M3</f>
        <v>7.2999999999996845E-2</v>
      </c>
      <c r="N3" s="2">
        <f>TableData!N3-ExcelData!N3</f>
        <v>2.8792818732399361E-3</v>
      </c>
      <c r="O3" s="2">
        <f>TableData!O3-ExcelData!O3</f>
        <v>-0.86211331441257399</v>
      </c>
    </row>
    <row r="4" spans="1:15" x14ac:dyDescent="0.35">
      <c r="A4">
        <v>3</v>
      </c>
      <c r="B4" t="s">
        <v>27</v>
      </c>
      <c r="C4" t="s">
        <v>188</v>
      </c>
      <c r="D4" t="s">
        <v>189</v>
      </c>
      <c r="E4" t="s">
        <v>29</v>
      </c>
      <c r="F4" s="2">
        <f>TableData!F4-ExcelData!F4</f>
        <v>0.32500000000000018</v>
      </c>
      <c r="G4" s="2">
        <f>TableData!G4-ExcelData!G4</f>
        <v>0.43599999999999994</v>
      </c>
      <c r="H4" s="2">
        <f>TableData!H4-ExcelData!H4</f>
        <v>0.11099999999999999</v>
      </c>
      <c r="I4" s="2">
        <f>TableData!I4-ExcelData!I4</f>
        <v>0.26999999999999957</v>
      </c>
      <c r="J4" s="2">
        <f>TableData!J4-ExcelData!J4</f>
        <v>-0.50800000000000001</v>
      </c>
      <c r="K4" s="2">
        <f>TableData!K4-ExcelData!K4</f>
        <v>0.31199999999999983</v>
      </c>
      <c r="L4" s="2">
        <f>TableData!L4-ExcelData!L4</f>
        <v>3.0999999999999694E-2</v>
      </c>
      <c r="M4" s="2">
        <f>TableData!M4-ExcelData!M4</f>
        <v>-1.2000000000000011E-2</v>
      </c>
      <c r="N4" s="2">
        <f>TableData!N4-ExcelData!N4</f>
        <v>-0.35564853556480003</v>
      </c>
      <c r="O4" s="2">
        <f>TableData!O4-ExcelData!O4</f>
        <v>-0.9547610529595012</v>
      </c>
    </row>
    <row r="5" spans="1:15" x14ac:dyDescent="0.35">
      <c r="A5">
        <v>4</v>
      </c>
      <c r="B5" t="s">
        <v>27</v>
      </c>
      <c r="C5" t="s">
        <v>194</v>
      </c>
      <c r="D5" t="s">
        <v>195</v>
      </c>
      <c r="E5" t="s">
        <v>29</v>
      </c>
      <c r="F5" s="2">
        <f>TableData!F5-ExcelData!F5</f>
        <v>0.38100000000000023</v>
      </c>
      <c r="G5" s="2">
        <f>TableData!G5-ExcelData!G5</f>
        <v>-7.099999999999973E-2</v>
      </c>
      <c r="H5" s="2">
        <f>TableData!H5-ExcelData!H5</f>
        <v>-0.45199999999999996</v>
      </c>
      <c r="I5" s="2">
        <f>TableData!I5-ExcelData!I5</f>
        <v>-0.41000000000000014</v>
      </c>
      <c r="J5" s="2">
        <f>TableData!J5-ExcelData!J5</f>
        <v>-0.28000000000000025</v>
      </c>
      <c r="K5" s="2">
        <f>TableData!K5-ExcelData!K5</f>
        <v>0.39300000000000068</v>
      </c>
      <c r="L5" s="2">
        <f>TableData!L5-ExcelData!L5</f>
        <v>-4.0999999999998593E-2</v>
      </c>
      <c r="M5" s="2">
        <f>TableData!M5-ExcelData!M5</f>
        <v>-6.1999999999999389E-2</v>
      </c>
      <c r="N5" s="2">
        <f>TableData!N5-ExcelData!N5</f>
        <v>0.17528676771819995</v>
      </c>
      <c r="O5" s="2">
        <f>TableData!O5-ExcelData!O5</f>
        <v>9.6423890657199252E-2</v>
      </c>
    </row>
    <row r="6" spans="1:15" x14ac:dyDescent="0.35">
      <c r="A6">
        <v>5</v>
      </c>
      <c r="B6" t="s">
        <v>27</v>
      </c>
      <c r="C6" t="s">
        <v>196</v>
      </c>
      <c r="D6" t="s">
        <v>197</v>
      </c>
      <c r="E6" t="s">
        <v>29</v>
      </c>
      <c r="F6" s="2">
        <f>TableData!F6-ExcelData!F6</f>
        <v>0</v>
      </c>
      <c r="G6" s="2">
        <f>TableData!G6-ExcelData!G6</f>
        <v>0</v>
      </c>
      <c r="H6" s="2">
        <f>TableData!H6-ExcelData!H6</f>
        <v>0</v>
      </c>
      <c r="I6" s="2">
        <f>TableData!I6-ExcelData!I6</f>
        <v>0</v>
      </c>
      <c r="J6" s="2">
        <f>TableData!J6-ExcelData!J6</f>
        <v>0</v>
      </c>
      <c r="K6" s="2">
        <f>TableData!K6-ExcelData!K6</f>
        <v>0</v>
      </c>
      <c r="L6" s="2">
        <f>TableData!L6-ExcelData!L6</f>
        <v>0</v>
      </c>
      <c r="M6" s="2">
        <f>TableData!M6-ExcelData!M6</f>
        <v>0</v>
      </c>
      <c r="N6" s="2">
        <f>TableData!N6-ExcelData!N6</f>
        <v>0</v>
      </c>
      <c r="O6" s="2">
        <f>TableData!O6-ExcelData!O6</f>
        <v>0</v>
      </c>
    </row>
    <row r="7" spans="1:15" x14ac:dyDescent="0.35">
      <c r="A7">
        <v>6</v>
      </c>
      <c r="B7" t="s">
        <v>27</v>
      </c>
      <c r="C7" t="s">
        <v>184</v>
      </c>
      <c r="D7" t="s">
        <v>185</v>
      </c>
      <c r="E7" t="s">
        <v>29</v>
      </c>
      <c r="F7" s="2">
        <f>TableData!F7-ExcelData!F7</f>
        <v>0</v>
      </c>
      <c r="G7" s="2">
        <f>TableData!G7-ExcelData!G7</f>
        <v>0</v>
      </c>
      <c r="H7" s="2">
        <f>TableData!H7-ExcelData!H7</f>
        <v>0</v>
      </c>
      <c r="I7" s="2">
        <f>TableData!I7-ExcelData!I7</f>
        <v>0</v>
      </c>
      <c r="J7" s="2">
        <f>TableData!J7-ExcelData!J7</f>
        <v>0</v>
      </c>
      <c r="K7" s="2">
        <f>TableData!K7-ExcelData!K7</f>
        <v>0</v>
      </c>
      <c r="L7" s="2">
        <f>TableData!L7-ExcelData!L7</f>
        <v>0</v>
      </c>
      <c r="M7" s="2">
        <f>TableData!M7-ExcelData!M7</f>
        <v>0</v>
      </c>
      <c r="N7" s="2">
        <f>TableData!N7-ExcelData!N7</f>
        <v>0</v>
      </c>
      <c r="O7" s="2">
        <f>TableData!O7-ExcelData!O7</f>
        <v>0</v>
      </c>
    </row>
    <row r="8" spans="1:15" x14ac:dyDescent="0.35">
      <c r="A8">
        <v>7</v>
      </c>
      <c r="B8" t="s">
        <v>27</v>
      </c>
      <c r="C8" t="s">
        <v>218</v>
      </c>
      <c r="D8" t="s">
        <v>219</v>
      </c>
      <c r="E8" t="s">
        <v>29</v>
      </c>
      <c r="F8" s="2">
        <f>TableData!F8-ExcelData!F8</f>
        <v>0</v>
      </c>
      <c r="G8" s="2">
        <f>TableData!G8-ExcelData!G8</f>
        <v>0</v>
      </c>
      <c r="H8" s="2">
        <f>TableData!H8-ExcelData!H8</f>
        <v>0</v>
      </c>
      <c r="I8" s="2">
        <f>TableData!I8-ExcelData!I8</f>
        <v>0</v>
      </c>
      <c r="J8" s="2">
        <f>TableData!J8-ExcelData!J8</f>
        <v>0</v>
      </c>
      <c r="K8" s="2">
        <f>TableData!K8-ExcelData!K8</f>
        <v>0</v>
      </c>
      <c r="L8" s="2">
        <f>TableData!L8-ExcelData!L8</f>
        <v>0</v>
      </c>
      <c r="M8" s="2">
        <f>TableData!M8-ExcelData!M8</f>
        <v>0</v>
      </c>
      <c r="N8" s="2">
        <f>TableData!N8-ExcelData!N8</f>
        <v>0</v>
      </c>
      <c r="O8" s="2">
        <f>TableData!O8-ExcelData!O8</f>
        <v>0</v>
      </c>
    </row>
    <row r="9" spans="1:15" x14ac:dyDescent="0.35">
      <c r="A9">
        <v>8</v>
      </c>
      <c r="B9" t="s">
        <v>27</v>
      </c>
      <c r="C9" t="s">
        <v>206</v>
      </c>
      <c r="D9" t="s">
        <v>207</v>
      </c>
      <c r="E9" t="s">
        <v>29</v>
      </c>
      <c r="F9" s="2">
        <f>TableData!F9-ExcelData!F9</f>
        <v>0</v>
      </c>
      <c r="G9" s="2">
        <f>TableData!G9-ExcelData!G9</f>
        <v>0</v>
      </c>
      <c r="H9" s="2">
        <f>TableData!H9-ExcelData!H9</f>
        <v>0</v>
      </c>
      <c r="I9" s="2">
        <f>TableData!I9-ExcelData!I9</f>
        <v>0</v>
      </c>
      <c r="J9" s="2">
        <f>TableData!J9-ExcelData!J9</f>
        <v>0</v>
      </c>
      <c r="K9" s="2">
        <f>TableData!K9-ExcelData!K9</f>
        <v>0</v>
      </c>
      <c r="L9" s="2">
        <f>TableData!L9-ExcelData!L9</f>
        <v>0</v>
      </c>
      <c r="M9" s="2">
        <f>TableData!M9-ExcelData!M9</f>
        <v>0</v>
      </c>
      <c r="N9" s="2">
        <f>TableData!N9-ExcelData!N9</f>
        <v>0</v>
      </c>
      <c r="O9" s="2">
        <f>TableData!O9-ExcelData!O9</f>
        <v>0</v>
      </c>
    </row>
    <row r="10" spans="1:15" x14ac:dyDescent="0.35">
      <c r="A10">
        <v>9</v>
      </c>
      <c r="B10" t="s">
        <v>27</v>
      </c>
      <c r="C10" t="s">
        <v>222</v>
      </c>
      <c r="D10" t="s">
        <v>223</v>
      </c>
      <c r="E10" t="s">
        <v>29</v>
      </c>
      <c r="F10" s="2">
        <f>TableData!F10-ExcelData!F10</f>
        <v>0</v>
      </c>
      <c r="G10" s="2">
        <f>TableData!G10-ExcelData!G10</f>
        <v>0</v>
      </c>
      <c r="H10" s="2">
        <f>TableData!H10-ExcelData!H10</f>
        <v>0</v>
      </c>
      <c r="I10" s="2">
        <f>TableData!I10-ExcelData!I10</f>
        <v>0</v>
      </c>
      <c r="J10" s="2">
        <f>TableData!J10-ExcelData!J10</f>
        <v>0</v>
      </c>
      <c r="K10" s="2">
        <f>TableData!K10-ExcelData!K10</f>
        <v>0</v>
      </c>
      <c r="L10" s="2">
        <f>TableData!L10-ExcelData!L10</f>
        <v>0</v>
      </c>
      <c r="M10" s="2">
        <f>TableData!M10-ExcelData!M10</f>
        <v>0</v>
      </c>
      <c r="N10" s="2">
        <f>TableData!N10-ExcelData!N10</f>
        <v>0</v>
      </c>
      <c r="O10" s="2">
        <f>TableData!O10-ExcelData!O10</f>
        <v>0</v>
      </c>
    </row>
    <row r="11" spans="1:15" x14ac:dyDescent="0.35">
      <c r="A11">
        <v>10</v>
      </c>
      <c r="B11" t="s">
        <v>27</v>
      </c>
      <c r="C11" t="s">
        <v>224</v>
      </c>
      <c r="D11" t="s">
        <v>225</v>
      </c>
      <c r="E11" t="s">
        <v>29</v>
      </c>
      <c r="F11" s="2">
        <f>TableData!F11-ExcelData!F11</f>
        <v>0.24000000000000021</v>
      </c>
      <c r="G11" s="2">
        <f>TableData!G11-ExcelData!G11</f>
        <v>0.20199999999999996</v>
      </c>
      <c r="H11" s="2">
        <f>TableData!H11-ExcelData!H11</f>
        <v>-3.9000000000000035E-2</v>
      </c>
      <c r="I11" s="2">
        <f>TableData!I11-ExcelData!I11</f>
        <v>-7.6999999999999957E-2</v>
      </c>
      <c r="J11" s="2">
        <f>TableData!J11-ExcelData!J11</f>
        <v>-0.48</v>
      </c>
      <c r="K11" s="2">
        <f>TableData!K11-ExcelData!K11</f>
        <v>3.5000000000000142E-2</v>
      </c>
      <c r="L11" s="2">
        <f>TableData!L11-ExcelData!L11</f>
        <v>2.3000000000000131E-2</v>
      </c>
      <c r="M11" s="2">
        <f>TableData!M11-ExcelData!M11</f>
        <v>2.9000000000000359E-2</v>
      </c>
      <c r="N11" s="2">
        <f>TableData!N11-ExcelData!N11</f>
        <v>0.50974140984768024</v>
      </c>
      <c r="O11" s="2">
        <f>TableData!O11-ExcelData!O11</f>
        <v>-0.7031040090504197</v>
      </c>
    </row>
    <row r="12" spans="1:15" x14ac:dyDescent="0.35">
      <c r="A12">
        <v>11</v>
      </c>
      <c r="B12" t="s">
        <v>27</v>
      </c>
      <c r="C12" t="s">
        <v>200</v>
      </c>
      <c r="D12" t="s">
        <v>201</v>
      </c>
      <c r="E12" t="s">
        <v>29</v>
      </c>
      <c r="F12" s="2">
        <f>TableData!F12-ExcelData!F12</f>
        <v>0.35700000000000021</v>
      </c>
      <c r="G12" s="2">
        <f>TableData!G12-ExcelData!G12</f>
        <v>-0.45999999999999996</v>
      </c>
      <c r="H12" s="2">
        <f>TableData!H12-ExcelData!H12</f>
        <v>0.18300000000000005</v>
      </c>
      <c r="I12" s="2">
        <f>TableData!I12-ExcelData!I12</f>
        <v>0.4269999999999996</v>
      </c>
      <c r="J12" s="2">
        <f>TableData!J12-ExcelData!J12</f>
        <v>0.47</v>
      </c>
      <c r="K12" s="2">
        <f>TableData!K12-ExcelData!K12</f>
        <v>0.32399999999999984</v>
      </c>
      <c r="L12" s="2">
        <f>TableData!L12-ExcelData!L12</f>
        <v>1.6000000000000014E-2</v>
      </c>
      <c r="M12" s="2">
        <f>TableData!M12-ExcelData!M12</f>
        <v>5.300000000000038E-2</v>
      </c>
      <c r="N12" s="2">
        <f>TableData!N12-ExcelData!N12</f>
        <v>-0.55929271574090045</v>
      </c>
      <c r="O12" s="2">
        <f>TableData!O12-ExcelData!O12</f>
        <v>0.12721922901050797</v>
      </c>
    </row>
    <row r="13" spans="1:15" x14ac:dyDescent="0.35">
      <c r="A13">
        <v>12</v>
      </c>
      <c r="B13" t="s">
        <v>27</v>
      </c>
      <c r="C13" t="s">
        <v>269</v>
      </c>
      <c r="D13" t="s">
        <v>270</v>
      </c>
      <c r="E13" t="s">
        <v>29</v>
      </c>
      <c r="F13" s="2">
        <f>TableData!F13-ExcelData!F13</f>
        <v>-0.33199999999999996</v>
      </c>
      <c r="G13" s="2">
        <f>TableData!G13-ExcelData!G13</f>
        <v>0.3620000000000001</v>
      </c>
      <c r="H13" s="2">
        <f>TableData!H13-ExcelData!H13</f>
        <v>-0.30600000000000005</v>
      </c>
      <c r="I13" s="2">
        <f>TableData!I13-ExcelData!I13</f>
        <v>-0.11699999999999999</v>
      </c>
      <c r="J13" s="2">
        <f>TableData!J13-ExcelData!J13</f>
        <v>0.14699999999999999</v>
      </c>
      <c r="K13" s="2">
        <f>TableData!K13-ExcelData!K13</f>
        <v>0.28899999999999998</v>
      </c>
      <c r="L13" s="2">
        <f>TableData!L13-ExcelData!L13</f>
        <v>2.6000000000000023E-2</v>
      </c>
      <c r="M13" s="2">
        <f>TableData!M13-ExcelData!M13</f>
        <v>1.0000000000000009E-2</v>
      </c>
      <c r="N13" s="2">
        <f>TableData!N13-ExcelData!N13</f>
        <v>0.22395431393739784</v>
      </c>
      <c r="O13" s="2">
        <f>TableData!O13-ExcelData!O13</f>
        <v>4.698672114409419E-2</v>
      </c>
    </row>
    <row r="14" spans="1:15" x14ac:dyDescent="0.35">
      <c r="A14">
        <v>13</v>
      </c>
      <c r="B14" t="s">
        <v>27</v>
      </c>
      <c r="C14" t="s">
        <v>198</v>
      </c>
      <c r="D14" t="s">
        <v>199</v>
      </c>
      <c r="E14" t="s">
        <v>29</v>
      </c>
      <c r="F14" s="2">
        <f>TableData!F14-ExcelData!F14</f>
        <v>0.44200000000000017</v>
      </c>
      <c r="G14" s="2">
        <f>TableData!G14-ExcelData!G14</f>
        <v>-0.35500000000000043</v>
      </c>
      <c r="H14" s="2">
        <f>TableData!H14-ExcelData!H14</f>
        <v>0.20300000000000007</v>
      </c>
      <c r="I14" s="2">
        <f>TableData!I14-ExcelData!I14</f>
        <v>-0.45300000000000029</v>
      </c>
      <c r="J14" s="2">
        <f>TableData!J14-ExcelData!J14</f>
        <v>-0.46099999999999985</v>
      </c>
      <c r="K14" s="2">
        <f>TableData!K14-ExcelData!K14</f>
        <v>0.19099999999999984</v>
      </c>
      <c r="L14" s="2">
        <f>TableData!L14-ExcelData!L14</f>
        <v>-4.8000000000000043E-2</v>
      </c>
      <c r="M14" s="2">
        <f>TableData!M14-ExcelData!M14</f>
        <v>4.9999999999999822E-2</v>
      </c>
      <c r="N14" s="2">
        <f>TableData!N14-ExcelData!N14</f>
        <v>0.38438208533320051</v>
      </c>
      <c r="O14" s="2">
        <f>TableData!O14-ExcelData!O14</f>
        <v>-0.32535053809779946</v>
      </c>
    </row>
    <row r="15" spans="1:15" x14ac:dyDescent="0.35">
      <c r="A15">
        <v>14</v>
      </c>
      <c r="B15" t="s">
        <v>27</v>
      </c>
      <c r="C15" t="s">
        <v>214</v>
      </c>
      <c r="D15" t="s">
        <v>215</v>
      </c>
      <c r="E15" t="s">
        <v>29</v>
      </c>
      <c r="F15" s="2">
        <f>TableData!F15-ExcelData!F15</f>
        <v>-6.6000000000002501E-2</v>
      </c>
      <c r="G15" s="2">
        <f>TableData!G15-ExcelData!G15</f>
        <v>-0.23400000000000176</v>
      </c>
      <c r="H15" s="2">
        <f>TableData!H15-ExcelData!H15</f>
        <v>-0.16799999999999993</v>
      </c>
      <c r="I15" s="2">
        <f>TableData!I15-ExcelData!I15</f>
        <v>0.14000000000000057</v>
      </c>
      <c r="J15" s="2">
        <f>TableData!J15-ExcelData!J15</f>
        <v>-0.43999999999999773</v>
      </c>
      <c r="K15" s="2">
        <f>TableData!K15-ExcelData!K15</f>
        <v>-0.33899999999999864</v>
      </c>
      <c r="L15" s="2">
        <f>TableData!L15-ExcelData!L15</f>
        <v>1.300000000000523E-2</v>
      </c>
      <c r="M15" s="2">
        <f>TableData!M15-ExcelData!M15</f>
        <v>7.4999999999995737E-2</v>
      </c>
      <c r="N15" s="2">
        <f>TableData!N15-ExcelData!N15</f>
        <v>0.34223024902888</v>
      </c>
      <c r="O15" s="2">
        <f>TableData!O15-ExcelData!O15</f>
        <v>-0.29331815735675498</v>
      </c>
    </row>
    <row r="16" spans="1:15" x14ac:dyDescent="0.35">
      <c r="A16">
        <v>15</v>
      </c>
      <c r="B16" t="s">
        <v>27</v>
      </c>
      <c r="C16" t="s">
        <v>208</v>
      </c>
      <c r="D16" t="s">
        <v>209</v>
      </c>
      <c r="E16" t="s">
        <v>29</v>
      </c>
      <c r="F16" s="2">
        <f>TableData!F16-ExcelData!F16</f>
        <v>-0.46900000000000119</v>
      </c>
      <c r="G16" s="2">
        <f>TableData!G16-ExcelData!G16</f>
        <v>0.39900000000000091</v>
      </c>
      <c r="H16" s="2">
        <f>TableData!H16-ExcelData!H16</f>
        <v>-0.1319999999999999</v>
      </c>
      <c r="I16" s="2">
        <f>TableData!I16-ExcelData!I16</f>
        <v>-0.20000000000000284</v>
      </c>
      <c r="J16" s="2">
        <f>TableData!J16-ExcelData!J16</f>
        <v>0.13000000000000256</v>
      </c>
      <c r="K16" s="2">
        <f>TableData!K16-ExcelData!K16</f>
        <v>2.6000000000003354E-2</v>
      </c>
      <c r="L16" s="2">
        <f>TableData!L16-ExcelData!L16</f>
        <v>-7.5000000000002842E-2</v>
      </c>
      <c r="M16" s="2">
        <f>TableData!M16-ExcelData!M16</f>
        <v>-4.0999999999996817E-2</v>
      </c>
      <c r="N16" s="2">
        <f>TableData!N16-ExcelData!N16</f>
        <v>0.11745527884067897</v>
      </c>
      <c r="O16" s="2">
        <f>TableData!O16-ExcelData!O16</f>
        <v>-0.15291757531019989</v>
      </c>
    </row>
    <row r="17" spans="1:15" x14ac:dyDescent="0.35">
      <c r="A17">
        <v>16</v>
      </c>
      <c r="B17" t="s">
        <v>27</v>
      </c>
      <c r="C17" t="s">
        <v>192</v>
      </c>
      <c r="D17" t="s">
        <v>193</v>
      </c>
      <c r="E17" t="s">
        <v>29</v>
      </c>
      <c r="F17" s="2">
        <f>TableData!F17-ExcelData!F17</f>
        <v>-0.37000000000000099</v>
      </c>
      <c r="G17" s="2">
        <f>TableData!G17-ExcelData!G17</f>
        <v>-3.9999999999999147E-2</v>
      </c>
      <c r="H17" s="2">
        <f>TableData!H17-ExcelData!H17</f>
        <v>0.33000000000000007</v>
      </c>
      <c r="I17" s="2">
        <f>TableData!I17-ExcelData!I17</f>
        <v>-4.2000000000001592E-2</v>
      </c>
      <c r="J17" s="2">
        <f>TableData!J17-ExcelData!J17</f>
        <v>-0.36700000000000088</v>
      </c>
      <c r="K17" s="2">
        <f>TableData!K17-ExcelData!K17</f>
        <v>0.13700000000000045</v>
      </c>
      <c r="L17" s="2">
        <f>TableData!L17-ExcelData!L17</f>
        <v>-0.11700000000000088</v>
      </c>
      <c r="M17" s="2">
        <f>TableData!M17-ExcelData!M17</f>
        <v>-5.6999999999998607E-2</v>
      </c>
      <c r="N17" s="2">
        <f>TableData!N17-ExcelData!N17</f>
        <v>1.0355347547234999</v>
      </c>
      <c r="O17" s="2">
        <f>TableData!O17-ExcelData!O17</f>
        <v>-0.19986349874873</v>
      </c>
    </row>
    <row r="18" spans="1:15" x14ac:dyDescent="0.35">
      <c r="A18">
        <v>17</v>
      </c>
      <c r="B18" t="s">
        <v>27</v>
      </c>
      <c r="C18" t="s">
        <v>212</v>
      </c>
      <c r="D18" t="s">
        <v>213</v>
      </c>
      <c r="E18" t="s">
        <v>29</v>
      </c>
      <c r="F18" s="2">
        <f>TableData!F18-ExcelData!F18</f>
        <v>0.40500000000000025</v>
      </c>
      <c r="G18" s="2">
        <f>TableData!G18-ExcelData!G18</f>
        <v>-0.47200000000000042</v>
      </c>
      <c r="H18" s="2">
        <f>TableData!H18-ExcelData!H18</f>
        <v>0.12200000000000011</v>
      </c>
      <c r="I18" s="2">
        <f>TableData!I18-ExcelData!I18</f>
        <v>0.36899999999999977</v>
      </c>
      <c r="J18" s="2">
        <f>TableData!J18-ExcelData!J18</f>
        <v>-0.43599999999999994</v>
      </c>
      <c r="K18" s="2">
        <f>TableData!K18-ExcelData!K18</f>
        <v>0.31899999999999995</v>
      </c>
      <c r="L18" s="2">
        <f>TableData!L18-ExcelData!L18</f>
        <v>-8.6000000000000298E-2</v>
      </c>
      <c r="M18" s="2">
        <f>TableData!M18-ExcelData!M18</f>
        <v>-1.7000000000000348E-2</v>
      </c>
      <c r="N18" s="2">
        <f>TableData!N18-ExcelData!N18</f>
        <v>0.55789098681860061</v>
      </c>
      <c r="O18" s="2">
        <f>TableData!O18-ExcelData!O18</f>
        <v>1.20564053073393</v>
      </c>
    </row>
    <row r="19" spans="1:15" x14ac:dyDescent="0.35">
      <c r="A19">
        <v>18</v>
      </c>
      <c r="B19" t="s">
        <v>27</v>
      </c>
      <c r="C19" t="s">
        <v>216</v>
      </c>
      <c r="D19" t="s">
        <v>217</v>
      </c>
      <c r="E19" t="s">
        <v>29</v>
      </c>
      <c r="F19" s="2">
        <f>TableData!F19-ExcelData!F19</f>
        <v>-0.16000000000000014</v>
      </c>
      <c r="G19" s="2">
        <f>TableData!G19-ExcelData!G19</f>
        <v>0.27</v>
      </c>
      <c r="H19" s="2">
        <f>TableData!H19-ExcelData!H19</f>
        <v>0.43</v>
      </c>
      <c r="I19" s="2">
        <f>TableData!I19-ExcelData!I19</f>
        <v>-0.40799999999999992</v>
      </c>
      <c r="J19" s="2">
        <f>TableData!J19-ExcelData!J19</f>
        <v>-0.48200000000000021</v>
      </c>
      <c r="K19" s="2">
        <f>TableData!K19-ExcelData!K19</f>
        <v>8.8999999999999968E-2</v>
      </c>
      <c r="L19" s="2">
        <f>TableData!L19-ExcelData!L19</f>
        <v>-7.6000000000000068E-2</v>
      </c>
      <c r="M19" s="2">
        <f>TableData!M19-ExcelData!M19</f>
        <v>-3.6999999999999922E-2</v>
      </c>
      <c r="N19" s="2">
        <f>TableData!N19-ExcelData!N19</f>
        <v>1.1639499173163199</v>
      </c>
      <c r="O19" s="2">
        <f>TableData!O19-ExcelData!O19</f>
        <v>-0.13908510105681104</v>
      </c>
    </row>
    <row r="20" spans="1:15" x14ac:dyDescent="0.35">
      <c r="A20">
        <v>19</v>
      </c>
      <c r="B20" t="s">
        <v>27</v>
      </c>
      <c r="C20" t="s">
        <v>186</v>
      </c>
      <c r="D20" t="s">
        <v>187</v>
      </c>
      <c r="E20" t="s">
        <v>29</v>
      </c>
      <c r="F20" s="2">
        <f>TableData!F20-ExcelData!F20</f>
        <v>-0.28099999999999969</v>
      </c>
      <c r="G20" s="2">
        <f>TableData!G20-ExcelData!G20</f>
        <v>0.31099999999999994</v>
      </c>
      <c r="H20" s="2">
        <f>TableData!H20-ExcelData!H20</f>
        <v>-0.40800000000000003</v>
      </c>
      <c r="I20" s="2">
        <f>TableData!I20-ExcelData!I20</f>
        <v>-0.24600000000000044</v>
      </c>
      <c r="J20" s="2">
        <f>TableData!J20-ExcelData!J20</f>
        <v>0.2759999999999998</v>
      </c>
      <c r="K20" s="2">
        <f>TableData!K20-ExcelData!K20</f>
        <v>0.19500000000000028</v>
      </c>
      <c r="L20" s="2">
        <f>TableData!L20-ExcelData!L20</f>
        <v>-2.7000000000000135E-2</v>
      </c>
      <c r="M20" s="2">
        <f>TableData!M20-ExcelData!M20</f>
        <v>2.4000000000000021E-2</v>
      </c>
      <c r="N20" s="2">
        <f>TableData!N20-ExcelData!N20</f>
        <v>0.47310962997014006</v>
      </c>
      <c r="O20" s="2">
        <f>TableData!O20-ExcelData!O20</f>
        <v>-0.59153490408922016</v>
      </c>
    </row>
    <row r="21" spans="1:15" x14ac:dyDescent="0.35">
      <c r="A21">
        <v>20</v>
      </c>
      <c r="B21" t="s">
        <v>27</v>
      </c>
      <c r="C21" t="s">
        <v>202</v>
      </c>
      <c r="D21" t="s">
        <v>203</v>
      </c>
      <c r="E21" t="s">
        <v>29</v>
      </c>
      <c r="F21" s="2">
        <f>TableData!F21-ExcelData!F21</f>
        <v>0.44099999999999984</v>
      </c>
      <c r="G21" s="2">
        <f>TableData!G21-ExcelData!G21</f>
        <v>-6.4999999999999947E-2</v>
      </c>
      <c r="H21" s="2">
        <f>TableData!H21-ExcelData!H21</f>
        <v>0.49399999999999999</v>
      </c>
      <c r="I21" s="2">
        <f>TableData!I21-ExcelData!I21</f>
        <v>0.30500000000000016</v>
      </c>
      <c r="J21" s="2">
        <f>TableData!J21-ExcelData!J21</f>
        <v>6.999999999999984E-2</v>
      </c>
      <c r="K21" s="2">
        <f>TableData!K21-ExcelData!K21</f>
        <v>0.24699999999999989</v>
      </c>
      <c r="L21" s="2">
        <f>TableData!L21-ExcelData!L21</f>
        <v>-5.1000000000000156E-2</v>
      </c>
      <c r="M21" s="2">
        <f>TableData!M21-ExcelData!M21</f>
        <v>-2.0000000000000018E-2</v>
      </c>
      <c r="N21" s="2">
        <f>TableData!N21-ExcelData!N21</f>
        <v>1.1423367890165999</v>
      </c>
      <c r="O21" s="2">
        <f>TableData!O21-ExcelData!O21</f>
        <v>8.4022323274099975E-2</v>
      </c>
    </row>
    <row r="22" spans="1:15" x14ac:dyDescent="0.35">
      <c r="A22">
        <v>21</v>
      </c>
      <c r="B22" t="s">
        <v>27</v>
      </c>
      <c r="C22" t="s">
        <v>190</v>
      </c>
      <c r="D22" t="s">
        <v>191</v>
      </c>
      <c r="E22" t="s">
        <v>29</v>
      </c>
      <c r="F22" s="2">
        <f>TableData!F22-ExcelData!F22</f>
        <v>2.5999999999999999E-2</v>
      </c>
      <c r="G22" s="2">
        <f>TableData!G22-ExcelData!G22</f>
        <v>8.3000000000000004E-2</v>
      </c>
      <c r="H22" s="2">
        <f>TableData!H22-ExcelData!H22</f>
        <v>5.7000000000000002E-2</v>
      </c>
      <c r="I22" s="2">
        <f>TableData!I22-ExcelData!I22</f>
        <v>0.125</v>
      </c>
      <c r="J22" s="2">
        <f>TableData!J22-ExcelData!J22</f>
        <v>-1.6E-2</v>
      </c>
      <c r="K22" s="2">
        <f>TableData!K22-ExcelData!K22</f>
        <v>9.4E-2</v>
      </c>
      <c r="L22" s="2">
        <f>TableData!L22-ExcelData!L22</f>
        <v>-1.7000000000000001E-2</v>
      </c>
      <c r="M22" s="2">
        <f>TableData!M22-ExcelData!M22</f>
        <v>-3.6000000000000004E-2</v>
      </c>
      <c r="N22" s="2">
        <f>TableData!N22-ExcelData!N22</f>
        <v>-3.1355060034305993</v>
      </c>
      <c r="O22" s="2">
        <f>TableData!O22-ExcelData!O22</f>
        <v>1.2584856396866968</v>
      </c>
    </row>
    <row r="23" spans="1:15" x14ac:dyDescent="0.35">
      <c r="A23">
        <v>22</v>
      </c>
      <c r="B23" t="s">
        <v>27</v>
      </c>
      <c r="C23" t="s">
        <v>220</v>
      </c>
      <c r="D23" t="s">
        <v>221</v>
      </c>
      <c r="E23" t="s">
        <v>29</v>
      </c>
      <c r="F23" s="2">
        <f>TableData!F23-ExcelData!F23</f>
        <v>0.31800000000000006</v>
      </c>
      <c r="G23" s="2">
        <f>TableData!G23-ExcelData!G23</f>
        <v>-8.0000000000000071E-3</v>
      </c>
      <c r="H23" s="2">
        <f>TableData!H23-ExcelData!H23</f>
        <v>-0.32699999999999996</v>
      </c>
      <c r="I23" s="2">
        <f>TableData!I23-ExcelData!I23</f>
        <v>-0.50300000000000011</v>
      </c>
      <c r="J23" s="2">
        <f>TableData!J23-ExcelData!J23</f>
        <v>-0.18599999999999994</v>
      </c>
      <c r="K23" s="2">
        <f>TableData!K23-ExcelData!K23</f>
        <v>-0.39599999999999991</v>
      </c>
      <c r="L23" s="2">
        <f>TableData!L23-ExcelData!L23</f>
        <v>4.6999999999999709E-2</v>
      </c>
      <c r="M23" s="2">
        <f>TableData!M23-ExcelData!M23</f>
        <v>4.8000000000000043E-2</v>
      </c>
      <c r="N23" s="2">
        <f>TableData!N23-ExcelData!N23</f>
        <v>0.17994662600077005</v>
      </c>
      <c r="O23" s="2">
        <f>TableData!O23-ExcelData!O23</f>
        <v>-0.43595885585457994</v>
      </c>
    </row>
    <row r="24" spans="1:15" s="3" customFormat="1" x14ac:dyDescent="0.35">
      <c r="A24" s="3">
        <v>1</v>
      </c>
      <c r="B24" s="3" t="s">
        <v>27</v>
      </c>
      <c r="C24" s="3" t="s">
        <v>474</v>
      </c>
      <c r="D24" s="3" t="s">
        <v>475</v>
      </c>
      <c r="E24" s="3" t="s">
        <v>93</v>
      </c>
      <c r="F24" s="4">
        <f>TableData!F24-ExcelData!F24</f>
        <v>4</v>
      </c>
      <c r="G24" s="4">
        <f>TableData!G24-ExcelData!G24</f>
        <v>12.75</v>
      </c>
      <c r="H24" s="4">
        <f>TableData!H24-ExcelData!H24</f>
        <v>8.75</v>
      </c>
      <c r="I24" s="4">
        <f>TableData!I24-ExcelData!I24</f>
        <v>23.688000000000102</v>
      </c>
      <c r="J24" s="4">
        <f>TableData!J24-ExcelData!J24</f>
        <v>-6.9380000000001019</v>
      </c>
      <c r="K24" s="4">
        <f>TableData!K24-ExcelData!K24</f>
        <v>0</v>
      </c>
      <c r="L24" s="4">
        <f>TableData!L24-ExcelData!L24</f>
        <v>-0.28600000000005821</v>
      </c>
      <c r="M24" s="4">
        <f>TableData!M24-ExcelData!M24</f>
        <v>0.43299999999999272</v>
      </c>
      <c r="N24" s="4">
        <f>TableData!N24-ExcelData!N24</f>
        <v>0.29248374250138998</v>
      </c>
      <c r="O24" s="4">
        <f>TableData!O24-ExcelData!O24</f>
        <v>-0.16324197442274979</v>
      </c>
    </row>
    <row r="25" spans="1:15" x14ac:dyDescent="0.35">
      <c r="A25">
        <v>2</v>
      </c>
      <c r="B25" t="s">
        <v>27</v>
      </c>
      <c r="C25" t="s">
        <v>210</v>
      </c>
      <c r="D25" t="s">
        <v>211</v>
      </c>
      <c r="E25" t="s">
        <v>93</v>
      </c>
      <c r="F25" s="2">
        <f>TableData!F25-ExcelData!F25</f>
        <v>0.21299999999999919</v>
      </c>
      <c r="G25" s="2">
        <f>TableData!G25-ExcelData!G25</f>
        <v>-0.42299999999999827</v>
      </c>
      <c r="H25" s="2">
        <f>TableData!H25-ExcelData!H25</f>
        <v>0.3640000000000001</v>
      </c>
      <c r="I25" s="2">
        <f>TableData!I25-ExcelData!I25</f>
        <v>-0.4009999999999998</v>
      </c>
      <c r="J25" s="2">
        <f>TableData!J25-ExcelData!J25</f>
        <v>0.1899999999999995</v>
      </c>
      <c r="K25" s="2">
        <f>TableData!K25-ExcelData!K25</f>
        <v>0.2240000000000002</v>
      </c>
      <c r="L25" s="2">
        <f>TableData!L25-ExcelData!L25</f>
        <v>9.4999999999998863E-2</v>
      </c>
      <c r="M25" s="2">
        <f>TableData!M25-ExcelData!M25</f>
        <v>0.13400000000000034</v>
      </c>
      <c r="N25" s="2">
        <f>TableData!N25-ExcelData!N25</f>
        <v>-0.82181606478133595</v>
      </c>
      <c r="O25" s="2">
        <f>TableData!O25-ExcelData!O25</f>
        <v>-0.22705874326259012</v>
      </c>
    </row>
    <row r="26" spans="1:15" x14ac:dyDescent="0.35">
      <c r="A26">
        <v>3</v>
      </c>
      <c r="B26" t="s">
        <v>27</v>
      </c>
      <c r="C26" t="s">
        <v>188</v>
      </c>
      <c r="D26" t="s">
        <v>189</v>
      </c>
      <c r="E26" t="s">
        <v>93</v>
      </c>
      <c r="F26" s="2">
        <f>TableData!F26-ExcelData!F26</f>
        <v>0.35999999999999988</v>
      </c>
      <c r="G26" s="2">
        <f>TableData!G26-ExcelData!G26</f>
        <v>0.24699999999999989</v>
      </c>
      <c r="H26" s="2">
        <f>TableData!H26-ExcelData!H26</f>
        <v>-0.11399999999999999</v>
      </c>
      <c r="I26" s="2">
        <f>TableData!I26-ExcelData!I26</f>
        <v>-8.8000000000000078E-2</v>
      </c>
      <c r="J26" s="2">
        <f>TableData!J26-ExcelData!J26</f>
        <v>-0.30400000000000005</v>
      </c>
      <c r="K26" s="2">
        <f>TableData!K26-ExcelData!K26</f>
        <v>0.29400000000000004</v>
      </c>
      <c r="L26" s="2">
        <f>TableData!L26-ExcelData!L26</f>
        <v>3.6000000000000032E-2</v>
      </c>
      <c r="M26" s="2">
        <f>TableData!M26-ExcelData!M26</f>
        <v>6.6000000000000281E-2</v>
      </c>
      <c r="N26" s="2">
        <f>TableData!N26-ExcelData!N26</f>
        <v>-0.15497076023390122</v>
      </c>
      <c r="O26" s="2">
        <f>TableData!O26-ExcelData!O26</f>
        <v>-0.96278420654759955</v>
      </c>
    </row>
    <row r="27" spans="1:15" x14ac:dyDescent="0.35">
      <c r="A27">
        <v>4</v>
      </c>
      <c r="B27" t="s">
        <v>27</v>
      </c>
      <c r="C27" t="s">
        <v>194</v>
      </c>
      <c r="D27" t="s">
        <v>195</v>
      </c>
      <c r="E27" t="s">
        <v>93</v>
      </c>
      <c r="F27" s="2">
        <f>TableData!F27-ExcelData!F27</f>
        <v>-0.10899999999999999</v>
      </c>
      <c r="G27" s="2">
        <f>TableData!G27-ExcelData!G27</f>
        <v>0.49600000000000044</v>
      </c>
      <c r="H27" s="2">
        <f>TableData!H27-ExcelData!H27</f>
        <v>-0.39599999999999991</v>
      </c>
      <c r="I27" s="2">
        <f>TableData!I27-ExcelData!I27</f>
        <v>0.44899999999999984</v>
      </c>
      <c r="J27" s="2">
        <f>TableData!J27-ExcelData!J27</f>
        <v>-6.2000000000000277E-2</v>
      </c>
      <c r="K27" s="2">
        <f>TableData!K27-ExcelData!K27</f>
        <v>-0.1980000000000004</v>
      </c>
      <c r="L27" s="2">
        <f>TableData!L27-ExcelData!L27</f>
        <v>-2.6999999999999247E-2</v>
      </c>
      <c r="M27" s="2">
        <f>TableData!M27-ExcelData!M27</f>
        <v>-3.8999999999999702E-2</v>
      </c>
      <c r="N27" s="2">
        <f>TableData!N27-ExcelData!N27</f>
        <v>-0.27177415230399937</v>
      </c>
      <c r="O27" s="2">
        <f>TableData!O27-ExcelData!O27</f>
        <v>0.24979360339320067</v>
      </c>
    </row>
    <row r="28" spans="1:15" x14ac:dyDescent="0.35">
      <c r="A28">
        <v>5</v>
      </c>
      <c r="B28" t="s">
        <v>27</v>
      </c>
      <c r="C28" t="s">
        <v>196</v>
      </c>
      <c r="D28" t="s">
        <v>197</v>
      </c>
      <c r="E28" t="s">
        <v>93</v>
      </c>
      <c r="F28" s="2">
        <f>TableData!F28-ExcelData!F28</f>
        <v>0</v>
      </c>
      <c r="G28" s="2">
        <f>TableData!G28-ExcelData!G28</f>
        <v>0</v>
      </c>
      <c r="H28" s="2">
        <f>TableData!H28-ExcelData!H28</f>
        <v>0</v>
      </c>
      <c r="I28" s="2">
        <f>TableData!I28-ExcelData!I28</f>
        <v>0</v>
      </c>
      <c r="J28" s="2">
        <f>TableData!J28-ExcelData!J28</f>
        <v>0</v>
      </c>
      <c r="K28" s="2">
        <f>TableData!K28-ExcelData!K28</f>
        <v>0</v>
      </c>
      <c r="L28" s="2">
        <f>TableData!L28-ExcelData!L28</f>
        <v>0</v>
      </c>
      <c r="M28" s="2">
        <f>TableData!M28-ExcelData!M28</f>
        <v>0</v>
      </c>
      <c r="N28" s="2">
        <f>TableData!N28-ExcelData!N28</f>
        <v>0</v>
      </c>
      <c r="O28" s="2">
        <f>TableData!O28-ExcelData!O28</f>
        <v>0</v>
      </c>
    </row>
    <row r="29" spans="1:15" x14ac:dyDescent="0.35">
      <c r="A29">
        <v>6</v>
      </c>
      <c r="B29" t="s">
        <v>27</v>
      </c>
      <c r="C29" t="s">
        <v>184</v>
      </c>
      <c r="D29" t="s">
        <v>185</v>
      </c>
      <c r="E29" t="s">
        <v>93</v>
      </c>
      <c r="F29" s="2">
        <f>TableData!F29-ExcelData!F29</f>
        <v>0</v>
      </c>
      <c r="G29" s="2">
        <f>TableData!G29-ExcelData!G29</f>
        <v>0</v>
      </c>
      <c r="H29" s="2">
        <f>TableData!H29-ExcelData!H29</f>
        <v>0</v>
      </c>
      <c r="I29" s="2">
        <f>TableData!I29-ExcelData!I29</f>
        <v>0</v>
      </c>
      <c r="J29" s="2">
        <f>TableData!J29-ExcelData!J29</f>
        <v>0</v>
      </c>
      <c r="K29" s="2">
        <f>TableData!K29-ExcelData!K29</f>
        <v>0</v>
      </c>
      <c r="L29" s="2">
        <f>TableData!L29-ExcelData!L29</f>
        <v>0</v>
      </c>
      <c r="M29" s="2">
        <f>TableData!M29-ExcelData!M29</f>
        <v>0</v>
      </c>
      <c r="N29" s="2">
        <f>TableData!N29-ExcelData!N29</f>
        <v>0</v>
      </c>
      <c r="O29" s="2">
        <f>TableData!O29-ExcelData!O29</f>
        <v>0</v>
      </c>
    </row>
    <row r="30" spans="1:15" x14ac:dyDescent="0.35">
      <c r="A30">
        <v>7</v>
      </c>
      <c r="B30" t="s">
        <v>27</v>
      </c>
      <c r="C30" t="s">
        <v>218</v>
      </c>
      <c r="D30" t="s">
        <v>219</v>
      </c>
      <c r="E30" t="s">
        <v>93</v>
      </c>
      <c r="F30" s="2">
        <f>TableData!F30-ExcelData!F30</f>
        <v>0</v>
      </c>
      <c r="G30" s="2">
        <f>TableData!G30-ExcelData!G30</f>
        <v>0</v>
      </c>
      <c r="H30" s="2">
        <f>TableData!H30-ExcelData!H30</f>
        <v>0</v>
      </c>
      <c r="I30" s="2">
        <f>TableData!I30-ExcelData!I30</f>
        <v>0</v>
      </c>
      <c r="J30" s="2">
        <f>TableData!J30-ExcelData!J30</f>
        <v>0</v>
      </c>
      <c r="K30" s="2">
        <f>TableData!K30-ExcelData!K30</f>
        <v>0</v>
      </c>
      <c r="L30" s="2">
        <f>TableData!L30-ExcelData!L30</f>
        <v>0</v>
      </c>
      <c r="M30" s="2">
        <f>TableData!M30-ExcelData!M30</f>
        <v>0</v>
      </c>
      <c r="N30" s="2">
        <f>TableData!N30-ExcelData!N30</f>
        <v>0</v>
      </c>
      <c r="O30" s="2">
        <f>TableData!O30-ExcelData!O30</f>
        <v>0</v>
      </c>
    </row>
    <row r="31" spans="1:15" x14ac:dyDescent="0.35">
      <c r="A31">
        <v>8</v>
      </c>
      <c r="B31" t="s">
        <v>27</v>
      </c>
      <c r="C31" t="s">
        <v>206</v>
      </c>
      <c r="D31" t="s">
        <v>207</v>
      </c>
      <c r="E31" t="s">
        <v>93</v>
      </c>
      <c r="F31" s="2">
        <f>TableData!F31-ExcelData!F31</f>
        <v>0</v>
      </c>
      <c r="G31" s="2">
        <f>TableData!G31-ExcelData!G31</f>
        <v>0</v>
      </c>
      <c r="H31" s="2">
        <f>TableData!H31-ExcelData!H31</f>
        <v>0</v>
      </c>
      <c r="I31" s="2">
        <f>TableData!I31-ExcelData!I31</f>
        <v>0</v>
      </c>
      <c r="J31" s="2">
        <f>TableData!J31-ExcelData!J31</f>
        <v>0</v>
      </c>
      <c r="K31" s="2">
        <f>TableData!K31-ExcelData!K31</f>
        <v>0</v>
      </c>
      <c r="L31" s="2">
        <f>TableData!L31-ExcelData!L31</f>
        <v>0</v>
      </c>
      <c r="M31" s="2">
        <f>TableData!M31-ExcelData!M31</f>
        <v>0</v>
      </c>
      <c r="N31" s="2">
        <f>TableData!N31-ExcelData!N31</f>
        <v>0</v>
      </c>
      <c r="O31" s="2">
        <f>TableData!O31-ExcelData!O31</f>
        <v>0</v>
      </c>
    </row>
    <row r="32" spans="1:15" x14ac:dyDescent="0.35">
      <c r="A32">
        <v>9</v>
      </c>
      <c r="B32" t="s">
        <v>27</v>
      </c>
      <c r="C32" t="s">
        <v>222</v>
      </c>
      <c r="D32" t="s">
        <v>223</v>
      </c>
      <c r="E32" t="s">
        <v>93</v>
      </c>
      <c r="F32" s="2">
        <f>TableData!F32-ExcelData!F32</f>
        <v>0</v>
      </c>
      <c r="G32" s="2">
        <f>TableData!G32-ExcelData!G32</f>
        <v>0</v>
      </c>
      <c r="H32" s="2">
        <f>TableData!H32-ExcelData!H32</f>
        <v>0</v>
      </c>
      <c r="I32" s="2">
        <f>TableData!I32-ExcelData!I32</f>
        <v>0</v>
      </c>
      <c r="J32" s="2">
        <f>TableData!J32-ExcelData!J32</f>
        <v>0</v>
      </c>
      <c r="K32" s="2">
        <f>TableData!K32-ExcelData!K32</f>
        <v>0</v>
      </c>
      <c r="L32" s="2">
        <f>TableData!L32-ExcelData!L32</f>
        <v>0</v>
      </c>
      <c r="M32" s="2">
        <f>TableData!M32-ExcelData!M32</f>
        <v>0</v>
      </c>
      <c r="N32" s="2">
        <f>TableData!N32-ExcelData!N32</f>
        <v>0</v>
      </c>
      <c r="O32" s="2">
        <f>TableData!O32-ExcelData!O32</f>
        <v>0</v>
      </c>
    </row>
    <row r="33" spans="1:15" x14ac:dyDescent="0.35">
      <c r="A33">
        <v>10</v>
      </c>
      <c r="B33" t="s">
        <v>27</v>
      </c>
      <c r="C33" t="s">
        <v>224</v>
      </c>
      <c r="D33" t="s">
        <v>225</v>
      </c>
      <c r="E33" t="s">
        <v>93</v>
      </c>
      <c r="F33" s="2">
        <f>TableData!F33-ExcelData!F33</f>
        <v>-0.4009999999999998</v>
      </c>
      <c r="G33" s="2">
        <f>TableData!G33-ExcelData!G33</f>
        <v>0.36500000000000021</v>
      </c>
      <c r="H33" s="2">
        <f>TableData!H33-ExcelData!H33</f>
        <v>-0.23399999999999999</v>
      </c>
      <c r="I33" s="2">
        <f>TableData!I33-ExcelData!I33</f>
        <v>-6.0000000000000053E-2</v>
      </c>
      <c r="J33" s="2">
        <f>TableData!J33-ExcelData!J33</f>
        <v>2.4000000000000021E-2</v>
      </c>
      <c r="K33" s="2">
        <f>TableData!K33-ExcelData!K33</f>
        <v>4.9999999999998934E-3</v>
      </c>
      <c r="L33" s="2">
        <f>TableData!L33-ExcelData!L33</f>
        <v>-2.3000000000000131E-2</v>
      </c>
      <c r="M33" s="2">
        <f>TableData!M33-ExcelData!M33</f>
        <v>4.2999999999999705E-2</v>
      </c>
      <c r="N33" s="2">
        <f>TableData!N33-ExcelData!N33</f>
        <v>-0.86159235974470505</v>
      </c>
      <c r="O33" s="2">
        <f>TableData!O33-ExcelData!O33</f>
        <v>-0.74710449280900093</v>
      </c>
    </row>
    <row r="34" spans="1:15" x14ac:dyDescent="0.35">
      <c r="A34">
        <v>11</v>
      </c>
      <c r="B34" t="s">
        <v>27</v>
      </c>
      <c r="C34" t="s">
        <v>200</v>
      </c>
      <c r="D34" t="s">
        <v>201</v>
      </c>
      <c r="E34" t="s">
        <v>93</v>
      </c>
      <c r="F34" s="2">
        <f>TableData!F34-ExcelData!F34</f>
        <v>-0.22500000000000009</v>
      </c>
      <c r="G34" s="2">
        <f>TableData!G34-ExcelData!G34</f>
        <v>-0.40200000000000014</v>
      </c>
      <c r="H34" s="2">
        <f>TableData!H34-ExcelData!H34</f>
        <v>-0.17700000000000005</v>
      </c>
      <c r="I34" s="2">
        <f>TableData!I34-ExcelData!I34</f>
        <v>0.21499999999999986</v>
      </c>
      <c r="J34" s="2">
        <f>TableData!J34-ExcelData!J34</f>
        <v>0.15799999999999992</v>
      </c>
      <c r="K34" s="2">
        <f>TableData!K34-ExcelData!K34</f>
        <v>0.39800000000000013</v>
      </c>
      <c r="L34" s="2">
        <f>TableData!L34-ExcelData!L34</f>
        <v>-3.2000000000000028E-2</v>
      </c>
      <c r="M34" s="2">
        <f>TableData!M34-ExcelData!M34</f>
        <v>-3.6000000000000032E-2</v>
      </c>
      <c r="N34" s="2">
        <f>TableData!N34-ExcelData!N34</f>
        <v>-0.38046338820369918</v>
      </c>
      <c r="O34" s="2">
        <f>TableData!O34-ExcelData!O34</f>
        <v>-0.67198809443278984</v>
      </c>
    </row>
    <row r="35" spans="1:15" x14ac:dyDescent="0.35">
      <c r="A35">
        <v>12</v>
      </c>
      <c r="B35" t="s">
        <v>27</v>
      </c>
      <c r="C35" t="s">
        <v>269</v>
      </c>
      <c r="D35" t="s">
        <v>270</v>
      </c>
      <c r="E35" t="s">
        <v>93</v>
      </c>
      <c r="F35" s="2">
        <f>TableData!F35-ExcelData!F35</f>
        <v>0.48599999999999999</v>
      </c>
      <c r="G35" s="2">
        <f>TableData!G35-ExcelData!G35</f>
        <v>2.8000000000000025E-2</v>
      </c>
      <c r="H35" s="2">
        <f>TableData!H35-ExcelData!H35</f>
        <v>-0.45899999999999996</v>
      </c>
      <c r="I35" s="2">
        <f>TableData!I35-ExcelData!I35</f>
        <v>0.43300000000000005</v>
      </c>
      <c r="J35" s="2">
        <f>TableData!J35-ExcelData!J35</f>
        <v>8.1000000000000003E-2</v>
      </c>
      <c r="K35" s="2">
        <f>TableData!K35-ExcelData!K35</f>
        <v>0.20899999999999999</v>
      </c>
      <c r="L35" s="2">
        <f>TableData!L35-ExcelData!L35</f>
        <v>6.0000000000000053E-3</v>
      </c>
      <c r="M35" s="2">
        <f>TableData!M35-ExcelData!M35</f>
        <v>-5.5000000000000049E-2</v>
      </c>
      <c r="N35" s="2">
        <f>TableData!N35-ExcelData!N35</f>
        <v>0.59741047946590697</v>
      </c>
      <c r="O35" s="2">
        <f>TableData!O35-ExcelData!O35</f>
        <v>0.72105034893350251</v>
      </c>
    </row>
    <row r="36" spans="1:15" x14ac:dyDescent="0.35">
      <c r="A36">
        <v>13</v>
      </c>
      <c r="B36" t="s">
        <v>27</v>
      </c>
      <c r="C36" t="s">
        <v>198</v>
      </c>
      <c r="D36" t="s">
        <v>199</v>
      </c>
      <c r="E36" t="s">
        <v>93</v>
      </c>
      <c r="F36" s="2">
        <f>TableData!F36-ExcelData!F36</f>
        <v>2.7000000000000135E-2</v>
      </c>
      <c r="G36" s="2">
        <f>TableData!G36-ExcelData!G36</f>
        <v>-6.4000000000000057E-2</v>
      </c>
      <c r="H36" s="2">
        <f>TableData!H36-ExcelData!H36</f>
        <v>-9.099999999999997E-2</v>
      </c>
      <c r="I36" s="2">
        <f>TableData!I36-ExcelData!I36</f>
        <v>-0.38300000000000001</v>
      </c>
      <c r="J36" s="2">
        <f>TableData!J36-ExcelData!J36</f>
        <v>0.34600000000000009</v>
      </c>
      <c r="K36" s="2">
        <f>TableData!K36-ExcelData!K36</f>
        <v>0.21400000000000041</v>
      </c>
      <c r="L36" s="2">
        <f>TableData!L36-ExcelData!L36</f>
        <v>3.8000000000000256E-2</v>
      </c>
      <c r="M36" s="2">
        <f>TableData!M36-ExcelData!M36</f>
        <v>4.0000000000004476E-3</v>
      </c>
      <c r="N36" s="2">
        <f>TableData!N36-ExcelData!N36</f>
        <v>0.48481815148481999</v>
      </c>
      <c r="O36" s="2">
        <f>TableData!O36-ExcelData!O36</f>
        <v>-0.68880061845170992</v>
      </c>
    </row>
    <row r="37" spans="1:15" x14ac:dyDescent="0.35">
      <c r="A37">
        <v>14</v>
      </c>
      <c r="B37" t="s">
        <v>27</v>
      </c>
      <c r="C37" t="s">
        <v>214</v>
      </c>
      <c r="D37" t="s">
        <v>215</v>
      </c>
      <c r="E37" t="s">
        <v>93</v>
      </c>
      <c r="F37" s="2">
        <f>TableData!F37-ExcelData!F37</f>
        <v>-0.48400000000000176</v>
      </c>
      <c r="G37" s="2">
        <f>TableData!G37-ExcelData!G37</f>
        <v>0.35499999999999687</v>
      </c>
      <c r="H37" s="2">
        <f>TableData!H37-ExcelData!H37</f>
        <v>-0.16100000000000003</v>
      </c>
      <c r="I37" s="2">
        <f>TableData!I37-ExcelData!I37</f>
        <v>-0.26599999999999824</v>
      </c>
      <c r="J37" s="2">
        <f>TableData!J37-ExcelData!J37</f>
        <v>0.13700000000000045</v>
      </c>
      <c r="K37" s="2">
        <f>TableData!K37-ExcelData!K37</f>
        <v>4.399999999999693E-2</v>
      </c>
      <c r="L37" s="2">
        <f>TableData!L37-ExcelData!L37</f>
        <v>9.0000000000003411E-3</v>
      </c>
      <c r="M37" s="2">
        <f>TableData!M37-ExcelData!M37</f>
        <v>0.13100000000000023</v>
      </c>
      <c r="N37" s="2">
        <f>TableData!N37-ExcelData!N37</f>
        <v>0.36610940329306008</v>
      </c>
      <c r="O37" s="2">
        <f>TableData!O37-ExcelData!O37</f>
        <v>-0.46374357143034001</v>
      </c>
    </row>
    <row r="38" spans="1:15" x14ac:dyDescent="0.35">
      <c r="A38">
        <v>15</v>
      </c>
      <c r="B38" t="s">
        <v>27</v>
      </c>
      <c r="C38" t="s">
        <v>208</v>
      </c>
      <c r="D38" t="s">
        <v>209</v>
      </c>
      <c r="E38" t="s">
        <v>93</v>
      </c>
      <c r="F38" s="2">
        <f>TableData!F38-ExcelData!F38</f>
        <v>-5.8999999999997499E-2</v>
      </c>
      <c r="G38" s="2">
        <f>TableData!G38-ExcelData!G38</f>
        <v>-0.14300000000000068</v>
      </c>
      <c r="H38" s="2">
        <f>TableData!H38-ExcelData!H38</f>
        <v>-8.4000000000000075E-2</v>
      </c>
      <c r="I38" s="2">
        <f>TableData!I38-ExcelData!I38</f>
        <v>0.29399999999999693</v>
      </c>
      <c r="J38" s="2">
        <f>TableData!J38-ExcelData!J38</f>
        <v>0.50399999999999778</v>
      </c>
      <c r="K38" s="2">
        <f>TableData!K38-ExcelData!K38</f>
        <v>4.399999999999693E-2</v>
      </c>
      <c r="L38" s="2">
        <f>TableData!L38-ExcelData!L38</f>
        <v>1.9999999999953388E-3</v>
      </c>
      <c r="M38" s="2">
        <f>TableData!M38-ExcelData!M38</f>
        <v>-2.7000000000001023E-2</v>
      </c>
      <c r="N38" s="2">
        <f>TableData!N38-ExcelData!N38</f>
        <v>-9.9578818478894202E-2</v>
      </c>
      <c r="O38" s="2">
        <f>TableData!O38-ExcelData!O38</f>
        <v>-0.40811577463352999</v>
      </c>
    </row>
    <row r="39" spans="1:15" x14ac:dyDescent="0.35">
      <c r="A39">
        <v>16</v>
      </c>
      <c r="B39" t="s">
        <v>27</v>
      </c>
      <c r="C39" t="s">
        <v>192</v>
      </c>
      <c r="D39" t="s">
        <v>193</v>
      </c>
      <c r="E39" t="s">
        <v>93</v>
      </c>
      <c r="F39" s="2">
        <f>TableData!F39-ExcelData!F39</f>
        <v>-0.22599999999999909</v>
      </c>
      <c r="G39" s="2">
        <f>TableData!G39-ExcelData!G39</f>
        <v>-2.8999999999999915E-2</v>
      </c>
      <c r="H39" s="2">
        <f>TableData!H39-ExcelData!H39</f>
        <v>0.19700000000000006</v>
      </c>
      <c r="I39" s="2">
        <f>TableData!I39-ExcelData!I39</f>
        <v>-0.13100000000000023</v>
      </c>
      <c r="J39" s="2">
        <f>TableData!J39-ExcelData!J39</f>
        <v>-0.12400000000000055</v>
      </c>
      <c r="K39" s="2">
        <f>TableData!K39-ExcelData!K39</f>
        <v>-0.21999999999999886</v>
      </c>
      <c r="L39" s="2">
        <f>TableData!L39-ExcelData!L39</f>
        <v>-0.12199999999999989</v>
      </c>
      <c r="M39" s="2">
        <f>TableData!M39-ExcelData!M39</f>
        <v>-7.1999999999999176E-2</v>
      </c>
      <c r="N39" s="2">
        <f>TableData!N39-ExcelData!N39</f>
        <v>0.60750689531117974</v>
      </c>
      <c r="O39" s="2">
        <f>TableData!O39-ExcelData!O39</f>
        <v>0.80461224092635986</v>
      </c>
    </row>
    <row r="40" spans="1:15" x14ac:dyDescent="0.35">
      <c r="A40">
        <v>17</v>
      </c>
      <c r="B40" t="s">
        <v>27</v>
      </c>
      <c r="C40" t="s">
        <v>212</v>
      </c>
      <c r="D40" t="s">
        <v>213</v>
      </c>
      <c r="E40" t="s">
        <v>93</v>
      </c>
      <c r="F40" s="2">
        <f>TableData!F40-ExcelData!F40</f>
        <v>-0.49000000000000021</v>
      </c>
      <c r="G40" s="2">
        <f>TableData!G40-ExcelData!G40</f>
        <v>-0.23399999999999999</v>
      </c>
      <c r="H40" s="2">
        <f>TableData!H40-ExcelData!H40</f>
        <v>0.25600000000000001</v>
      </c>
      <c r="I40" s="2">
        <f>TableData!I40-ExcelData!I40</f>
        <v>-0.29199999999999982</v>
      </c>
      <c r="J40" s="2">
        <f>TableData!J40-ExcelData!J40</f>
        <v>-0.43299999999999983</v>
      </c>
      <c r="K40" s="2">
        <f>TableData!K40-ExcelData!K40</f>
        <v>0.19200000000000017</v>
      </c>
      <c r="L40" s="2">
        <f>TableData!L40-ExcelData!L40</f>
        <v>-9.1999999999999638E-2</v>
      </c>
      <c r="M40" s="2">
        <f>TableData!M40-ExcelData!M40</f>
        <v>-4.1000000000000369E-2</v>
      </c>
      <c r="N40" s="2">
        <f>TableData!N40-ExcelData!N40</f>
        <v>0.81211007399524959</v>
      </c>
      <c r="O40" s="2">
        <f>TableData!O40-ExcelData!O40</f>
        <v>1.3809473882866499</v>
      </c>
    </row>
    <row r="41" spans="1:15" x14ac:dyDescent="0.35">
      <c r="A41">
        <v>18</v>
      </c>
      <c r="B41" t="s">
        <v>27</v>
      </c>
      <c r="C41" t="s">
        <v>216</v>
      </c>
      <c r="D41" t="s">
        <v>217</v>
      </c>
      <c r="E41" t="s">
        <v>93</v>
      </c>
      <c r="F41" s="2">
        <f>TableData!F41-ExcelData!F41</f>
        <v>0.19700000000000006</v>
      </c>
      <c r="G41" s="2">
        <f>TableData!G41-ExcelData!G41</f>
        <v>-0.45000000000000018</v>
      </c>
      <c r="H41" s="2">
        <f>TableData!H41-ExcelData!H41</f>
        <v>0.35299999999999998</v>
      </c>
      <c r="I41" s="2">
        <f>TableData!I41-ExcelData!I41</f>
        <v>-0.18500000000000005</v>
      </c>
      <c r="J41" s="2">
        <f>TableData!J41-ExcelData!J41</f>
        <v>-6.7000000000000171E-2</v>
      </c>
      <c r="K41" s="2">
        <f>TableData!K41-ExcelData!K41</f>
        <v>0.24800000000000022</v>
      </c>
      <c r="L41" s="2">
        <f>TableData!L41-ExcelData!L41</f>
        <v>-3.8999999999999702E-2</v>
      </c>
      <c r="M41" s="2">
        <f>TableData!M41-ExcelData!M41</f>
        <v>-4.8000000000000043E-2</v>
      </c>
      <c r="N41" s="2">
        <f>TableData!N41-ExcelData!N41</f>
        <v>0.63379802788170014</v>
      </c>
      <c r="O41" s="2">
        <f>TableData!O41-ExcelData!O41</f>
        <v>-0.10647945586890017</v>
      </c>
    </row>
    <row r="42" spans="1:15" x14ac:dyDescent="0.35">
      <c r="A42">
        <v>19</v>
      </c>
      <c r="B42" t="s">
        <v>27</v>
      </c>
      <c r="C42" t="s">
        <v>186</v>
      </c>
      <c r="D42" t="s">
        <v>187</v>
      </c>
      <c r="E42" t="s">
        <v>93</v>
      </c>
      <c r="F42" s="2">
        <f>TableData!F42-ExcelData!F42</f>
        <v>9.1999999999999638E-2</v>
      </c>
      <c r="G42" s="2">
        <f>TableData!G42-ExcelData!G42</f>
        <v>-0.47200000000000042</v>
      </c>
      <c r="H42" s="2">
        <f>TableData!H42-ExcelData!H42</f>
        <v>0.436</v>
      </c>
      <c r="I42" s="2">
        <f>TableData!I42-ExcelData!I42</f>
        <v>-0.14599999999999991</v>
      </c>
      <c r="J42" s="2">
        <f>TableData!J42-ExcelData!J42</f>
        <v>-0.23599999999999977</v>
      </c>
      <c r="K42" s="2">
        <f>TableData!K42-ExcelData!K42</f>
        <v>-0.46799999999999997</v>
      </c>
      <c r="L42" s="2">
        <f>TableData!L42-ExcelData!L42</f>
        <v>3.0000000000000249E-2</v>
      </c>
      <c r="M42" s="2">
        <f>TableData!M42-ExcelData!M42</f>
        <v>2.7000000000000135E-2</v>
      </c>
      <c r="N42" s="2">
        <f>TableData!N42-ExcelData!N42</f>
        <v>-0.2169530417679999</v>
      </c>
      <c r="O42" s="2">
        <f>TableData!O42-ExcelData!O42</f>
        <v>-0.15546314957015994</v>
      </c>
    </row>
    <row r="43" spans="1:15" x14ac:dyDescent="0.35">
      <c r="A43">
        <v>20</v>
      </c>
      <c r="B43" t="s">
        <v>27</v>
      </c>
      <c r="C43" t="s">
        <v>202</v>
      </c>
      <c r="D43" t="s">
        <v>203</v>
      </c>
      <c r="E43" t="s">
        <v>93</v>
      </c>
      <c r="F43" s="2">
        <f>TableData!F43-ExcelData!F43</f>
        <v>0.4049999999999998</v>
      </c>
      <c r="G43" s="2">
        <f>TableData!G43-ExcelData!G43</f>
        <v>-0.16999999999999993</v>
      </c>
      <c r="H43" s="2">
        <f>TableData!H43-ExcelData!H43</f>
        <v>0.42499999999999999</v>
      </c>
      <c r="I43" s="2">
        <f>TableData!I43-ExcelData!I43</f>
        <v>0.14900000000000002</v>
      </c>
      <c r="J43" s="2">
        <f>TableData!J43-ExcelData!J43</f>
        <v>8.5999999999999854E-2</v>
      </c>
      <c r="K43" s="2">
        <f>TableData!K43-ExcelData!K43</f>
        <v>6.4000000000000057E-2</v>
      </c>
      <c r="L43" s="2">
        <f>TableData!L43-ExcelData!L43</f>
        <v>-6.4000000000000057E-2</v>
      </c>
      <c r="M43" s="2">
        <f>TableData!M43-ExcelData!M43</f>
        <v>-4.2000000000000259E-2</v>
      </c>
      <c r="N43" s="2">
        <f>TableData!N43-ExcelData!N43</f>
        <v>0.39259760013529998</v>
      </c>
      <c r="O43" s="2">
        <f>TableData!O43-ExcelData!O43</f>
        <v>-0.29723952766979878</v>
      </c>
    </row>
    <row r="44" spans="1:15" x14ac:dyDescent="0.35">
      <c r="A44">
        <v>21</v>
      </c>
      <c r="B44" t="s">
        <v>27</v>
      </c>
      <c r="C44" t="s">
        <v>190</v>
      </c>
      <c r="D44" t="s">
        <v>191</v>
      </c>
      <c r="E44" t="s">
        <v>93</v>
      </c>
      <c r="F44" s="2">
        <f>TableData!F44-ExcelData!F44</f>
        <v>6.3E-2</v>
      </c>
      <c r="G44" s="2">
        <f>TableData!G44-ExcelData!G44</f>
        <v>0.108</v>
      </c>
      <c r="H44" s="2">
        <f>TableData!H44-ExcelData!H44</f>
        <v>4.4999999999999998E-2</v>
      </c>
      <c r="I44" s="2">
        <f>TableData!I44-ExcelData!I44</f>
        <v>0.14199999999999999</v>
      </c>
      <c r="J44" s="2">
        <f>TableData!J44-ExcelData!J44</f>
        <v>2.9000000000000001E-2</v>
      </c>
      <c r="K44" s="2">
        <f>TableData!K44-ExcelData!K44</f>
        <v>8.5000000000000006E-2</v>
      </c>
      <c r="L44" s="2">
        <f>TableData!L44-ExcelData!L44</f>
        <v>1.6E-2</v>
      </c>
      <c r="M44" s="2">
        <f>TableData!M44-ExcelData!M44</f>
        <v>-4.0000000000000036E-3</v>
      </c>
      <c r="N44" s="2">
        <f>TableData!N44-ExcelData!N44</f>
        <v>-1.7241379310343987</v>
      </c>
      <c r="O44" s="2">
        <f>TableData!O44-ExcelData!O44</f>
        <v>-0.39680333564970027</v>
      </c>
    </row>
    <row r="45" spans="1:15" x14ac:dyDescent="0.35">
      <c r="A45">
        <v>22</v>
      </c>
      <c r="B45" t="s">
        <v>27</v>
      </c>
      <c r="C45" t="s">
        <v>220</v>
      </c>
      <c r="D45" t="s">
        <v>221</v>
      </c>
      <c r="E45" t="s">
        <v>93</v>
      </c>
      <c r="F45" s="2">
        <f>TableData!F45-ExcelData!F45</f>
        <v>0.49000000000000021</v>
      </c>
      <c r="G45" s="2">
        <f>TableData!G45-ExcelData!G45</f>
        <v>-4.8999999999999932E-2</v>
      </c>
      <c r="H45" s="2">
        <f>TableData!H45-ExcelData!H45</f>
        <v>0.46100000000000002</v>
      </c>
      <c r="I45" s="2">
        <f>TableData!I45-ExcelData!I45</f>
        <v>0.29699999999999971</v>
      </c>
      <c r="J45" s="2">
        <f>TableData!J45-ExcelData!J45</f>
        <v>0.14400000000000013</v>
      </c>
      <c r="K45" s="2">
        <f>TableData!K45-ExcelData!K45</f>
        <v>-0.16000000000000014</v>
      </c>
      <c r="L45" s="2">
        <f>TableData!L45-ExcelData!L45</f>
        <v>-1.2000000000000011E-2</v>
      </c>
      <c r="M45" s="2">
        <f>TableData!M45-ExcelData!M45</f>
        <v>-1.1000000000000121E-2</v>
      </c>
      <c r="N45" s="2">
        <f>TableData!N45-ExcelData!N45</f>
        <v>0.36128813303665996</v>
      </c>
      <c r="O45" s="2">
        <f>TableData!O45-ExcelData!O45</f>
        <v>-4.420997882370159E-3</v>
      </c>
    </row>
    <row r="46" spans="1:15" s="3" customFormat="1" x14ac:dyDescent="0.35">
      <c r="A46" s="3">
        <v>1</v>
      </c>
      <c r="B46" s="3" t="s">
        <v>27</v>
      </c>
      <c r="C46" s="3" t="s">
        <v>474</v>
      </c>
      <c r="D46" s="3" t="s">
        <v>475</v>
      </c>
      <c r="E46" s="3" t="s">
        <v>94</v>
      </c>
      <c r="F46" s="4">
        <f>TableData!F46-ExcelData!F46</f>
        <v>6.5</v>
      </c>
      <c r="G46" s="4">
        <f>TableData!G46-ExcelData!G46</f>
        <v>0</v>
      </c>
      <c r="H46" s="4">
        <f>TableData!H46-ExcelData!H46</f>
        <v>-6.5</v>
      </c>
      <c r="I46" s="4">
        <f>TableData!I46-ExcelData!I46</f>
        <v>-8.125</v>
      </c>
      <c r="J46" s="4">
        <f>TableData!J46-ExcelData!J46</f>
        <v>14.625</v>
      </c>
      <c r="K46" s="4">
        <f>TableData!K46-ExcelData!K46</f>
        <v>0</v>
      </c>
      <c r="L46" s="4">
        <f>TableData!L46-ExcelData!L46</f>
        <v>0.1430000000000291</v>
      </c>
      <c r="M46" s="4">
        <f>TableData!M46-ExcelData!M46</f>
        <v>0.23299999999994725</v>
      </c>
      <c r="N46" s="4">
        <f>TableData!N46-ExcelData!N46</f>
        <v>-0.20667613636364002</v>
      </c>
      <c r="O46" s="4">
        <f>TableData!O46-ExcelData!O46</f>
        <v>6.8565555718679949E-2</v>
      </c>
    </row>
    <row r="47" spans="1:15" x14ac:dyDescent="0.35">
      <c r="A47">
        <v>2</v>
      </c>
      <c r="B47" t="s">
        <v>27</v>
      </c>
      <c r="C47" t="s">
        <v>210</v>
      </c>
      <c r="D47" t="s">
        <v>211</v>
      </c>
      <c r="E47" t="s">
        <v>94</v>
      </c>
      <c r="F47" s="2">
        <f>TableData!F47-ExcelData!F47</f>
        <v>-4.1999999999999815E-2</v>
      </c>
      <c r="G47" s="2">
        <f>TableData!G47-ExcelData!G47</f>
        <v>0.16300000000000026</v>
      </c>
      <c r="H47" s="2">
        <f>TableData!H47-ExcelData!H47</f>
        <v>0.20500000000000007</v>
      </c>
      <c r="I47" s="2">
        <f>TableData!I47-ExcelData!I47</f>
        <v>6.7000000000000171E-2</v>
      </c>
      <c r="J47" s="2">
        <f>TableData!J47-ExcelData!J47</f>
        <v>5.400000000000027E-2</v>
      </c>
      <c r="K47" s="2">
        <f>TableData!K47-ExcelData!K47</f>
        <v>0.30000000000000071</v>
      </c>
      <c r="L47" s="2">
        <f>TableData!L47-ExcelData!L47</f>
        <v>6.9999999999996732E-3</v>
      </c>
      <c r="M47" s="2">
        <f>TableData!M47-ExcelData!M47</f>
        <v>5.999999999998451E-3</v>
      </c>
      <c r="N47" s="2">
        <f>TableData!N47-ExcelData!N47</f>
        <v>-0.64266230760899923</v>
      </c>
      <c r="O47" s="2">
        <f>TableData!O47-ExcelData!O47</f>
        <v>-5.7809933242500833E-2</v>
      </c>
    </row>
    <row r="48" spans="1:15" x14ac:dyDescent="0.35">
      <c r="A48">
        <v>3</v>
      </c>
      <c r="B48" t="s">
        <v>27</v>
      </c>
      <c r="C48" t="s">
        <v>188</v>
      </c>
      <c r="D48" t="s">
        <v>189</v>
      </c>
      <c r="E48" t="s">
        <v>94</v>
      </c>
      <c r="F48" s="2">
        <f>TableData!F48-ExcelData!F48</f>
        <v>-2.6999999999999913E-2</v>
      </c>
      <c r="G48" s="2">
        <f>TableData!G48-ExcelData!G48</f>
        <v>-0.43999999999999995</v>
      </c>
      <c r="H48" s="2">
        <f>TableData!H48-ExcelData!H48</f>
        <v>-0.41199999999999992</v>
      </c>
      <c r="I48" s="2">
        <f>TableData!I48-ExcelData!I48</f>
        <v>-0.24899999999999967</v>
      </c>
      <c r="J48" s="2">
        <f>TableData!J48-ExcelData!J48</f>
        <v>-0.21799999999999997</v>
      </c>
      <c r="K48" s="2">
        <f>TableData!K48-ExcelData!K48</f>
        <v>0.24699999999999989</v>
      </c>
      <c r="L48" s="2">
        <f>TableData!L48-ExcelData!L48</f>
        <v>-5.0999999999999712E-2</v>
      </c>
      <c r="M48" s="2">
        <f>TableData!M48-ExcelData!M48</f>
        <v>-6.9999999999996732E-3</v>
      </c>
      <c r="N48" s="2">
        <f>TableData!N48-ExcelData!N48</f>
        <v>0.75155925155929992</v>
      </c>
      <c r="O48" s="2">
        <f>TableData!O48-ExcelData!O48</f>
        <v>-0.53734870729779871</v>
      </c>
    </row>
    <row r="49" spans="1:15" x14ac:dyDescent="0.35">
      <c r="A49">
        <v>4</v>
      </c>
      <c r="B49" t="s">
        <v>27</v>
      </c>
      <c r="C49" t="s">
        <v>194</v>
      </c>
      <c r="D49" t="s">
        <v>195</v>
      </c>
      <c r="E49" t="s">
        <v>94</v>
      </c>
      <c r="F49" s="2">
        <f>TableData!F49-ExcelData!F49</f>
        <v>2.0999999999999908E-2</v>
      </c>
      <c r="G49" s="2">
        <f>TableData!G49-ExcelData!G49</f>
        <v>0.25900000000000034</v>
      </c>
      <c r="H49" s="2">
        <f>TableData!H49-ExcelData!H49</f>
        <v>0.23800000000000043</v>
      </c>
      <c r="I49" s="2">
        <f>TableData!I49-ExcelData!I49</f>
        <v>0.18699999999999939</v>
      </c>
      <c r="J49" s="2">
        <f>TableData!J49-ExcelData!J49</f>
        <v>9.2999999999999972E-2</v>
      </c>
      <c r="K49" s="2">
        <f>TableData!K49-ExcelData!K49</f>
        <v>-0.13899999999999935</v>
      </c>
      <c r="L49" s="2">
        <f>TableData!L49-ExcelData!L49</f>
        <v>8.6999999999999744E-2</v>
      </c>
      <c r="M49" s="2">
        <f>TableData!M49-ExcelData!M49</f>
        <v>0.10899999999999999</v>
      </c>
      <c r="N49" s="2">
        <f>TableData!N49-ExcelData!N49</f>
        <v>8.8382903188750195E-2</v>
      </c>
      <c r="O49" s="2">
        <f>TableData!O49-ExcelData!O49</f>
        <v>-0.65325997495652999</v>
      </c>
    </row>
    <row r="50" spans="1:15" x14ac:dyDescent="0.35">
      <c r="A50">
        <v>5</v>
      </c>
      <c r="B50" t="s">
        <v>27</v>
      </c>
      <c r="C50" t="s">
        <v>196</v>
      </c>
      <c r="D50" t="s">
        <v>197</v>
      </c>
      <c r="E50" t="s">
        <v>94</v>
      </c>
      <c r="F50" s="2">
        <f>TableData!F50-ExcelData!F50</f>
        <v>0</v>
      </c>
      <c r="G50" s="2">
        <f>TableData!G50-ExcelData!G50</f>
        <v>0</v>
      </c>
      <c r="H50" s="2">
        <f>TableData!H50-ExcelData!H50</f>
        <v>0</v>
      </c>
      <c r="I50" s="2">
        <f>TableData!I50-ExcelData!I50</f>
        <v>0</v>
      </c>
      <c r="J50" s="2">
        <f>TableData!J50-ExcelData!J50</f>
        <v>0</v>
      </c>
      <c r="K50" s="2">
        <f>TableData!K50-ExcelData!K50</f>
        <v>0</v>
      </c>
      <c r="L50" s="2">
        <f>TableData!L50-ExcelData!L50</f>
        <v>0</v>
      </c>
      <c r="M50" s="2">
        <f>TableData!M50-ExcelData!M50</f>
        <v>0</v>
      </c>
      <c r="N50" s="2">
        <f>TableData!N50-ExcelData!N50</f>
        <v>0</v>
      </c>
      <c r="O50" s="2">
        <f>TableData!O50-ExcelData!O50</f>
        <v>0</v>
      </c>
    </row>
    <row r="51" spans="1:15" x14ac:dyDescent="0.35">
      <c r="A51">
        <v>6</v>
      </c>
      <c r="B51" t="s">
        <v>27</v>
      </c>
      <c r="C51" t="s">
        <v>184</v>
      </c>
      <c r="D51" t="s">
        <v>185</v>
      </c>
      <c r="E51" t="s">
        <v>94</v>
      </c>
      <c r="F51" s="2">
        <f>TableData!F51-ExcelData!F51</f>
        <v>0</v>
      </c>
      <c r="G51" s="2">
        <f>TableData!G51-ExcelData!G51</f>
        <v>0</v>
      </c>
      <c r="H51" s="2">
        <f>TableData!H51-ExcelData!H51</f>
        <v>0</v>
      </c>
      <c r="I51" s="2">
        <f>TableData!I51-ExcelData!I51</f>
        <v>0</v>
      </c>
      <c r="J51" s="2">
        <f>TableData!J51-ExcelData!J51</f>
        <v>0</v>
      </c>
      <c r="K51" s="2">
        <f>TableData!K51-ExcelData!K51</f>
        <v>0</v>
      </c>
      <c r="L51" s="2">
        <f>TableData!L51-ExcelData!L51</f>
        <v>0</v>
      </c>
      <c r="M51" s="2">
        <f>TableData!M51-ExcelData!M51</f>
        <v>0</v>
      </c>
      <c r="N51" s="2">
        <f>TableData!N51-ExcelData!N51</f>
        <v>0</v>
      </c>
      <c r="O51" s="2">
        <f>TableData!O51-ExcelData!O51</f>
        <v>0</v>
      </c>
    </row>
    <row r="52" spans="1:15" x14ac:dyDescent="0.35">
      <c r="A52">
        <v>7</v>
      </c>
      <c r="B52" t="s">
        <v>27</v>
      </c>
      <c r="C52" t="s">
        <v>218</v>
      </c>
      <c r="D52" t="s">
        <v>219</v>
      </c>
      <c r="E52" t="s">
        <v>94</v>
      </c>
      <c r="F52" s="2">
        <f>TableData!F52-ExcelData!F52</f>
        <v>0</v>
      </c>
      <c r="G52" s="2">
        <f>TableData!G52-ExcelData!G52</f>
        <v>0</v>
      </c>
      <c r="H52" s="2">
        <f>TableData!H52-ExcelData!H52</f>
        <v>0</v>
      </c>
      <c r="I52" s="2">
        <f>TableData!I52-ExcelData!I52</f>
        <v>0</v>
      </c>
      <c r="J52" s="2">
        <f>TableData!J52-ExcelData!J52</f>
        <v>0</v>
      </c>
      <c r="K52" s="2">
        <f>TableData!K52-ExcelData!K52</f>
        <v>0</v>
      </c>
      <c r="L52" s="2">
        <f>TableData!L52-ExcelData!L52</f>
        <v>0</v>
      </c>
      <c r="M52" s="2">
        <f>TableData!M52-ExcelData!M52</f>
        <v>0</v>
      </c>
      <c r="N52" s="2">
        <f>TableData!N52-ExcelData!N52</f>
        <v>0</v>
      </c>
      <c r="O52" s="2">
        <f>TableData!O52-ExcelData!O52</f>
        <v>0</v>
      </c>
    </row>
    <row r="53" spans="1:15" x14ac:dyDescent="0.35">
      <c r="A53">
        <v>8</v>
      </c>
      <c r="B53" t="s">
        <v>27</v>
      </c>
      <c r="C53" t="s">
        <v>206</v>
      </c>
      <c r="D53" t="s">
        <v>207</v>
      </c>
      <c r="E53" t="s">
        <v>94</v>
      </c>
      <c r="F53" s="2">
        <f>TableData!F53-ExcelData!F53</f>
        <v>0</v>
      </c>
      <c r="G53" s="2">
        <f>TableData!G53-ExcelData!G53</f>
        <v>0</v>
      </c>
      <c r="H53" s="2">
        <f>TableData!H53-ExcelData!H53</f>
        <v>0</v>
      </c>
      <c r="I53" s="2">
        <f>TableData!I53-ExcelData!I53</f>
        <v>0</v>
      </c>
      <c r="J53" s="2">
        <f>TableData!J53-ExcelData!J53</f>
        <v>0</v>
      </c>
      <c r="K53" s="2">
        <f>TableData!K53-ExcelData!K53</f>
        <v>0</v>
      </c>
      <c r="L53" s="2">
        <f>TableData!L53-ExcelData!L53</f>
        <v>0</v>
      </c>
      <c r="M53" s="2">
        <f>TableData!M53-ExcelData!M53</f>
        <v>0</v>
      </c>
      <c r="N53" s="2">
        <f>TableData!N53-ExcelData!N53</f>
        <v>0</v>
      </c>
      <c r="O53" s="2">
        <f>TableData!O53-ExcelData!O53</f>
        <v>0</v>
      </c>
    </row>
    <row r="54" spans="1:15" x14ac:dyDescent="0.35">
      <c r="A54">
        <v>9</v>
      </c>
      <c r="B54" t="s">
        <v>27</v>
      </c>
      <c r="C54" t="s">
        <v>222</v>
      </c>
      <c r="D54" t="s">
        <v>223</v>
      </c>
      <c r="E54" t="s">
        <v>94</v>
      </c>
      <c r="F54" s="2">
        <f>TableData!F54-ExcelData!F54</f>
        <v>0</v>
      </c>
      <c r="G54" s="2">
        <f>TableData!G54-ExcelData!G54</f>
        <v>0</v>
      </c>
      <c r="H54" s="2">
        <f>TableData!H54-ExcelData!H54</f>
        <v>0</v>
      </c>
      <c r="I54" s="2">
        <f>TableData!I54-ExcelData!I54</f>
        <v>0</v>
      </c>
      <c r="J54" s="2">
        <f>TableData!J54-ExcelData!J54</f>
        <v>0</v>
      </c>
      <c r="K54" s="2">
        <f>TableData!K54-ExcelData!K54</f>
        <v>0</v>
      </c>
      <c r="L54" s="2">
        <f>TableData!L54-ExcelData!L54</f>
        <v>0</v>
      </c>
      <c r="M54" s="2">
        <f>TableData!M54-ExcelData!M54</f>
        <v>0</v>
      </c>
      <c r="N54" s="2">
        <f>TableData!N54-ExcelData!N54</f>
        <v>0</v>
      </c>
      <c r="O54" s="2">
        <f>TableData!O54-ExcelData!O54</f>
        <v>0</v>
      </c>
    </row>
    <row r="55" spans="1:15" x14ac:dyDescent="0.35">
      <c r="A55">
        <v>10</v>
      </c>
      <c r="B55" t="s">
        <v>27</v>
      </c>
      <c r="C55" t="s">
        <v>224</v>
      </c>
      <c r="D55" t="s">
        <v>225</v>
      </c>
      <c r="E55" t="s">
        <v>94</v>
      </c>
      <c r="F55" s="2">
        <f>TableData!F55-ExcelData!F55</f>
        <v>-4.0000000000000036E-3</v>
      </c>
      <c r="G55" s="2">
        <f>TableData!G55-ExcelData!G55</f>
        <v>-0.18499999999999961</v>
      </c>
      <c r="H55" s="2">
        <f>TableData!H55-ExcelData!H55</f>
        <v>-0.18100000000000005</v>
      </c>
      <c r="I55" s="2">
        <f>TableData!I55-ExcelData!I55</f>
        <v>0.17900000000000027</v>
      </c>
      <c r="J55" s="2">
        <f>TableData!J55-ExcelData!J55</f>
        <v>-0.3680000000000001</v>
      </c>
      <c r="K55" s="2">
        <f>TableData!K55-ExcelData!K55</f>
        <v>0.1120000000000001</v>
      </c>
      <c r="L55" s="2">
        <f>TableData!L55-ExcelData!L55</f>
        <v>4.0000000000000036E-3</v>
      </c>
      <c r="M55" s="2">
        <f>TableData!M55-ExcelData!M55</f>
        <v>6.0000000000002274E-3</v>
      </c>
      <c r="N55" s="2">
        <f>TableData!N55-ExcelData!N55</f>
        <v>9.9685204617003365E-2</v>
      </c>
      <c r="O55" s="2">
        <f>TableData!O55-ExcelData!O55</f>
        <v>1.4276691879470036</v>
      </c>
    </row>
    <row r="56" spans="1:15" x14ac:dyDescent="0.35">
      <c r="A56">
        <v>11</v>
      </c>
      <c r="B56" t="s">
        <v>27</v>
      </c>
      <c r="C56" t="s">
        <v>200</v>
      </c>
      <c r="D56" t="s">
        <v>201</v>
      </c>
      <c r="E56" t="s">
        <v>94</v>
      </c>
      <c r="F56" s="2">
        <f>TableData!F56-ExcelData!F56</f>
        <v>0</v>
      </c>
      <c r="G56" s="2">
        <f>TableData!G56-ExcelData!G56</f>
        <v>0</v>
      </c>
      <c r="H56" s="2">
        <f>TableData!H56-ExcelData!H56</f>
        <v>0</v>
      </c>
      <c r="I56" s="2">
        <f>TableData!I56-ExcelData!I56</f>
        <v>0</v>
      </c>
      <c r="J56" s="2">
        <f>TableData!J56-ExcelData!J56</f>
        <v>0</v>
      </c>
      <c r="K56" s="2">
        <f>TableData!K56-ExcelData!K56</f>
        <v>0</v>
      </c>
      <c r="L56" s="2">
        <f>TableData!L56-ExcelData!L56</f>
        <v>0</v>
      </c>
      <c r="M56" s="2">
        <f>TableData!M56-ExcelData!M56</f>
        <v>0</v>
      </c>
      <c r="N56" s="2">
        <f>TableData!N56-ExcelData!N56</f>
        <v>0</v>
      </c>
      <c r="O56" s="2">
        <f>TableData!O56-ExcelData!O56</f>
        <v>0</v>
      </c>
    </row>
    <row r="57" spans="1:15" x14ac:dyDescent="0.35">
      <c r="A57">
        <v>12</v>
      </c>
      <c r="B57" t="s">
        <v>27</v>
      </c>
      <c r="C57" t="s">
        <v>269</v>
      </c>
      <c r="D57" t="s">
        <v>270</v>
      </c>
      <c r="E57" t="s">
        <v>94</v>
      </c>
      <c r="F57" s="2">
        <f>TableData!F57-ExcelData!F57</f>
        <v>0</v>
      </c>
      <c r="G57" s="2">
        <f>TableData!G57-ExcelData!G57</f>
        <v>0</v>
      </c>
      <c r="H57" s="2">
        <f>TableData!H57-ExcelData!H57</f>
        <v>0</v>
      </c>
      <c r="I57" s="2">
        <f>TableData!I57-ExcelData!I57</f>
        <v>0</v>
      </c>
      <c r="J57" s="2">
        <f>TableData!J57-ExcelData!J57</f>
        <v>0</v>
      </c>
      <c r="K57" s="2">
        <f>TableData!K57-ExcelData!K57</f>
        <v>0</v>
      </c>
      <c r="L57" s="2">
        <f>TableData!L57-ExcelData!L57</f>
        <v>-4.2000000000000003E-2</v>
      </c>
      <c r="M57" s="2">
        <f>TableData!M57-ExcelData!M57</f>
        <v>2.1999999999999992E-2</v>
      </c>
      <c r="N57" s="2">
        <f>TableData!N57-ExcelData!N57</f>
        <v>0</v>
      </c>
      <c r="O57" s="2">
        <f>TableData!O57-ExcelData!O57</f>
        <v>0</v>
      </c>
    </row>
    <row r="58" spans="1:15" x14ac:dyDescent="0.35">
      <c r="A58">
        <v>13</v>
      </c>
      <c r="B58" t="s">
        <v>27</v>
      </c>
      <c r="C58" t="s">
        <v>198</v>
      </c>
      <c r="D58" t="s">
        <v>199</v>
      </c>
      <c r="E58" t="s">
        <v>94</v>
      </c>
      <c r="F58" s="2">
        <f>TableData!F58-ExcelData!F58</f>
        <v>0.2370000000000001</v>
      </c>
      <c r="G58" s="2">
        <f>TableData!G58-ExcelData!G58</f>
        <v>-0.12800000000000011</v>
      </c>
      <c r="H58" s="2">
        <f>TableData!H58-ExcelData!H58</f>
        <v>-0.36500000000000021</v>
      </c>
      <c r="I58" s="2">
        <f>TableData!I58-ExcelData!I58</f>
        <v>-0.15199999999999925</v>
      </c>
      <c r="J58" s="2">
        <f>TableData!J58-ExcelData!J58</f>
        <v>0.26100000000000012</v>
      </c>
      <c r="K58" s="2">
        <f>TableData!K58-ExcelData!K58</f>
        <v>-0.13499999999999979</v>
      </c>
      <c r="L58" s="2">
        <f>TableData!L58-ExcelData!L58</f>
        <v>-4.4999999999999929E-2</v>
      </c>
      <c r="M58" s="2">
        <f>TableData!M58-ExcelData!M58</f>
        <v>-6.5999999999999837E-2</v>
      </c>
      <c r="N58" s="2">
        <f>TableData!N58-ExcelData!N58</f>
        <v>7.071918629750229E-2</v>
      </c>
      <c r="O58" s="2">
        <f>TableData!O58-ExcelData!O58</f>
        <v>1.1690488794776002</v>
      </c>
    </row>
    <row r="59" spans="1:15" x14ac:dyDescent="0.35">
      <c r="A59">
        <v>14</v>
      </c>
      <c r="B59" t="s">
        <v>27</v>
      </c>
      <c r="C59" t="s">
        <v>214</v>
      </c>
      <c r="D59" t="s">
        <v>215</v>
      </c>
      <c r="E59" t="s">
        <v>94</v>
      </c>
      <c r="F59" s="2">
        <f>TableData!F59-ExcelData!F59</f>
        <v>0.34599999999999653</v>
      </c>
      <c r="G59" s="2">
        <f>TableData!G59-ExcelData!G59</f>
        <v>0.43999999999999773</v>
      </c>
      <c r="H59" s="2">
        <f>TableData!H59-ExcelData!H59</f>
        <v>9.3999999999999861E-2</v>
      </c>
      <c r="I59" s="2">
        <f>TableData!I59-ExcelData!I59</f>
        <v>9.9999999999980105E-3</v>
      </c>
      <c r="J59" s="2">
        <f>TableData!J59-ExcelData!J59</f>
        <v>-0.22399999999999665</v>
      </c>
      <c r="K59" s="2">
        <f>TableData!K59-ExcelData!K59</f>
        <v>-0.34899999999999665</v>
      </c>
      <c r="L59" s="2">
        <f>TableData!L59-ExcelData!L59</f>
        <v>4.8999999999999488E-2</v>
      </c>
      <c r="M59" s="2">
        <f>TableData!M59-ExcelData!M59</f>
        <v>0.10299999999999443</v>
      </c>
      <c r="N59" s="2">
        <f>TableData!N59-ExcelData!N59</f>
        <v>-0.35239841676726003</v>
      </c>
      <c r="O59" s="2">
        <f>TableData!O59-ExcelData!O59</f>
        <v>-0.34662902323670602</v>
      </c>
    </row>
    <row r="60" spans="1:15" x14ac:dyDescent="0.35">
      <c r="A60">
        <v>15</v>
      </c>
      <c r="B60" t="s">
        <v>27</v>
      </c>
      <c r="C60" t="s">
        <v>208</v>
      </c>
      <c r="D60" t="s">
        <v>209</v>
      </c>
      <c r="E60" t="s">
        <v>94</v>
      </c>
      <c r="F60" s="2">
        <f>TableData!F60-ExcelData!F60</f>
        <v>0.4269999999999996</v>
      </c>
      <c r="G60" s="2">
        <f>TableData!G60-ExcelData!G60</f>
        <v>0.41599999999999682</v>
      </c>
      <c r="H60" s="2">
        <f>TableData!H60-ExcelData!H60</f>
        <v>-1.1000000000000121E-2</v>
      </c>
      <c r="I60" s="2">
        <f>TableData!I60-ExcelData!I60</f>
        <v>-0.34300000000000352</v>
      </c>
      <c r="J60" s="2">
        <f>TableData!J60-ExcelData!J60</f>
        <v>0.18599999999999994</v>
      </c>
      <c r="K60" s="2">
        <f>TableData!K60-ExcelData!K60</f>
        <v>0.3089999999999975</v>
      </c>
      <c r="L60" s="2">
        <f>TableData!L60-ExcelData!L60</f>
        <v>-3.5000000000003695E-2</v>
      </c>
      <c r="M60" s="2">
        <f>TableData!M60-ExcelData!M60</f>
        <v>-7.1999999999995623E-2</v>
      </c>
      <c r="N60" s="2">
        <f>TableData!N60-ExcelData!N60</f>
        <v>4.115491557239892E-3</v>
      </c>
      <c r="O60" s="2">
        <f>TableData!O60-ExcelData!O60</f>
        <v>-0.23457815849916897</v>
      </c>
    </row>
    <row r="61" spans="1:15" x14ac:dyDescent="0.35">
      <c r="A61">
        <v>16</v>
      </c>
      <c r="B61" t="s">
        <v>27</v>
      </c>
      <c r="C61" t="s">
        <v>192</v>
      </c>
      <c r="D61" t="s">
        <v>193</v>
      </c>
      <c r="E61" t="s">
        <v>94</v>
      </c>
      <c r="F61" s="2">
        <f>TableData!F61-ExcelData!F61</f>
        <v>-0.25400000000000134</v>
      </c>
      <c r="G61" s="2">
        <f>TableData!G61-ExcelData!G61</f>
        <v>0.24800000000000111</v>
      </c>
      <c r="H61" s="2">
        <f>TableData!H61-ExcelData!H61</f>
        <v>-0.49900000000000011</v>
      </c>
      <c r="I61" s="2">
        <f>TableData!I61-ExcelData!I61</f>
        <v>0.37300000000000111</v>
      </c>
      <c r="J61" s="2">
        <f>TableData!J61-ExcelData!J61</f>
        <v>-0.37899999999999956</v>
      </c>
      <c r="K61" s="2">
        <f>TableData!K61-ExcelData!K61</f>
        <v>-0.14999999999999858</v>
      </c>
      <c r="L61" s="2">
        <f>TableData!L61-ExcelData!L61</f>
        <v>-0.12800000000000011</v>
      </c>
      <c r="M61" s="2">
        <f>TableData!M61-ExcelData!M61</f>
        <v>-0.22200000000000131</v>
      </c>
      <c r="N61" s="2">
        <f>TableData!N61-ExcelData!N61</f>
        <v>0.12403810157647999</v>
      </c>
      <c r="O61" s="2">
        <f>TableData!O61-ExcelData!O61</f>
        <v>0.66340846455924996</v>
      </c>
    </row>
    <row r="62" spans="1:15" x14ac:dyDescent="0.35">
      <c r="A62">
        <v>17</v>
      </c>
      <c r="B62" t="s">
        <v>27</v>
      </c>
      <c r="C62" t="s">
        <v>212</v>
      </c>
      <c r="D62" t="s">
        <v>213</v>
      </c>
      <c r="E62" t="s">
        <v>94</v>
      </c>
      <c r="F62" s="2">
        <f>TableData!F62-ExcelData!F62</f>
        <v>-0.12399999999999967</v>
      </c>
      <c r="G62" s="2">
        <f>TableData!G62-ExcelData!G62</f>
        <v>0.15200000000000014</v>
      </c>
      <c r="H62" s="2">
        <f>TableData!H62-ExcelData!H62</f>
        <v>0.27699999999999991</v>
      </c>
      <c r="I62" s="2">
        <f>TableData!I62-ExcelData!I62</f>
        <v>0.10999999999999943</v>
      </c>
      <c r="J62" s="2">
        <f>TableData!J62-ExcelData!J62</f>
        <v>-8.1000000000000405E-2</v>
      </c>
      <c r="K62" s="2">
        <f>TableData!K62-ExcelData!K62</f>
        <v>-0.13900000000000023</v>
      </c>
      <c r="L62" s="2">
        <f>TableData!L62-ExcelData!L62</f>
        <v>-5.9000000000000163E-2</v>
      </c>
      <c r="M62" s="2">
        <f>TableData!M62-ExcelData!M62</f>
        <v>-0.21999999999999975</v>
      </c>
      <c r="N62" s="2">
        <f>TableData!N62-ExcelData!N62</f>
        <v>0.25288246429190053</v>
      </c>
      <c r="O62" s="2">
        <f>TableData!O62-ExcelData!O62</f>
        <v>2.4411779165232996</v>
      </c>
    </row>
    <row r="63" spans="1:15" x14ac:dyDescent="0.35">
      <c r="A63">
        <v>18</v>
      </c>
      <c r="B63" t="s">
        <v>27</v>
      </c>
      <c r="C63" t="s">
        <v>216</v>
      </c>
      <c r="D63" t="s">
        <v>217</v>
      </c>
      <c r="E63" t="s">
        <v>94</v>
      </c>
      <c r="F63" s="2">
        <f>TableData!F63-ExcelData!F63</f>
        <v>-0.29800000000000004</v>
      </c>
      <c r="G63" s="2">
        <f>TableData!G63-ExcelData!G63</f>
        <v>-0.41999999999999993</v>
      </c>
      <c r="H63" s="2">
        <f>TableData!H63-ExcelData!H63</f>
        <v>-0.122</v>
      </c>
      <c r="I63" s="2">
        <f>TableData!I63-ExcelData!I63</f>
        <v>0.23899999999999988</v>
      </c>
      <c r="J63" s="2">
        <f>TableData!J63-ExcelData!J63</f>
        <v>4.4000000000000039E-2</v>
      </c>
      <c r="K63" s="2">
        <f>TableData!K63-ExcelData!K63</f>
        <v>-0.33700000000000019</v>
      </c>
      <c r="L63" s="2">
        <f>TableData!L63-ExcelData!L63</f>
        <v>1.2999999999999901E-2</v>
      </c>
      <c r="M63" s="2">
        <f>TableData!M63-ExcelData!M63</f>
        <v>6.2999999999999723E-2</v>
      </c>
      <c r="N63" s="2">
        <f>TableData!N63-ExcelData!N63</f>
        <v>-1.0577783805776999</v>
      </c>
      <c r="O63" s="2">
        <f>TableData!O63-ExcelData!O63</f>
        <v>-0.83532577926927054</v>
      </c>
    </row>
    <row r="64" spans="1:15" x14ac:dyDescent="0.35">
      <c r="A64">
        <v>19</v>
      </c>
      <c r="B64" t="s">
        <v>27</v>
      </c>
      <c r="C64" t="s">
        <v>186</v>
      </c>
      <c r="D64" t="s">
        <v>187</v>
      </c>
      <c r="E64" t="s">
        <v>94</v>
      </c>
      <c r="F64" s="2">
        <f>TableData!F64-ExcelData!F64</f>
        <v>0.39200000000000035</v>
      </c>
      <c r="G64" s="2">
        <f>TableData!G64-ExcelData!G64</f>
        <v>0.40000000000000036</v>
      </c>
      <c r="H64" s="2">
        <f>TableData!H64-ExcelData!H64</f>
        <v>8.0000000000000071E-3</v>
      </c>
      <c r="I64" s="2">
        <f>TableData!I64-ExcelData!I64</f>
        <v>0.15599999999999969</v>
      </c>
      <c r="J64" s="2">
        <f>TableData!J64-ExcelData!J64</f>
        <v>-0.36300000000000043</v>
      </c>
      <c r="K64" s="2">
        <f>TableData!K64-ExcelData!K64</f>
        <v>0.41000000000000014</v>
      </c>
      <c r="L64" s="2">
        <f>TableData!L64-ExcelData!L64</f>
        <v>-2.6000000000000689E-2</v>
      </c>
      <c r="M64" s="2">
        <f>TableData!M64-ExcelData!M64</f>
        <v>1.699999999999946E-2</v>
      </c>
      <c r="N64" s="2">
        <f>TableData!N64-ExcelData!N64</f>
        <v>0.11964980544748016</v>
      </c>
      <c r="O64" s="2">
        <f>TableData!O64-ExcelData!O64</f>
        <v>0.11324428793800045</v>
      </c>
    </row>
    <row r="65" spans="1:15" x14ac:dyDescent="0.35">
      <c r="A65">
        <v>20</v>
      </c>
      <c r="B65" t="s">
        <v>27</v>
      </c>
      <c r="C65" t="s">
        <v>202</v>
      </c>
      <c r="D65" t="s">
        <v>203</v>
      </c>
      <c r="E65" t="s">
        <v>94</v>
      </c>
      <c r="F65" s="2">
        <f>TableData!F65-ExcelData!F65</f>
        <v>0.29400000000000004</v>
      </c>
      <c r="G65" s="2">
        <f>TableData!G65-ExcelData!G65</f>
        <v>-9.6999999999999975E-2</v>
      </c>
      <c r="H65" s="2">
        <f>TableData!H65-ExcelData!H65</f>
        <v>-0.39100000000000001</v>
      </c>
      <c r="I65" s="2">
        <f>TableData!I65-ExcelData!I65</f>
        <v>0.35899999999999999</v>
      </c>
      <c r="J65" s="2">
        <f>TableData!J65-ExcelData!J65</f>
        <v>-0.16199999999999992</v>
      </c>
      <c r="K65" s="2">
        <f>TableData!K65-ExcelData!K65</f>
        <v>-0.41300000000000003</v>
      </c>
      <c r="L65" s="2">
        <f>TableData!L65-ExcelData!L65</f>
        <v>-4.9999999999998934E-3</v>
      </c>
      <c r="M65" s="2">
        <f>TableData!M65-ExcelData!M65</f>
        <v>-9.9999999999988987E-4</v>
      </c>
      <c r="N65" s="2">
        <f>TableData!N65-ExcelData!N65</f>
        <v>0.59993129902110098</v>
      </c>
      <c r="O65" s="2">
        <f>TableData!O65-ExcelData!O65</f>
        <v>0.51302677392249763</v>
      </c>
    </row>
    <row r="66" spans="1:15" x14ac:dyDescent="0.35">
      <c r="A66">
        <v>21</v>
      </c>
      <c r="B66" t="s">
        <v>27</v>
      </c>
      <c r="C66" t="s">
        <v>190</v>
      </c>
      <c r="D66" t="s">
        <v>191</v>
      </c>
      <c r="E66" t="s">
        <v>94</v>
      </c>
      <c r="F66" s="2">
        <f>TableData!F66-ExcelData!F66</f>
        <v>0.105</v>
      </c>
      <c r="G66" s="2">
        <f>TableData!G66-ExcelData!G66</f>
        <v>0.23100000000000001</v>
      </c>
      <c r="H66" s="2">
        <f>TableData!H66-ExcelData!H66</f>
        <v>0.126</v>
      </c>
      <c r="I66" s="2">
        <f>TableData!I66-ExcelData!I66</f>
        <v>0.32500000000000001</v>
      </c>
      <c r="J66" s="2">
        <f>TableData!J66-ExcelData!J66</f>
        <v>1.0999999999999999E-2</v>
      </c>
      <c r="K66" s="2">
        <f>TableData!K66-ExcelData!K66</f>
        <v>6.0999999999999999E-2</v>
      </c>
      <c r="L66" s="2">
        <f>TableData!L66-ExcelData!L66</f>
        <v>-2.0000000000000018E-3</v>
      </c>
      <c r="M66" s="2">
        <f>TableData!M66-ExcelData!M66</f>
        <v>-2.5000000000000022E-2</v>
      </c>
      <c r="N66" s="2">
        <f>TableData!N66-ExcelData!N66</f>
        <v>-0.16967509025269578</v>
      </c>
      <c r="O66" s="2">
        <f>TableData!O66-ExcelData!O66</f>
        <v>-0.15613099771509553</v>
      </c>
    </row>
    <row r="67" spans="1:15" x14ac:dyDescent="0.35">
      <c r="A67">
        <v>22</v>
      </c>
      <c r="B67" t="s">
        <v>27</v>
      </c>
      <c r="C67" t="s">
        <v>220</v>
      </c>
      <c r="D67" t="s">
        <v>221</v>
      </c>
      <c r="E67" t="s">
        <v>94</v>
      </c>
      <c r="F67" s="2">
        <f>TableData!F67-ExcelData!F67</f>
        <v>0.44600000000000017</v>
      </c>
      <c r="G67" s="2">
        <f>TableData!G67-ExcelData!G67</f>
        <v>0.33199999999999985</v>
      </c>
      <c r="H67" s="2">
        <f>TableData!H67-ExcelData!H67</f>
        <v>-0.11499999999999999</v>
      </c>
      <c r="I67" s="2">
        <f>TableData!I67-ExcelData!I67</f>
        <v>-3.9999999999995595E-3</v>
      </c>
      <c r="J67" s="2">
        <f>TableData!J67-ExcelData!J67</f>
        <v>-0.21700000000000008</v>
      </c>
      <c r="K67" s="2">
        <f>TableData!K67-ExcelData!K67</f>
        <v>0.45699999999999985</v>
      </c>
      <c r="L67" s="2">
        <f>TableData!L67-ExcelData!L67</f>
        <v>2.0000000000002238E-3</v>
      </c>
      <c r="M67" s="2">
        <f>TableData!M67-ExcelData!M67</f>
        <v>-1.1000000000000121E-2</v>
      </c>
      <c r="N67" s="2">
        <f>TableData!N67-ExcelData!N67</f>
        <v>0.21093092213629916</v>
      </c>
      <c r="O67" s="2">
        <f>TableData!O67-ExcelData!O67</f>
        <v>-0.17152384308840141</v>
      </c>
    </row>
    <row r="68" spans="1:15" s="3" customFormat="1" x14ac:dyDescent="0.35">
      <c r="A68" s="3">
        <v>1</v>
      </c>
      <c r="B68" s="3" t="s">
        <v>125</v>
      </c>
      <c r="C68" s="3" t="s">
        <v>421</v>
      </c>
      <c r="D68" s="3" t="s">
        <v>422</v>
      </c>
      <c r="E68" s="3" t="s">
        <v>29</v>
      </c>
      <c r="F68" s="4">
        <f>TableData!F68-ExcelData!F68</f>
        <v>1.25</v>
      </c>
      <c r="G68" s="4">
        <f>TableData!G68-ExcelData!G68</f>
        <v>-1.75</v>
      </c>
      <c r="H68" s="4">
        <f>TableData!H68-ExcelData!H68</f>
        <v>-3</v>
      </c>
      <c r="I68" s="4">
        <f>TableData!I68-ExcelData!I68</f>
        <v>-5.5</v>
      </c>
      <c r="J68" s="4">
        <f>TableData!J68-ExcelData!J68</f>
        <v>5</v>
      </c>
      <c r="K68" s="4">
        <f>TableData!K68-ExcelData!K68</f>
        <v>0</v>
      </c>
      <c r="L68" s="4">
        <f>TableData!L68-ExcelData!L68</f>
        <v>0.28600000000005821</v>
      </c>
      <c r="M68" s="4">
        <f>TableData!M68-ExcelData!M68</f>
        <v>0.26699999999982538</v>
      </c>
      <c r="N68" s="4">
        <f>TableData!N68-ExcelData!N68</f>
        <v>0.49046191099660996</v>
      </c>
      <c r="O68" s="4">
        <f>TableData!O68-ExcelData!O68</f>
        <v>-0.46968285769805984</v>
      </c>
    </row>
    <row r="69" spans="1:15" x14ac:dyDescent="0.35">
      <c r="A69">
        <v>2</v>
      </c>
      <c r="B69" t="s">
        <v>125</v>
      </c>
      <c r="C69" t="s">
        <v>427</v>
      </c>
      <c r="D69" t="s">
        <v>428</v>
      </c>
      <c r="E69" t="s">
        <v>29</v>
      </c>
      <c r="F69" s="2">
        <f>TableData!F69-ExcelData!F69</f>
        <v>-2.7000000000001023E-2</v>
      </c>
      <c r="G69" s="2">
        <f>TableData!G69-ExcelData!G69</f>
        <v>-7.400000000000162E-2</v>
      </c>
      <c r="H69" s="2">
        <f>TableData!H69-ExcelData!H69</f>
        <v>-4.6999999999999931E-2</v>
      </c>
      <c r="I69" s="2">
        <f>TableData!I69-ExcelData!I69</f>
        <v>0.39099999999999824</v>
      </c>
      <c r="J69" s="2">
        <f>TableData!J69-ExcelData!J69</f>
        <v>-0.49200000000000088</v>
      </c>
      <c r="K69" s="2">
        <f>TableData!K69-ExcelData!K69</f>
        <v>0.45200000000000173</v>
      </c>
      <c r="L69" s="2">
        <f>TableData!L69-ExcelData!L69</f>
        <v>6.0000000000002274E-2</v>
      </c>
      <c r="M69" s="2">
        <f>TableData!M69-ExcelData!M69</f>
        <v>0.15299999999999869</v>
      </c>
      <c r="N69" s="2">
        <f>TableData!N69-ExcelData!N69</f>
        <v>-0.69606286447231991</v>
      </c>
      <c r="O69" s="2">
        <f>TableData!O69-ExcelData!O69</f>
        <v>-0.64724224481205006</v>
      </c>
    </row>
    <row r="70" spans="1:15" x14ac:dyDescent="0.35">
      <c r="A70">
        <v>3</v>
      </c>
      <c r="B70" t="s">
        <v>125</v>
      </c>
      <c r="C70" t="s">
        <v>156</v>
      </c>
      <c r="D70" t="s">
        <v>157</v>
      </c>
      <c r="E70" t="s">
        <v>29</v>
      </c>
      <c r="F70" s="2">
        <f>TableData!F70-ExcelData!F70</f>
        <v>0</v>
      </c>
      <c r="G70" s="2">
        <f>TableData!G70-ExcelData!G70</f>
        <v>0</v>
      </c>
      <c r="H70" s="2">
        <f>TableData!H70-ExcelData!H70</f>
        <v>0</v>
      </c>
      <c r="I70" s="2">
        <f>TableData!I70-ExcelData!I70</f>
        <v>0</v>
      </c>
      <c r="J70" s="2">
        <f>TableData!J70-ExcelData!J70</f>
        <v>0</v>
      </c>
      <c r="K70" s="2">
        <f>TableData!K70-ExcelData!K70</f>
        <v>0</v>
      </c>
      <c r="L70" s="2">
        <f>TableData!L70-ExcelData!L70</f>
        <v>0</v>
      </c>
      <c r="M70" s="2">
        <f>TableData!M70-ExcelData!M70</f>
        <v>0</v>
      </c>
      <c r="N70" s="2">
        <f>TableData!N70-ExcelData!N70</f>
        <v>0</v>
      </c>
      <c r="O70" s="2">
        <f>TableData!O70-ExcelData!O70</f>
        <v>0</v>
      </c>
    </row>
    <row r="71" spans="1:15" x14ac:dyDescent="0.35">
      <c r="A71">
        <v>4</v>
      </c>
      <c r="B71" t="s">
        <v>125</v>
      </c>
      <c r="C71" t="s">
        <v>160</v>
      </c>
      <c r="D71" t="s">
        <v>161</v>
      </c>
      <c r="E71" t="s">
        <v>29</v>
      </c>
      <c r="F71" s="2">
        <f>TableData!F71-ExcelData!F71</f>
        <v>0.26000000000000156</v>
      </c>
      <c r="G71" s="2">
        <f>TableData!G71-ExcelData!G71</f>
        <v>-0.28000000000000114</v>
      </c>
      <c r="H71" s="2">
        <f>TableData!H71-ExcelData!H71</f>
        <v>0.45999999999999996</v>
      </c>
      <c r="I71" s="2">
        <f>TableData!I71-ExcelData!I71</f>
        <v>-0.43599999999999994</v>
      </c>
      <c r="J71" s="2">
        <f>TableData!J71-ExcelData!J71</f>
        <v>0.41600000000000037</v>
      </c>
      <c r="K71" s="2">
        <f>TableData!K71-ExcelData!K71</f>
        <v>0.21199999999999974</v>
      </c>
      <c r="L71" s="2">
        <f>TableData!L71-ExcelData!L71</f>
        <v>-0.23400000000000176</v>
      </c>
      <c r="M71" s="2">
        <f>TableData!M71-ExcelData!M71</f>
        <v>-0.1720000000000006</v>
      </c>
      <c r="N71" s="2">
        <f>TableData!N71-ExcelData!N71</f>
        <v>0.83630044146934002</v>
      </c>
      <c r="O71" s="2">
        <f>TableData!O71-ExcelData!O71</f>
        <v>1.2551498093467099</v>
      </c>
    </row>
    <row r="72" spans="1:15" x14ac:dyDescent="0.35">
      <c r="A72">
        <v>5</v>
      </c>
      <c r="B72" t="s">
        <v>125</v>
      </c>
      <c r="C72" t="s">
        <v>126</v>
      </c>
      <c r="D72" t="s">
        <v>127</v>
      </c>
      <c r="E72" t="s">
        <v>29</v>
      </c>
      <c r="F72" s="2">
        <f>TableData!F72-ExcelData!F72</f>
        <v>0.14799999999999969</v>
      </c>
      <c r="G72" s="2">
        <f>TableData!G72-ExcelData!G72</f>
        <v>-0.44200000000000017</v>
      </c>
      <c r="H72" s="2">
        <f>TableData!H72-ExcelData!H72</f>
        <v>0.40999999999999992</v>
      </c>
      <c r="I72" s="2">
        <f>TableData!I72-ExcelData!I72</f>
        <v>-0.38500000000000156</v>
      </c>
      <c r="J72" s="2">
        <f>TableData!J72-ExcelData!J72</f>
        <v>9.0999999999999304E-2</v>
      </c>
      <c r="K72" s="2">
        <f>TableData!K72-ExcelData!K72</f>
        <v>0.43299999999999983</v>
      </c>
      <c r="L72" s="2">
        <f>TableData!L72-ExcelData!L72</f>
        <v>0</v>
      </c>
      <c r="M72" s="2">
        <f>TableData!M72-ExcelData!M72</f>
        <v>-1.3999999999999346E-2</v>
      </c>
      <c r="N72" s="2">
        <f>TableData!N72-ExcelData!N72</f>
        <v>-5.1891711874369584E-2</v>
      </c>
      <c r="O72" s="2">
        <f>TableData!O72-ExcelData!O72</f>
        <v>0.74405405787928025</v>
      </c>
    </row>
    <row r="73" spans="1:15" x14ac:dyDescent="0.35">
      <c r="A73">
        <v>6</v>
      </c>
      <c r="B73" t="s">
        <v>125</v>
      </c>
      <c r="C73" t="s">
        <v>433</v>
      </c>
      <c r="D73" t="s">
        <v>434</v>
      </c>
      <c r="E73" t="s">
        <v>29</v>
      </c>
      <c r="F73" s="2">
        <f>TableData!F73-ExcelData!F73</f>
        <v>0.28600000000000003</v>
      </c>
      <c r="G73" s="2">
        <f>TableData!G73-ExcelData!G73</f>
        <v>-0.1160000000000001</v>
      </c>
      <c r="H73" s="2">
        <f>TableData!H73-ExcelData!H73</f>
        <v>-0.40200000000000002</v>
      </c>
      <c r="I73" s="2">
        <f>TableData!I73-ExcelData!I73</f>
        <v>0.33199999999999985</v>
      </c>
      <c r="J73" s="2">
        <f>TableData!J73-ExcelData!J73</f>
        <v>-0.16300000000000003</v>
      </c>
      <c r="K73" s="2">
        <f>TableData!K73-ExcelData!K73</f>
        <v>0.49000000000000021</v>
      </c>
      <c r="L73" s="2">
        <f>TableData!L73-ExcelData!L73</f>
        <v>-1.9999999999997797E-3</v>
      </c>
      <c r="M73" s="2">
        <f>TableData!M73-ExcelData!M73</f>
        <v>3.2000000000000028E-2</v>
      </c>
      <c r="N73" s="2">
        <f>TableData!N73-ExcelData!N73</f>
        <v>-1.0214916534789005</v>
      </c>
      <c r="O73" s="2">
        <f>TableData!O73-ExcelData!O73</f>
        <v>-1.3855507143580503</v>
      </c>
    </row>
    <row r="74" spans="1:15" x14ac:dyDescent="0.35">
      <c r="A74">
        <v>7</v>
      </c>
      <c r="B74" t="s">
        <v>125</v>
      </c>
      <c r="C74" t="s">
        <v>423</v>
      </c>
      <c r="D74" t="s">
        <v>424</v>
      </c>
      <c r="E74" t="s">
        <v>29</v>
      </c>
      <c r="F74" s="2">
        <f>TableData!F74-ExcelData!F74</f>
        <v>0.315</v>
      </c>
      <c r="G74" s="2">
        <f>TableData!G74-ExcelData!G74</f>
        <v>0.39400000000000002</v>
      </c>
      <c r="H74" s="2">
        <f>TableData!H74-ExcelData!H74</f>
        <v>0.08</v>
      </c>
      <c r="I74" s="2">
        <f>TableData!I74-ExcelData!I74</f>
        <v>0.45400000000000001</v>
      </c>
      <c r="J74" s="2">
        <f>TableData!J74-ExcelData!J74</f>
        <v>0.255</v>
      </c>
      <c r="K74" s="2">
        <f>TableData!K74-ExcelData!K74</f>
        <v>0.28799999999999998</v>
      </c>
      <c r="L74" s="2">
        <f>TableData!L74-ExcelData!L74</f>
        <v>8.0000000000000071E-3</v>
      </c>
      <c r="M74" s="2">
        <f>TableData!M74-ExcelData!M74</f>
        <v>4.2000000000000037E-2</v>
      </c>
      <c r="N74" s="2">
        <f>TableData!N74-ExcelData!N74</f>
        <v>-0.36321411983279006</v>
      </c>
      <c r="O74" s="2">
        <f>TableData!O74-ExcelData!O74</f>
        <v>-0.83049196298090067</v>
      </c>
    </row>
    <row r="75" spans="1:15" x14ac:dyDescent="0.35">
      <c r="A75">
        <v>8</v>
      </c>
      <c r="B75" t="s">
        <v>125</v>
      </c>
      <c r="C75" t="s">
        <v>429</v>
      </c>
      <c r="D75" t="s">
        <v>430</v>
      </c>
      <c r="E75" t="s">
        <v>29</v>
      </c>
      <c r="F75" s="2">
        <f>TableData!F75-ExcelData!F75</f>
        <v>-0.372</v>
      </c>
      <c r="G75" s="2">
        <f>TableData!G75-ExcelData!G75</f>
        <v>-0.23699999999999999</v>
      </c>
      <c r="H75" s="2">
        <f>TableData!H75-ExcelData!H75</f>
        <v>0.13500000000000001</v>
      </c>
      <c r="I75" s="2">
        <f>TableData!I75-ExcelData!I75</f>
        <v>-0.13600000000000001</v>
      </c>
      <c r="J75" s="2">
        <f>TableData!J75-ExcelData!J75</f>
        <v>-0.47399999999999998</v>
      </c>
      <c r="K75" s="2">
        <f>TableData!K75-ExcelData!K75</f>
        <v>-0.26900000000000002</v>
      </c>
      <c r="L75" s="2">
        <f>TableData!L75-ExcelData!L75</f>
        <v>4.6000000000000041E-2</v>
      </c>
      <c r="M75" s="2">
        <f>TableData!M75-ExcelData!M75</f>
        <v>1.6000000000000014E-2</v>
      </c>
      <c r="N75" s="2">
        <f>TableData!N75-ExcelData!N75</f>
        <v>-1.0723860589790135E-2</v>
      </c>
      <c r="O75" s="2">
        <f>TableData!O75-ExcelData!O75</f>
        <v>-0.85271787228096008</v>
      </c>
    </row>
    <row r="76" spans="1:15" x14ac:dyDescent="0.35">
      <c r="A76">
        <v>9</v>
      </c>
      <c r="B76" t="s">
        <v>125</v>
      </c>
      <c r="C76" t="s">
        <v>346</v>
      </c>
      <c r="D76" t="s">
        <v>347</v>
      </c>
      <c r="E76" t="s">
        <v>29</v>
      </c>
      <c r="F76" s="2">
        <f>TableData!F76-ExcelData!F76</f>
        <v>0.30099999999999838</v>
      </c>
      <c r="G76" s="2">
        <f>TableData!G76-ExcelData!G76</f>
        <v>0.26800000000000068</v>
      </c>
      <c r="H76" s="2">
        <f>TableData!H76-ExcelData!H76</f>
        <v>-3.2999999999999918E-2</v>
      </c>
      <c r="I76" s="2">
        <f>TableData!I76-ExcelData!I76</f>
        <v>-0.25700000000000145</v>
      </c>
      <c r="J76" s="2">
        <f>TableData!J76-ExcelData!J76</f>
        <v>-0.17399999999999949</v>
      </c>
      <c r="K76" s="2">
        <f>TableData!K76-ExcelData!K76</f>
        <v>-0.125</v>
      </c>
      <c r="L76" s="2">
        <f>TableData!L76-ExcelData!L76</f>
        <v>5.1999999999999602E-2</v>
      </c>
      <c r="M76" s="2">
        <f>TableData!M76-ExcelData!M76</f>
        <v>9.2000000000002302E-2</v>
      </c>
      <c r="N76" s="2">
        <f>TableData!N76-ExcelData!N76</f>
        <v>4.0078373400000089E-2</v>
      </c>
      <c r="O76" s="2">
        <f>TableData!O76-ExcelData!O76</f>
        <v>-0.71850258104706999</v>
      </c>
    </row>
    <row r="77" spans="1:15" x14ac:dyDescent="0.35">
      <c r="A77">
        <v>10</v>
      </c>
      <c r="B77" t="s">
        <v>125</v>
      </c>
      <c r="C77" t="s">
        <v>431</v>
      </c>
      <c r="D77" t="s">
        <v>432</v>
      </c>
      <c r="E77" t="s">
        <v>29</v>
      </c>
      <c r="F77" s="2">
        <f>TableData!F77-ExcelData!F77</f>
        <v>0.10699999999999932</v>
      </c>
      <c r="G77" s="2">
        <f>TableData!G77-ExcelData!G77</f>
        <v>-0.12299999999999933</v>
      </c>
      <c r="H77" s="2">
        <f>TableData!H77-ExcelData!H77</f>
        <v>-0.22999999999999998</v>
      </c>
      <c r="I77" s="2">
        <f>TableData!I77-ExcelData!I77</f>
        <v>0.45500000000000007</v>
      </c>
      <c r="J77" s="2">
        <f>TableData!J77-ExcelData!J77</f>
        <v>-0.47100000000000009</v>
      </c>
      <c r="K77" s="2">
        <f>TableData!K77-ExcelData!K77</f>
        <v>-0.36500000000000021</v>
      </c>
      <c r="L77" s="2">
        <f>TableData!L77-ExcelData!L77</f>
        <v>8.0000000000008953E-3</v>
      </c>
      <c r="M77" s="2">
        <f>TableData!M77-ExcelData!M77</f>
        <v>9.2000000000000526E-2</v>
      </c>
      <c r="N77" s="2">
        <f>TableData!N77-ExcelData!N77</f>
        <v>-0.19472371661151033</v>
      </c>
      <c r="O77" s="2">
        <f>TableData!O77-ExcelData!O77</f>
        <v>-6.959825224121996E-2</v>
      </c>
    </row>
    <row r="78" spans="1:15" x14ac:dyDescent="0.35">
      <c r="A78">
        <v>11</v>
      </c>
      <c r="B78" t="s">
        <v>125</v>
      </c>
      <c r="C78" t="s">
        <v>496</v>
      </c>
      <c r="D78" t="s">
        <v>497</v>
      </c>
      <c r="E78" t="s">
        <v>29</v>
      </c>
      <c r="F78" s="2">
        <f>TableData!F78-ExcelData!F78</f>
        <v>0.42300000000000004</v>
      </c>
      <c r="G78" s="2">
        <f>TableData!G78-ExcelData!G78</f>
        <v>0.3879999999999999</v>
      </c>
      <c r="H78" s="2">
        <f>TableData!H78-ExcelData!H78</f>
        <v>-3.400000000000003E-2</v>
      </c>
      <c r="I78" s="2">
        <f>TableData!I78-ExcelData!I78</f>
        <v>0.11199999999999832</v>
      </c>
      <c r="J78" s="2">
        <f>TableData!J78-ExcelData!J78</f>
        <v>-0.30100000000000016</v>
      </c>
      <c r="K78" s="2">
        <f>TableData!K78-ExcelData!K78</f>
        <v>0.40399999999999991</v>
      </c>
      <c r="L78" s="2">
        <f>TableData!L78-ExcelData!L78</f>
        <v>3.8000000000000256E-2</v>
      </c>
      <c r="M78" s="2">
        <f>TableData!M78-ExcelData!M78</f>
        <v>7.5999999999998735E-2</v>
      </c>
      <c r="N78" s="2">
        <f>TableData!N78-ExcelData!N78</f>
        <v>-0.12314032332729985</v>
      </c>
      <c r="O78" s="2">
        <f>TableData!O78-ExcelData!O78</f>
        <v>-0.82028697720092703</v>
      </c>
    </row>
    <row r="79" spans="1:15" x14ac:dyDescent="0.35">
      <c r="A79">
        <v>12</v>
      </c>
      <c r="B79" t="s">
        <v>125</v>
      </c>
      <c r="C79" t="s">
        <v>144</v>
      </c>
      <c r="D79" t="s">
        <v>145</v>
      </c>
      <c r="E79" t="s">
        <v>29</v>
      </c>
      <c r="F79" s="2">
        <f>TableData!F79-ExcelData!F79</f>
        <v>-0.16800000000000004</v>
      </c>
      <c r="G79" s="2">
        <f>TableData!G79-ExcelData!G79</f>
        <v>-3.0000000000000027E-2</v>
      </c>
      <c r="H79" s="2">
        <f>TableData!H79-ExcelData!H79</f>
        <v>0.13900000000000001</v>
      </c>
      <c r="I79" s="2">
        <f>TableData!I79-ExcelData!I79</f>
        <v>7.4999999999999956E-2</v>
      </c>
      <c r="J79" s="2">
        <f>TableData!J79-ExcelData!J79</f>
        <v>-0.27200000000000002</v>
      </c>
      <c r="K79" s="2">
        <f>TableData!K79-ExcelData!K79</f>
        <v>8.6999999999999966E-2</v>
      </c>
      <c r="L79" s="2">
        <f>TableData!L79-ExcelData!L79</f>
        <v>-1.0000000000000009E-3</v>
      </c>
      <c r="M79" s="2">
        <f>TableData!M79-ExcelData!M79</f>
        <v>-1.5000000000000013E-2</v>
      </c>
      <c r="N79" s="2">
        <f>TableData!N79-ExcelData!N79</f>
        <v>-3.020667726559978E-2</v>
      </c>
      <c r="O79" s="2">
        <f>TableData!O79-ExcelData!O79</f>
        <v>0.81560711057539947</v>
      </c>
    </row>
    <row r="80" spans="1:15" x14ac:dyDescent="0.35">
      <c r="A80">
        <v>13</v>
      </c>
      <c r="B80" t="s">
        <v>125</v>
      </c>
      <c r="C80" t="s">
        <v>425</v>
      </c>
      <c r="D80" t="s">
        <v>426</v>
      </c>
      <c r="E80" t="s">
        <v>29</v>
      </c>
      <c r="F80" s="2">
        <f>TableData!F80-ExcelData!F80</f>
        <v>-0.48000000000000043</v>
      </c>
      <c r="G80" s="2">
        <f>TableData!G80-ExcelData!G80</f>
        <v>-5.099999999999838E-2</v>
      </c>
      <c r="H80" s="2">
        <f>TableData!H80-ExcelData!H80</f>
        <v>0.42900000000000005</v>
      </c>
      <c r="I80" s="2">
        <f>TableData!I80-ExcelData!I80</f>
        <v>1.9999999999999574E-2</v>
      </c>
      <c r="J80" s="2">
        <f>TableData!J80-ExcelData!J80</f>
        <v>0.4480000000000004</v>
      </c>
      <c r="K80" s="2">
        <f>TableData!K80-ExcelData!K80</f>
        <v>-1.0000000000001563E-2</v>
      </c>
      <c r="L80" s="2">
        <f>TableData!L80-ExcelData!L80</f>
        <v>-3.6000000000001364E-2</v>
      </c>
      <c r="M80" s="2">
        <f>TableData!M80-ExcelData!M80</f>
        <v>-4.1000000000000369E-2</v>
      </c>
      <c r="N80" s="2">
        <f>TableData!N80-ExcelData!N80</f>
        <v>-0.33607201618058014</v>
      </c>
      <c r="O80" s="2">
        <f>TableData!O80-ExcelData!O80</f>
        <v>5.811486003022015E-2</v>
      </c>
    </row>
    <row r="81" spans="1:15" s="3" customFormat="1" x14ac:dyDescent="0.35">
      <c r="A81" s="3">
        <v>1</v>
      </c>
      <c r="B81" s="3" t="s">
        <v>125</v>
      </c>
      <c r="C81" s="3" t="s">
        <v>421</v>
      </c>
      <c r="D81" s="3" t="s">
        <v>422</v>
      </c>
      <c r="E81" s="3" t="s">
        <v>93</v>
      </c>
      <c r="F81" s="4">
        <f>TableData!F81-ExcelData!F81</f>
        <v>22.25</v>
      </c>
      <c r="G81" s="4">
        <f>TableData!G81-ExcelData!G81</f>
        <v>-22.5</v>
      </c>
      <c r="H81" s="4">
        <f>TableData!H81-ExcelData!H81</f>
        <v>-44.75</v>
      </c>
      <c r="I81" s="4">
        <f>TableData!I81-ExcelData!I81</f>
        <v>-78.187999999998283</v>
      </c>
      <c r="J81" s="4">
        <f>TableData!J81-ExcelData!J81</f>
        <v>77.938000000000102</v>
      </c>
      <c r="K81" s="4">
        <f>TableData!K81-ExcelData!K81</f>
        <v>0</v>
      </c>
      <c r="L81" s="4">
        <f>TableData!L81-ExcelData!L81</f>
        <v>0.1430000000000291</v>
      </c>
      <c r="M81" s="4">
        <f>TableData!M81-ExcelData!M81</f>
        <v>-0.23300000000017462</v>
      </c>
      <c r="N81" s="4">
        <f>TableData!N81-ExcelData!N81</f>
        <v>0.36074012393074018</v>
      </c>
      <c r="O81" s="4">
        <f>TableData!O81-ExcelData!O81</f>
        <v>0.21767379246383012</v>
      </c>
    </row>
    <row r="82" spans="1:15" x14ac:dyDescent="0.35">
      <c r="A82">
        <v>2</v>
      </c>
      <c r="B82" t="s">
        <v>125</v>
      </c>
      <c r="C82" t="s">
        <v>427</v>
      </c>
      <c r="D82" t="s">
        <v>428</v>
      </c>
      <c r="E82" t="s">
        <v>93</v>
      </c>
      <c r="F82" s="2">
        <f>TableData!F82-ExcelData!F82</f>
        <v>5.1000000000001933E-2</v>
      </c>
      <c r="G82" s="2">
        <f>TableData!G82-ExcelData!G82</f>
        <v>2.9999999999997584E-2</v>
      </c>
      <c r="H82" s="2">
        <f>TableData!H82-ExcelData!H82</f>
        <v>-2.200000000000002E-2</v>
      </c>
      <c r="I82" s="2">
        <f>TableData!I82-ExcelData!I82</f>
        <v>-6.2000000000001165E-2</v>
      </c>
      <c r="J82" s="2">
        <f>TableData!J82-ExcelData!J82</f>
        <v>4.2999999999999261E-2</v>
      </c>
      <c r="K82" s="2">
        <f>TableData!K82-ExcelData!K82</f>
        <v>0.30900000000000105</v>
      </c>
      <c r="L82" s="2">
        <f>TableData!L82-ExcelData!L82</f>
        <v>0.12000000000000099</v>
      </c>
      <c r="M82" s="2">
        <f>TableData!M82-ExcelData!M82</f>
        <v>0.11000000000000298</v>
      </c>
      <c r="N82" s="2">
        <f>TableData!N82-ExcelData!N82</f>
        <v>-0.77494087997783989</v>
      </c>
      <c r="O82" s="2">
        <f>TableData!O82-ExcelData!O82</f>
        <v>-7.0456994530699646E-2</v>
      </c>
    </row>
    <row r="83" spans="1:15" x14ac:dyDescent="0.35">
      <c r="A83">
        <v>3</v>
      </c>
      <c r="B83" t="s">
        <v>125</v>
      </c>
      <c r="C83" t="s">
        <v>156</v>
      </c>
      <c r="D83" t="s">
        <v>157</v>
      </c>
      <c r="E83" t="s">
        <v>93</v>
      </c>
      <c r="F83" s="2">
        <f>TableData!F83-ExcelData!F83</f>
        <v>0</v>
      </c>
      <c r="G83" s="2">
        <f>TableData!G83-ExcelData!G83</f>
        <v>0</v>
      </c>
      <c r="H83" s="2">
        <f>TableData!H83-ExcelData!H83</f>
        <v>0</v>
      </c>
      <c r="I83" s="2">
        <f>TableData!I83-ExcelData!I83</f>
        <v>0</v>
      </c>
      <c r="J83" s="2">
        <f>TableData!J83-ExcelData!J83</f>
        <v>0</v>
      </c>
      <c r="K83" s="2">
        <f>TableData!K83-ExcelData!K83</f>
        <v>0</v>
      </c>
      <c r="L83" s="2">
        <f>TableData!L83-ExcelData!L83</f>
        <v>0</v>
      </c>
      <c r="M83" s="2">
        <f>TableData!M83-ExcelData!M83</f>
        <v>0</v>
      </c>
      <c r="N83" s="2">
        <f>TableData!N83-ExcelData!N83</f>
        <v>0</v>
      </c>
      <c r="O83" s="2">
        <f>TableData!O83-ExcelData!O83</f>
        <v>0</v>
      </c>
    </row>
    <row r="84" spans="1:15" x14ac:dyDescent="0.35">
      <c r="A84">
        <v>4</v>
      </c>
      <c r="B84" t="s">
        <v>125</v>
      </c>
      <c r="C84" t="s">
        <v>160</v>
      </c>
      <c r="D84" t="s">
        <v>161</v>
      </c>
      <c r="E84" t="s">
        <v>93</v>
      </c>
      <c r="F84" s="2">
        <f>TableData!F84-ExcelData!F84</f>
        <v>4.0000000000013358E-3</v>
      </c>
      <c r="G84" s="2">
        <f>TableData!G84-ExcelData!G84</f>
        <v>-1.2999999999998124E-2</v>
      </c>
      <c r="H84" s="2">
        <f>TableData!H84-ExcelData!H84</f>
        <v>-1.7999999999999794E-2</v>
      </c>
      <c r="I84" s="2">
        <f>TableData!I84-ExcelData!I84</f>
        <v>-9.9999999999766942E-4</v>
      </c>
      <c r="J84" s="2">
        <f>TableData!J84-ExcelData!J84</f>
        <v>-6.9999999999996732E-3</v>
      </c>
      <c r="K84" s="2">
        <f>TableData!K84-ExcelData!K84</f>
        <v>-5.099999999999838E-2</v>
      </c>
      <c r="L84" s="2">
        <f>TableData!L84-ExcelData!L84</f>
        <v>-0.16300000000000026</v>
      </c>
      <c r="M84" s="2">
        <f>TableData!M84-ExcelData!M84</f>
        <v>-8.0999999999999517E-2</v>
      </c>
      <c r="N84" s="2">
        <f>TableData!N84-ExcelData!N84</f>
        <v>1.1968717027634399</v>
      </c>
      <c r="O84" s="2">
        <f>TableData!O84-ExcelData!O84</f>
        <v>1.0430489429127099</v>
      </c>
    </row>
    <row r="85" spans="1:15" x14ac:dyDescent="0.35">
      <c r="A85">
        <v>5</v>
      </c>
      <c r="B85" t="s">
        <v>125</v>
      </c>
      <c r="C85" t="s">
        <v>126</v>
      </c>
      <c r="D85" t="s">
        <v>127</v>
      </c>
      <c r="E85" t="s">
        <v>93</v>
      </c>
      <c r="F85" s="2">
        <f>TableData!F85-ExcelData!F85</f>
        <v>-2.5999999999999801E-2</v>
      </c>
      <c r="G85" s="2">
        <f>TableData!G85-ExcelData!G85</f>
        <v>-2.2000000000002018E-2</v>
      </c>
      <c r="H85" s="2">
        <f>TableData!H85-ExcelData!H85</f>
        <v>4.0000000000000036E-3</v>
      </c>
      <c r="I85" s="2">
        <f>TableData!I85-ExcelData!I85</f>
        <v>-1.8999999999998352E-2</v>
      </c>
      <c r="J85" s="2">
        <f>TableData!J85-ExcelData!J85</f>
        <v>7.099999999999973E-2</v>
      </c>
      <c r="K85" s="2">
        <f>TableData!K85-ExcelData!K85</f>
        <v>0.31400000000000006</v>
      </c>
      <c r="L85" s="2">
        <f>TableData!L85-ExcelData!L85</f>
        <v>-9.0000000000003411E-3</v>
      </c>
      <c r="M85" s="2">
        <f>TableData!M85-ExcelData!M85</f>
        <v>1.9000000000000128E-2</v>
      </c>
      <c r="N85" s="2">
        <f>TableData!N85-ExcelData!N85</f>
        <v>0.31373344645689016</v>
      </c>
      <c r="O85" s="2">
        <f>TableData!O85-ExcelData!O85</f>
        <v>-0.21257104080074019</v>
      </c>
    </row>
    <row r="86" spans="1:15" x14ac:dyDescent="0.35">
      <c r="A86">
        <v>6</v>
      </c>
      <c r="B86" t="s">
        <v>125</v>
      </c>
      <c r="C86" t="s">
        <v>433</v>
      </c>
      <c r="D86" t="s">
        <v>434</v>
      </c>
      <c r="E86" t="s">
        <v>93</v>
      </c>
      <c r="F86" s="2">
        <f>TableData!F86-ExcelData!F86</f>
        <v>6.0000000000002274E-3</v>
      </c>
      <c r="G86" s="2">
        <f>TableData!G86-ExcelData!G86</f>
        <v>1.4000000000000234E-2</v>
      </c>
      <c r="H86" s="2">
        <f>TableData!H86-ExcelData!H86</f>
        <v>7.0000000000000062E-3</v>
      </c>
      <c r="I86" s="2">
        <f>TableData!I86-ExcelData!I86</f>
        <v>-3.0999999999999694E-2</v>
      </c>
      <c r="J86" s="2">
        <f>TableData!J86-ExcelData!J86</f>
        <v>5.0999999999999934E-2</v>
      </c>
      <c r="K86" s="2">
        <f>TableData!K86-ExcelData!K86</f>
        <v>-0.45599999999999996</v>
      </c>
      <c r="L86" s="2">
        <f>TableData!L86-ExcelData!L86</f>
        <v>-8.999999999999897E-3</v>
      </c>
      <c r="M86" s="2">
        <f>TableData!M86-ExcelData!M86</f>
        <v>6.0000000000000053E-2</v>
      </c>
      <c r="N86" s="2">
        <f>TableData!N86-ExcelData!N86</f>
        <v>-0.85453987102057916</v>
      </c>
      <c r="O86" s="2">
        <f>TableData!O86-ExcelData!O86</f>
        <v>-2.3752819124943603</v>
      </c>
    </row>
    <row r="87" spans="1:15" x14ac:dyDescent="0.35">
      <c r="A87">
        <v>7</v>
      </c>
      <c r="B87" t="s">
        <v>125</v>
      </c>
      <c r="C87" t="s">
        <v>423</v>
      </c>
      <c r="D87" t="s">
        <v>424</v>
      </c>
      <c r="E87" t="s">
        <v>93</v>
      </c>
      <c r="F87" s="2">
        <f>TableData!F87-ExcelData!F87</f>
        <v>7.0000000000000062E-3</v>
      </c>
      <c r="G87" s="2">
        <f>TableData!G87-ExcelData!G87</f>
        <v>-4.0000000000000036E-3</v>
      </c>
      <c r="H87" s="2">
        <f>TableData!H87-ExcelData!H87</f>
        <v>-1.100000000000001E-2</v>
      </c>
      <c r="I87" s="2">
        <f>TableData!I87-ExcelData!I87</f>
        <v>-3.6999999999999977E-2</v>
      </c>
      <c r="J87" s="2">
        <f>TableData!J87-ExcelData!J87</f>
        <v>3.999999999999998E-2</v>
      </c>
      <c r="K87" s="2">
        <f>TableData!K87-ExcelData!K87</f>
        <v>0.34799999999999998</v>
      </c>
      <c r="L87" s="2">
        <f>TableData!L87-ExcelData!L87</f>
        <v>2.0000000000000018E-2</v>
      </c>
      <c r="M87" s="2">
        <f>TableData!M87-ExcelData!M87</f>
        <v>3.5000000000000031E-2</v>
      </c>
      <c r="N87" s="2">
        <f>TableData!N87-ExcelData!N87</f>
        <v>0.74999999999998934</v>
      </c>
      <c r="O87" s="2">
        <f>TableData!O87-ExcelData!O87</f>
        <v>-1.1400716275368201</v>
      </c>
    </row>
    <row r="88" spans="1:15" x14ac:dyDescent="0.35">
      <c r="A88">
        <v>8</v>
      </c>
      <c r="B88" t="s">
        <v>125</v>
      </c>
      <c r="C88" t="s">
        <v>429</v>
      </c>
      <c r="D88" t="s">
        <v>430</v>
      </c>
      <c r="E88" t="s">
        <v>93</v>
      </c>
      <c r="F88" s="2">
        <f>TableData!F88-ExcelData!F88</f>
        <v>-1.3999999999999901E-2</v>
      </c>
      <c r="G88" s="2">
        <f>TableData!G88-ExcelData!G88</f>
        <v>-1.3000000000000012E-2</v>
      </c>
      <c r="H88" s="2">
        <f>TableData!H88-ExcelData!H88</f>
        <v>1.9999999999999879E-3</v>
      </c>
      <c r="I88" s="2">
        <f>TableData!I88-ExcelData!I88</f>
        <v>-3.6000000000000032E-2</v>
      </c>
      <c r="J88" s="2">
        <f>TableData!J88-ExcelData!J88</f>
        <v>9.000000000000008E-3</v>
      </c>
      <c r="K88" s="2">
        <f>TableData!K88-ExcelData!K88</f>
        <v>-0.17900000000000005</v>
      </c>
      <c r="L88" s="2">
        <f>TableData!L88-ExcelData!L88</f>
        <v>-1.0000000000000009E-3</v>
      </c>
      <c r="M88" s="2">
        <f>TableData!M88-ExcelData!M88</f>
        <v>4.8000000000000043E-2</v>
      </c>
      <c r="N88" s="2">
        <f>TableData!N88-ExcelData!N88</f>
        <v>-0.2281831187410801</v>
      </c>
      <c r="O88" s="2">
        <f>TableData!O88-ExcelData!O88</f>
        <v>-1.1770187720158702</v>
      </c>
    </row>
    <row r="89" spans="1:15" x14ac:dyDescent="0.35">
      <c r="A89">
        <v>9</v>
      </c>
      <c r="B89" t="s">
        <v>125</v>
      </c>
      <c r="C89" t="s">
        <v>346</v>
      </c>
      <c r="D89" t="s">
        <v>347</v>
      </c>
      <c r="E89" t="s">
        <v>93</v>
      </c>
      <c r="F89" s="2">
        <f>TableData!F89-ExcelData!F89</f>
        <v>-4.4000000000000483E-2</v>
      </c>
      <c r="G89" s="2">
        <f>TableData!G89-ExcelData!G89</f>
        <v>-9.9999999999980105E-3</v>
      </c>
      <c r="H89" s="2">
        <f>TableData!H89-ExcelData!H89</f>
        <v>3.400000000000003E-2</v>
      </c>
      <c r="I89" s="2">
        <f>TableData!I89-ExcelData!I89</f>
        <v>-3.4000000000002473E-2</v>
      </c>
      <c r="J89" s="2">
        <f>TableData!J89-ExcelData!J89</f>
        <v>-1.8999999999998352E-2</v>
      </c>
      <c r="K89" s="2">
        <f>TableData!K89-ExcelData!K89</f>
        <v>-0.23300000000000054</v>
      </c>
      <c r="L89" s="2">
        <f>TableData!L89-ExcelData!L89</f>
        <v>4.4000000000000483E-2</v>
      </c>
      <c r="M89" s="2">
        <f>TableData!M89-ExcelData!M89</f>
        <v>0.12300000000000111</v>
      </c>
      <c r="N89" s="2">
        <f>TableData!N89-ExcelData!N89</f>
        <v>-0.27557128845701007</v>
      </c>
      <c r="O89" s="2">
        <f>TableData!O89-ExcelData!O89</f>
        <v>-0.41702822115193006</v>
      </c>
    </row>
    <row r="90" spans="1:15" x14ac:dyDescent="0.35">
      <c r="A90">
        <v>10</v>
      </c>
      <c r="B90" t="s">
        <v>125</v>
      </c>
      <c r="C90" t="s">
        <v>431</v>
      </c>
      <c r="D90" t="s">
        <v>432</v>
      </c>
      <c r="E90" t="s">
        <v>93</v>
      </c>
      <c r="F90" s="2">
        <f>TableData!F90-ExcelData!F90</f>
        <v>-2.5999999999999801E-2</v>
      </c>
      <c r="G90" s="2">
        <f>TableData!G90-ExcelData!G90</f>
        <v>3.5999999999999588E-2</v>
      </c>
      <c r="H90" s="2">
        <f>TableData!H90-ExcelData!H90</f>
        <v>-3.8000000000000034E-2</v>
      </c>
      <c r="I90" s="2">
        <f>TableData!I90-ExcelData!I90</f>
        <v>-4.2999999999999261E-2</v>
      </c>
      <c r="J90" s="2">
        <f>TableData!J90-ExcelData!J90</f>
        <v>-4.699999999999882E-2</v>
      </c>
      <c r="K90" s="2">
        <f>TableData!K90-ExcelData!K90</f>
        <v>0.13700000000000045</v>
      </c>
      <c r="L90" s="2">
        <f>TableData!L90-ExcelData!L90</f>
        <v>-1.9999999999988916E-3</v>
      </c>
      <c r="M90" s="2">
        <f>TableData!M90-ExcelData!M90</f>
        <v>8.2000000000000739E-2</v>
      </c>
      <c r="N90" s="2">
        <f>TableData!N90-ExcelData!N90</f>
        <v>0.20082062303849035</v>
      </c>
      <c r="O90" s="2">
        <f>TableData!O90-ExcelData!O90</f>
        <v>-0.66584108976148038</v>
      </c>
    </row>
    <row r="91" spans="1:15" x14ac:dyDescent="0.35">
      <c r="A91">
        <v>11</v>
      </c>
      <c r="B91" t="s">
        <v>125</v>
      </c>
      <c r="C91" t="s">
        <v>496</v>
      </c>
      <c r="D91" t="s">
        <v>497</v>
      </c>
      <c r="E91" t="s">
        <v>93</v>
      </c>
      <c r="F91" s="2">
        <f>TableData!F91-ExcelData!F91</f>
        <v>4.1000000000000369E-2</v>
      </c>
      <c r="G91" s="2">
        <f>TableData!G91-ExcelData!G91</f>
        <v>-2.5999999999999801E-2</v>
      </c>
      <c r="H91" s="2">
        <f>TableData!H91-ExcelData!H91</f>
        <v>3.3999999999999808E-2</v>
      </c>
      <c r="I91" s="2">
        <f>TableData!I91-ExcelData!I91</f>
        <v>2.4000000000000909E-2</v>
      </c>
      <c r="J91" s="2">
        <f>TableData!J91-ExcelData!J91</f>
        <v>-8.9999999999985647E-3</v>
      </c>
      <c r="K91" s="2">
        <f>TableData!K91-ExcelData!K91</f>
        <v>0.35900000000000176</v>
      </c>
      <c r="L91" s="2">
        <f>TableData!L91-ExcelData!L91</f>
        <v>7.400000000000162E-2</v>
      </c>
      <c r="M91" s="2">
        <f>TableData!M91-ExcelData!M91</f>
        <v>5.7999999999999829E-2</v>
      </c>
      <c r="N91" s="2">
        <f>TableData!N91-ExcelData!N91</f>
        <v>-0.47323641380718007</v>
      </c>
      <c r="O91" s="2">
        <f>TableData!O91-ExcelData!O91</f>
        <v>-0.99184887820185252</v>
      </c>
    </row>
    <row r="92" spans="1:15" x14ac:dyDescent="0.35">
      <c r="A92">
        <v>12</v>
      </c>
      <c r="B92" t="s">
        <v>125</v>
      </c>
      <c r="C92" t="s">
        <v>144</v>
      </c>
      <c r="D92" t="s">
        <v>145</v>
      </c>
      <c r="E92" t="s">
        <v>93</v>
      </c>
      <c r="F92" s="2">
        <f>TableData!F92-ExcelData!F92</f>
        <v>3.3000000000000029E-2</v>
      </c>
      <c r="G92" s="2">
        <f>TableData!G92-ExcelData!G92</f>
        <v>4.6000000000000041E-2</v>
      </c>
      <c r="H92" s="2">
        <f>TableData!H92-ExcelData!H92</f>
        <v>1.1999999999999997E-2</v>
      </c>
      <c r="I92" s="2">
        <f>TableData!I92-ExcelData!I92</f>
        <v>2.9999999999999916E-2</v>
      </c>
      <c r="J92" s="2">
        <f>TableData!J92-ExcelData!J92</f>
        <v>4.9000000000000044E-2</v>
      </c>
      <c r="K92" s="2">
        <f>TableData!K92-ExcelData!K92</f>
        <v>-0.16400000000000003</v>
      </c>
      <c r="L92" s="2">
        <f>TableData!L92-ExcelData!L92</f>
        <v>-1.0000000000000009E-2</v>
      </c>
      <c r="M92" s="2">
        <f>TableData!M92-ExcelData!M92</f>
        <v>-2.0999999999999908E-2</v>
      </c>
      <c r="N92" s="2">
        <f>TableData!N92-ExcelData!N92</f>
        <v>0.23472135902209956</v>
      </c>
      <c r="O92" s="2">
        <f>TableData!O92-ExcelData!O92</f>
        <v>1.1948128499852011</v>
      </c>
    </row>
    <row r="93" spans="1:15" x14ac:dyDescent="0.35">
      <c r="A93">
        <v>13</v>
      </c>
      <c r="B93" t="s">
        <v>125</v>
      </c>
      <c r="C93" t="s">
        <v>425</v>
      </c>
      <c r="D93" t="s">
        <v>426</v>
      </c>
      <c r="E93" t="s">
        <v>93</v>
      </c>
      <c r="F93" s="2">
        <f>TableData!F93-ExcelData!F93</f>
        <v>3.4000000000002473E-2</v>
      </c>
      <c r="G93" s="2">
        <f>TableData!G93-ExcelData!G93</f>
        <v>-4.2000000000001592E-2</v>
      </c>
      <c r="H93" s="2">
        <f>TableData!H93-ExcelData!H93</f>
        <v>-7.6000000000000068E-2</v>
      </c>
      <c r="I93" s="2">
        <f>TableData!I93-ExcelData!I93</f>
        <v>-2.2999999999999687E-2</v>
      </c>
      <c r="J93" s="2">
        <f>TableData!J93-ExcelData!J93</f>
        <v>1.5999999999998238E-2</v>
      </c>
      <c r="K93" s="2">
        <f>TableData!K93-ExcelData!K93</f>
        <v>-0.16600000000000037</v>
      </c>
      <c r="L93" s="2">
        <f>TableData!L93-ExcelData!L93</f>
        <v>-1.8999999999998352E-2</v>
      </c>
      <c r="M93" s="2">
        <f>TableData!M93-ExcelData!M93</f>
        <v>-1.0999999999999233E-2</v>
      </c>
      <c r="N93" s="2">
        <f>TableData!N93-ExcelData!N93</f>
        <v>-0.40437312501259992</v>
      </c>
      <c r="O93" s="2">
        <f>TableData!O93-ExcelData!O93</f>
        <v>-7.2975705401179924E-2</v>
      </c>
    </row>
    <row r="94" spans="1:15" s="3" customFormat="1" x14ac:dyDescent="0.35">
      <c r="A94" s="3">
        <v>1</v>
      </c>
      <c r="B94" s="3" t="s">
        <v>125</v>
      </c>
      <c r="C94" s="3" t="s">
        <v>421</v>
      </c>
      <c r="D94" s="3" t="s">
        <v>422</v>
      </c>
      <c r="E94" s="3" t="s">
        <v>94</v>
      </c>
      <c r="F94" s="4">
        <f>TableData!F94-ExcelData!F94</f>
        <v>0.25</v>
      </c>
      <c r="G94" s="4">
        <f>TableData!G94-ExcelData!G94</f>
        <v>-3.25</v>
      </c>
      <c r="H94" s="4">
        <f>TableData!H94-ExcelData!H94</f>
        <v>-3.5</v>
      </c>
      <c r="I94" s="4">
        <f>TableData!I94-ExcelData!I94</f>
        <v>-7.625</v>
      </c>
      <c r="J94" s="4">
        <f>TableData!J94-ExcelData!J94</f>
        <v>4.625</v>
      </c>
      <c r="K94" s="4">
        <f>TableData!K94-ExcelData!K94</f>
        <v>0</v>
      </c>
      <c r="L94" s="4">
        <f>TableData!L94-ExcelData!L94</f>
        <v>-0.1430000000000291</v>
      </c>
      <c r="M94" s="4">
        <f>TableData!M94-ExcelData!M94</f>
        <v>-0.5</v>
      </c>
      <c r="N94" s="4">
        <f>TableData!N94-ExcelData!N94</f>
        <v>-6.9029850746270105E-2</v>
      </c>
      <c r="O94" s="4">
        <f>TableData!O94-ExcelData!O94</f>
        <v>0.18955544538092006</v>
      </c>
    </row>
    <row r="95" spans="1:15" x14ac:dyDescent="0.35">
      <c r="A95">
        <v>2</v>
      </c>
      <c r="B95" t="s">
        <v>125</v>
      </c>
      <c r="C95" t="s">
        <v>427</v>
      </c>
      <c r="D95" t="s">
        <v>428</v>
      </c>
      <c r="E95" t="s">
        <v>94</v>
      </c>
      <c r="F95" s="2">
        <f>TableData!F95-ExcelData!F95</f>
        <v>-0.50199999999999889</v>
      </c>
      <c r="G95" s="2">
        <f>TableData!G95-ExcelData!G95</f>
        <v>0.31299999999999883</v>
      </c>
      <c r="H95" s="2">
        <f>TableData!H95-ExcelData!H95</f>
        <v>-0.18500000000000005</v>
      </c>
      <c r="I95" s="2">
        <f>TableData!I95-ExcelData!I95</f>
        <v>-0.32600000000000051</v>
      </c>
      <c r="J95" s="2">
        <f>TableData!J95-ExcelData!J95</f>
        <v>0.13599999999999923</v>
      </c>
      <c r="K95" s="2">
        <f>TableData!K95-ExcelData!K95</f>
        <v>-0.49599999999999866</v>
      </c>
      <c r="L95" s="2">
        <f>TableData!L95-ExcelData!L95</f>
        <v>4.9999999999997158E-2</v>
      </c>
      <c r="M95" s="2">
        <f>TableData!M95-ExcelData!M95</f>
        <v>7.4999999999999289E-2</v>
      </c>
      <c r="N95" s="2">
        <f>TableData!N95-ExcelData!N95</f>
        <v>-0.37839639164869965</v>
      </c>
      <c r="O95" s="2">
        <f>TableData!O95-ExcelData!O95</f>
        <v>-0.49584487534627009</v>
      </c>
    </row>
    <row r="96" spans="1:15" x14ac:dyDescent="0.35">
      <c r="A96">
        <v>3</v>
      </c>
      <c r="B96" t="s">
        <v>125</v>
      </c>
      <c r="C96" t="s">
        <v>156</v>
      </c>
      <c r="D96" t="s">
        <v>157</v>
      </c>
      <c r="E96" t="s">
        <v>94</v>
      </c>
      <c r="F96" s="2">
        <f>TableData!F96-ExcelData!F96</f>
        <v>0</v>
      </c>
      <c r="G96" s="2">
        <f>TableData!G96-ExcelData!G96</f>
        <v>0</v>
      </c>
      <c r="H96" s="2">
        <f>TableData!H96-ExcelData!H96</f>
        <v>0</v>
      </c>
      <c r="I96" s="2">
        <f>TableData!I96-ExcelData!I96</f>
        <v>0</v>
      </c>
      <c r="J96" s="2">
        <f>TableData!J96-ExcelData!J96</f>
        <v>0</v>
      </c>
      <c r="K96" s="2">
        <f>TableData!K96-ExcelData!K96</f>
        <v>0</v>
      </c>
      <c r="L96" s="2">
        <f>TableData!L96-ExcelData!L96</f>
        <v>0</v>
      </c>
      <c r="M96" s="2">
        <f>TableData!M96-ExcelData!M96</f>
        <v>0</v>
      </c>
      <c r="N96" s="2">
        <f>TableData!N96-ExcelData!N96</f>
        <v>0</v>
      </c>
      <c r="O96" s="2">
        <f>TableData!O96-ExcelData!O96</f>
        <v>0</v>
      </c>
    </row>
    <row r="97" spans="1:15" x14ac:dyDescent="0.35">
      <c r="A97">
        <v>4</v>
      </c>
      <c r="B97" t="s">
        <v>125</v>
      </c>
      <c r="C97" t="s">
        <v>160</v>
      </c>
      <c r="D97" t="s">
        <v>161</v>
      </c>
      <c r="E97" t="s">
        <v>94</v>
      </c>
      <c r="F97" s="2">
        <f>TableData!F97-ExcelData!F97</f>
        <v>-0.38499999999999979</v>
      </c>
      <c r="G97" s="2">
        <f>TableData!G97-ExcelData!G97</f>
        <v>0.36999999999999922</v>
      </c>
      <c r="H97" s="2">
        <f>TableData!H97-ExcelData!H97</f>
        <v>-0.24500000000000011</v>
      </c>
      <c r="I97" s="2">
        <f>TableData!I97-ExcelData!I97</f>
        <v>-0.31299999999999883</v>
      </c>
      <c r="J97" s="2">
        <f>TableData!J97-ExcelData!J97</f>
        <v>0.29899999999999949</v>
      </c>
      <c r="K97" s="2">
        <f>TableData!K97-ExcelData!K97</f>
        <v>-0.25900000000000034</v>
      </c>
      <c r="L97" s="2">
        <f>TableData!L97-ExcelData!L97</f>
        <v>-5.4999999999999716E-2</v>
      </c>
      <c r="M97" s="2">
        <f>TableData!M97-ExcelData!M97</f>
        <v>-1.0999999999999233E-2</v>
      </c>
      <c r="N97" s="2">
        <f>TableData!N97-ExcelData!N97</f>
        <v>0.53509122386470009</v>
      </c>
      <c r="O97" s="2">
        <f>TableData!O97-ExcelData!O97</f>
        <v>0.52675757776497978</v>
      </c>
    </row>
    <row r="98" spans="1:15" x14ac:dyDescent="0.35">
      <c r="A98">
        <v>5</v>
      </c>
      <c r="B98" t="s">
        <v>125</v>
      </c>
      <c r="C98" t="s">
        <v>126</v>
      </c>
      <c r="D98" t="s">
        <v>127</v>
      </c>
      <c r="E98" t="s">
        <v>94</v>
      </c>
      <c r="F98" s="2">
        <f>TableData!F98-ExcelData!F98</f>
        <v>-0.31600000000000072</v>
      </c>
      <c r="G98" s="2">
        <f>TableData!G98-ExcelData!G98</f>
        <v>-0.19899999999999984</v>
      </c>
      <c r="H98" s="2">
        <f>TableData!H98-ExcelData!H98</f>
        <v>0.11699999999999999</v>
      </c>
      <c r="I98" s="2">
        <f>TableData!I98-ExcelData!I98</f>
        <v>-0.3620000000000001</v>
      </c>
      <c r="J98" s="2">
        <f>TableData!J98-ExcelData!J98</f>
        <v>-0.15399999999999991</v>
      </c>
      <c r="K98" s="2">
        <f>TableData!K98-ExcelData!K98</f>
        <v>-0.41200000000000081</v>
      </c>
      <c r="L98" s="2">
        <f>TableData!L98-ExcelData!L98</f>
        <v>1.4999999999998792E-2</v>
      </c>
      <c r="M98" s="2">
        <f>TableData!M98-ExcelData!M98</f>
        <v>9.2999999999999972E-2</v>
      </c>
      <c r="N98" s="2">
        <f>TableData!N98-ExcelData!N98</f>
        <v>0.23192347996699003</v>
      </c>
      <c r="O98" s="2">
        <f>TableData!O98-ExcelData!O98</f>
        <v>-0.58407763850394989</v>
      </c>
    </row>
    <row r="99" spans="1:15" x14ac:dyDescent="0.35">
      <c r="A99">
        <v>6</v>
      </c>
      <c r="B99" t="s">
        <v>125</v>
      </c>
      <c r="C99" t="s">
        <v>433</v>
      </c>
      <c r="D99" t="s">
        <v>434</v>
      </c>
      <c r="E99" t="s">
        <v>94</v>
      </c>
      <c r="F99" s="2">
        <f>TableData!F99-ExcelData!F99</f>
        <v>0.3580000000000001</v>
      </c>
      <c r="G99" s="2">
        <f>TableData!G99-ExcelData!G99</f>
        <v>-3.5000000000000142E-2</v>
      </c>
      <c r="H99" s="2">
        <f>TableData!H99-ExcelData!H99</f>
        <v>-0.39200000000000002</v>
      </c>
      <c r="I99" s="2">
        <f>TableData!I99-ExcelData!I99</f>
        <v>0.42099999999999982</v>
      </c>
      <c r="J99" s="2">
        <f>TableData!J99-ExcelData!J99</f>
        <v>-9.8000000000000087E-2</v>
      </c>
      <c r="K99" s="2">
        <f>TableData!K99-ExcelData!K99</f>
        <v>-0.27700000000000014</v>
      </c>
      <c r="L99" s="2">
        <f>TableData!L99-ExcelData!L99</f>
        <v>-2.9999999999999805E-2</v>
      </c>
      <c r="M99" s="2">
        <f>TableData!M99-ExcelData!M99</f>
        <v>5.7999999999999829E-2</v>
      </c>
      <c r="N99" s="2">
        <f>TableData!N99-ExcelData!N99</f>
        <v>-0.68153917573630007</v>
      </c>
      <c r="O99" s="2">
        <f>TableData!O99-ExcelData!O99</f>
        <v>-2.2857384537303203</v>
      </c>
    </row>
    <row r="100" spans="1:15" x14ac:dyDescent="0.35">
      <c r="A100">
        <v>7</v>
      </c>
      <c r="B100" t="s">
        <v>125</v>
      </c>
      <c r="C100" t="s">
        <v>423</v>
      </c>
      <c r="D100" t="s">
        <v>424</v>
      </c>
      <c r="E100" t="s">
        <v>94</v>
      </c>
      <c r="F100" s="2">
        <f>TableData!F100-ExcelData!F100</f>
        <v>0.252</v>
      </c>
      <c r="G100" s="2">
        <f>TableData!G100-ExcelData!G100</f>
        <v>0.40400000000000003</v>
      </c>
      <c r="H100" s="2">
        <f>TableData!H100-ExcelData!H100</f>
        <v>0.152</v>
      </c>
      <c r="I100" s="2">
        <f>TableData!I100-ExcelData!I100</f>
        <v>-0.48199999999999998</v>
      </c>
      <c r="J100" s="2">
        <f>TableData!J100-ExcelData!J100</f>
        <v>0.13800000000000001</v>
      </c>
      <c r="K100" s="2">
        <f>TableData!K100-ExcelData!K100</f>
        <v>-0.45499999999999996</v>
      </c>
      <c r="L100" s="2">
        <f>TableData!L100-ExcelData!L100</f>
        <v>-3.8000000000000034E-2</v>
      </c>
      <c r="M100" s="2">
        <f>TableData!M100-ExcelData!M100</f>
        <v>1.100000000000001E-2</v>
      </c>
      <c r="N100" s="2">
        <f>TableData!N100-ExcelData!N100</f>
        <v>0.73093638877909939</v>
      </c>
      <c r="O100" s="2">
        <f>TableData!O100-ExcelData!O100</f>
        <v>0.99732419993570431</v>
      </c>
    </row>
    <row r="101" spans="1:15" x14ac:dyDescent="0.35">
      <c r="A101">
        <v>8</v>
      </c>
      <c r="B101" t="s">
        <v>125</v>
      </c>
      <c r="C101" t="s">
        <v>429</v>
      </c>
      <c r="D101" t="s">
        <v>430</v>
      </c>
      <c r="E101" t="s">
        <v>94</v>
      </c>
      <c r="F101" s="2">
        <f>TableData!F101-ExcelData!F101</f>
        <v>-0.255</v>
      </c>
      <c r="G101" s="2">
        <f>TableData!G101-ExcelData!G101</f>
        <v>-1.0000000000000009E-3</v>
      </c>
      <c r="H101" s="2">
        <f>TableData!H101-ExcelData!H101</f>
        <v>0.254</v>
      </c>
      <c r="I101" s="2">
        <f>TableData!I101-ExcelData!I101</f>
        <v>0.18900000000000006</v>
      </c>
      <c r="J101" s="2">
        <f>TableData!J101-ExcelData!J101</f>
        <v>-0.44499999999999995</v>
      </c>
      <c r="K101" s="2">
        <f>TableData!K101-ExcelData!K101</f>
        <v>0.121</v>
      </c>
      <c r="L101" s="2">
        <f>TableData!L101-ExcelData!L101</f>
        <v>-2.8000000000000025E-2</v>
      </c>
      <c r="M101" s="2">
        <f>TableData!M101-ExcelData!M101</f>
        <v>5.2999999999999936E-2</v>
      </c>
      <c r="N101" s="2">
        <f>TableData!N101-ExcelData!N101</f>
        <v>-0.65382919300319919</v>
      </c>
      <c r="O101" s="2">
        <f>TableData!O101-ExcelData!O101</f>
        <v>-2.5146811588537012</v>
      </c>
    </row>
    <row r="102" spans="1:15" x14ac:dyDescent="0.35">
      <c r="A102">
        <v>9</v>
      </c>
      <c r="B102" t="s">
        <v>125</v>
      </c>
      <c r="C102" t="s">
        <v>346</v>
      </c>
      <c r="D102" t="s">
        <v>347</v>
      </c>
      <c r="E102" t="s">
        <v>94</v>
      </c>
      <c r="F102" s="2">
        <f>TableData!F102-ExcelData!F102</f>
        <v>0.50400000000000134</v>
      </c>
      <c r="G102" s="2">
        <f>TableData!G102-ExcelData!G102</f>
        <v>-0.24599999999999866</v>
      </c>
      <c r="H102" s="2">
        <f>TableData!H102-ExcelData!H102</f>
        <v>0.25</v>
      </c>
      <c r="I102" s="2">
        <f>TableData!I102-ExcelData!I102</f>
        <v>0.44200000000000017</v>
      </c>
      <c r="J102" s="2">
        <f>TableData!J102-ExcelData!J102</f>
        <v>-0.18400000000000105</v>
      </c>
      <c r="K102" s="2">
        <f>TableData!K102-ExcelData!K102</f>
        <v>-0.26099999999999923</v>
      </c>
      <c r="L102" s="2">
        <f>TableData!L102-ExcelData!L102</f>
        <v>8.2000000000000739E-2</v>
      </c>
      <c r="M102" s="2">
        <f>TableData!M102-ExcelData!M102</f>
        <v>0.1440000000000019</v>
      </c>
      <c r="N102" s="2">
        <f>TableData!N102-ExcelData!N102</f>
        <v>4.9621143965310033E-2</v>
      </c>
      <c r="O102" s="2">
        <f>TableData!O102-ExcelData!O102</f>
        <v>-0.37590834540469997</v>
      </c>
    </row>
    <row r="103" spans="1:15" x14ac:dyDescent="0.35">
      <c r="A103">
        <v>10</v>
      </c>
      <c r="B103" t="s">
        <v>125</v>
      </c>
      <c r="C103" t="s">
        <v>431</v>
      </c>
      <c r="D103" t="s">
        <v>432</v>
      </c>
      <c r="E103" t="s">
        <v>94</v>
      </c>
      <c r="F103" s="2">
        <f>TableData!F103-ExcelData!F103</f>
        <v>0.47800000000000153</v>
      </c>
      <c r="G103" s="2">
        <f>TableData!G103-ExcelData!G103</f>
        <v>0.26099999999999923</v>
      </c>
      <c r="H103" s="2">
        <f>TableData!H103-ExcelData!H103</f>
        <v>-0.21599999999999997</v>
      </c>
      <c r="I103" s="2">
        <f>TableData!I103-ExcelData!I103</f>
        <v>-0.4009999999999998</v>
      </c>
      <c r="J103" s="2">
        <f>TableData!J103-ExcelData!J103</f>
        <v>0.14000000000000057</v>
      </c>
      <c r="K103" s="2">
        <f>TableData!K103-ExcelData!K103</f>
        <v>0.47500000000000142</v>
      </c>
      <c r="L103" s="2">
        <f>TableData!L103-ExcelData!L103</f>
        <v>4.5999999999999375E-2</v>
      </c>
      <c r="M103" s="2">
        <f>TableData!M103-ExcelData!M103</f>
        <v>0.12900000000000134</v>
      </c>
      <c r="N103" s="2">
        <f>TableData!N103-ExcelData!N103</f>
        <v>0.18980419827131989</v>
      </c>
      <c r="O103" s="2">
        <f>TableData!O103-ExcelData!O103</f>
        <v>-0.27838417699155499</v>
      </c>
    </row>
    <row r="104" spans="1:15" x14ac:dyDescent="0.35">
      <c r="A104">
        <v>11</v>
      </c>
      <c r="B104" t="s">
        <v>125</v>
      </c>
      <c r="C104" t="s">
        <v>496</v>
      </c>
      <c r="D104" t="s">
        <v>497</v>
      </c>
      <c r="E104" t="s">
        <v>94</v>
      </c>
      <c r="F104" s="2">
        <f>TableData!F104-ExcelData!F104</f>
        <v>9.1999999999998749E-2</v>
      </c>
      <c r="G104" s="2">
        <f>TableData!G104-ExcelData!G104</f>
        <v>0.2289999999999992</v>
      </c>
      <c r="H104" s="2">
        <f>TableData!H104-ExcelData!H104</f>
        <v>0.13600000000000012</v>
      </c>
      <c r="I104" s="2">
        <f>TableData!I104-ExcelData!I104</f>
        <v>-0.16900000000000048</v>
      </c>
      <c r="J104" s="2">
        <f>TableData!J104-ExcelData!J104</f>
        <v>0.49000000000000021</v>
      </c>
      <c r="K104" s="2">
        <f>TableData!K104-ExcelData!K104</f>
        <v>-0.46099999999999852</v>
      </c>
      <c r="L104" s="2">
        <f>TableData!L104-ExcelData!L104</f>
        <v>7.2999999999996845E-2</v>
      </c>
      <c r="M104" s="2">
        <f>TableData!M104-ExcelData!M104</f>
        <v>7.6000000000000512E-2</v>
      </c>
      <c r="N104" s="2">
        <f>TableData!N104-ExcelData!N104</f>
        <v>-0.14212874442318979</v>
      </c>
      <c r="O104" s="2">
        <f>TableData!O104-ExcelData!O104</f>
        <v>-0.19070646528971699</v>
      </c>
    </row>
    <row r="105" spans="1:15" x14ac:dyDescent="0.35">
      <c r="A105">
        <v>12</v>
      </c>
      <c r="B105" t="s">
        <v>125</v>
      </c>
      <c r="C105" t="s">
        <v>144</v>
      </c>
      <c r="D105" t="s">
        <v>145</v>
      </c>
      <c r="E105" t="s">
        <v>94</v>
      </c>
      <c r="F105" s="2">
        <f>TableData!F105-ExcelData!F105</f>
        <v>0</v>
      </c>
      <c r="G105" s="2">
        <f>TableData!G105-ExcelData!G105</f>
        <v>0</v>
      </c>
      <c r="H105" s="2">
        <f>TableData!H105-ExcelData!H105</f>
        <v>0</v>
      </c>
      <c r="I105" s="2">
        <f>TableData!I105-ExcelData!I105</f>
        <v>0</v>
      </c>
      <c r="J105" s="2">
        <f>TableData!J105-ExcelData!J105</f>
        <v>0</v>
      </c>
      <c r="K105" s="2">
        <f>TableData!K105-ExcelData!K105</f>
        <v>0</v>
      </c>
      <c r="L105" s="2">
        <f>TableData!L105-ExcelData!L105</f>
        <v>0</v>
      </c>
      <c r="M105" s="2">
        <f>TableData!M105-ExcelData!M105</f>
        <v>0</v>
      </c>
      <c r="N105" s="2">
        <f>TableData!N105-ExcelData!N105</f>
        <v>0</v>
      </c>
      <c r="O105" s="2">
        <f>TableData!O105-ExcelData!O105</f>
        <v>0</v>
      </c>
    </row>
    <row r="106" spans="1:15" x14ac:dyDescent="0.35">
      <c r="A106">
        <v>13</v>
      </c>
      <c r="B106" t="s">
        <v>125</v>
      </c>
      <c r="C106" t="s">
        <v>425</v>
      </c>
      <c r="D106" t="s">
        <v>426</v>
      </c>
      <c r="E106" t="s">
        <v>94</v>
      </c>
      <c r="F106" s="2">
        <f>TableData!F106-ExcelData!F106</f>
        <v>6.0000000000002274E-3</v>
      </c>
      <c r="G106" s="2">
        <f>TableData!G106-ExcelData!G106</f>
        <v>0.37400000000000233</v>
      </c>
      <c r="H106" s="2">
        <f>TableData!H106-ExcelData!H106</f>
        <v>0.36699999999999999</v>
      </c>
      <c r="I106" s="2">
        <f>TableData!I106-ExcelData!I106</f>
        <v>0.39900000000000091</v>
      </c>
      <c r="J106" s="2">
        <f>TableData!J106-ExcelData!J106</f>
        <v>-1.8999999999998352E-2</v>
      </c>
      <c r="K106" s="2">
        <f>TableData!K106-ExcelData!K106</f>
        <v>-0.3539999999999992</v>
      </c>
      <c r="L106" s="2">
        <f>TableData!L106-ExcelData!L106</f>
        <v>6.7000000000000171E-2</v>
      </c>
      <c r="M106" s="2">
        <f>TableData!M106-ExcelData!M106</f>
        <v>-3.0000000000001137E-3</v>
      </c>
      <c r="N106" s="2">
        <f>TableData!N106-ExcelData!N106</f>
        <v>-0.31287616552842001</v>
      </c>
      <c r="O106" s="2">
        <f>TableData!O106-ExcelData!O106</f>
        <v>-9.7699071898939893E-2</v>
      </c>
    </row>
    <row r="107" spans="1:15" s="3" customFormat="1" x14ac:dyDescent="0.35">
      <c r="A107" s="3">
        <v>1</v>
      </c>
      <c r="B107" s="3" t="s">
        <v>436</v>
      </c>
      <c r="C107" s="3" t="s">
        <v>488</v>
      </c>
      <c r="D107" s="3" t="s">
        <v>489</v>
      </c>
      <c r="E107" s="3" t="s">
        <v>29</v>
      </c>
      <c r="F107" s="4">
        <f>TableData!F107-ExcelData!F107</f>
        <v>0</v>
      </c>
      <c r="G107" s="4">
        <f>TableData!G107-ExcelData!G107</f>
        <v>1.5</v>
      </c>
      <c r="H107" s="4">
        <f>TableData!H107-ExcelData!H107</f>
        <v>1.5</v>
      </c>
      <c r="I107" s="4">
        <f>TableData!I107-ExcelData!I107</f>
        <v>3.625</v>
      </c>
      <c r="J107" s="4">
        <f>TableData!J107-ExcelData!J107</f>
        <v>-2.125</v>
      </c>
      <c r="K107" s="4">
        <f>TableData!K107-ExcelData!K107</f>
        <v>0</v>
      </c>
      <c r="L107" s="4">
        <f>TableData!L107-ExcelData!L107</f>
        <v>0.42900000000008731</v>
      </c>
      <c r="M107" s="4">
        <f>TableData!M107-ExcelData!M107</f>
        <v>0.16699999999991633</v>
      </c>
      <c r="N107" s="4">
        <f>TableData!N107-ExcelData!N107</f>
        <v>0.13834796996309962</v>
      </c>
      <c r="O107" s="4">
        <f>TableData!O107-ExcelData!O107</f>
        <v>-0.17004800991180069</v>
      </c>
    </row>
    <row r="108" spans="1:15" x14ac:dyDescent="0.35">
      <c r="A108">
        <v>2</v>
      </c>
      <c r="B108" t="s">
        <v>436</v>
      </c>
      <c r="C108" t="s">
        <v>443</v>
      </c>
      <c r="D108" t="s">
        <v>444</v>
      </c>
      <c r="E108" t="s">
        <v>29</v>
      </c>
      <c r="F108" s="2">
        <f>TableData!F108-ExcelData!F108</f>
        <v>0.34799999999999898</v>
      </c>
      <c r="G108" s="2">
        <f>TableData!G108-ExcelData!G108</f>
        <v>0.45400000000000063</v>
      </c>
      <c r="H108" s="2">
        <f>TableData!H108-ExcelData!H108</f>
        <v>0.10700000000000021</v>
      </c>
      <c r="I108" s="2">
        <f>TableData!I108-ExcelData!I108</f>
        <v>3.399999999999892E-2</v>
      </c>
      <c r="J108" s="2">
        <f>TableData!J108-ExcelData!J108</f>
        <v>-0.23299999999999699</v>
      </c>
      <c r="K108" s="2">
        <f>TableData!K108-ExcelData!K108</f>
        <v>0.34700000000000131</v>
      </c>
      <c r="L108" s="2">
        <f>TableData!L108-ExcelData!L108</f>
        <v>-0.14699999999999847</v>
      </c>
      <c r="M108" s="2">
        <f>TableData!M108-ExcelData!M108</f>
        <v>-0.22999999999999687</v>
      </c>
      <c r="N108" s="2">
        <f>TableData!N108-ExcelData!N108</f>
        <v>0.33244175972962009</v>
      </c>
      <c r="O108" s="2">
        <f>TableData!O108-ExcelData!O108</f>
        <v>0.81897437897882019</v>
      </c>
    </row>
    <row r="109" spans="1:15" x14ac:dyDescent="0.35">
      <c r="A109">
        <v>3</v>
      </c>
      <c r="B109" t="s">
        <v>436</v>
      </c>
      <c r="C109" t="s">
        <v>445</v>
      </c>
      <c r="D109" t="s">
        <v>446</v>
      </c>
      <c r="E109" t="s">
        <v>29</v>
      </c>
      <c r="F109" s="2">
        <f>TableData!F109-ExcelData!F109</f>
        <v>9.7999999999998977E-2</v>
      </c>
      <c r="G109" s="2">
        <f>TableData!G109-ExcelData!G109</f>
        <v>-0.49000000000000199</v>
      </c>
      <c r="H109" s="2">
        <f>TableData!H109-ExcelData!H109</f>
        <v>0.41299999999999981</v>
      </c>
      <c r="I109" s="2">
        <f>TableData!I109-ExcelData!I109</f>
        <v>0.32000000000000028</v>
      </c>
      <c r="J109" s="2">
        <f>TableData!J109-ExcelData!J109</f>
        <v>0.28900000000000148</v>
      </c>
      <c r="K109" s="2">
        <f>TableData!K109-ExcelData!K109</f>
        <v>0.38799999999999812</v>
      </c>
      <c r="L109" s="2">
        <f>TableData!L109-ExcelData!L109</f>
        <v>-0.17000000000000171</v>
      </c>
      <c r="M109" s="2">
        <f>TableData!M109-ExcelData!M109</f>
        <v>-0.36599999999999966</v>
      </c>
      <c r="N109" s="2">
        <f>TableData!N109-ExcelData!N109</f>
        <v>0.55376817603057993</v>
      </c>
      <c r="O109" s="2">
        <f>TableData!O109-ExcelData!O109</f>
        <v>0.2103944525194601</v>
      </c>
    </row>
    <row r="110" spans="1:15" x14ac:dyDescent="0.35">
      <c r="A110">
        <v>4</v>
      </c>
      <c r="B110" t="s">
        <v>436</v>
      </c>
      <c r="C110" t="s">
        <v>449</v>
      </c>
      <c r="D110" t="s">
        <v>450</v>
      </c>
      <c r="E110" t="s">
        <v>29</v>
      </c>
      <c r="F110" s="2">
        <f>TableData!F110-ExcelData!F110</f>
        <v>0</v>
      </c>
      <c r="G110" s="2">
        <f>TableData!G110-ExcelData!G110</f>
        <v>-0.5</v>
      </c>
      <c r="H110" s="2">
        <f>TableData!H110-ExcelData!H110</f>
        <v>-0.5</v>
      </c>
      <c r="I110" s="2">
        <f>TableData!I110-ExcelData!I110</f>
        <v>-1.125</v>
      </c>
      <c r="J110" s="2">
        <f>TableData!J110-ExcelData!J110</f>
        <v>0.625</v>
      </c>
      <c r="K110" s="2">
        <f>TableData!K110-ExcelData!K110</f>
        <v>0</v>
      </c>
      <c r="L110" s="2">
        <f>TableData!L110-ExcelData!L110</f>
        <v>-0.28599999999994452</v>
      </c>
      <c r="M110" s="2">
        <f>TableData!M110-ExcelData!M110</f>
        <v>-6.7000000000007276E-2</v>
      </c>
      <c r="N110" s="2">
        <f>TableData!N110-ExcelData!N110</f>
        <v>-7.6738609112710243E-2</v>
      </c>
      <c r="O110" s="2">
        <f>TableData!O110-ExcelData!O110</f>
        <v>-0.24814471243042036</v>
      </c>
    </row>
    <row r="111" spans="1:15" x14ac:dyDescent="0.35">
      <c r="A111">
        <v>5</v>
      </c>
      <c r="B111" t="s">
        <v>436</v>
      </c>
      <c r="C111" t="s">
        <v>453</v>
      </c>
      <c r="D111" t="s">
        <v>454</v>
      </c>
      <c r="E111" t="s">
        <v>29</v>
      </c>
      <c r="F111" s="2">
        <f>TableData!F111-ExcelData!F111</f>
        <v>0.19400000000000261</v>
      </c>
      <c r="G111" s="2">
        <f>TableData!G111-ExcelData!G111</f>
        <v>0.1910000000000025</v>
      </c>
      <c r="H111" s="2">
        <f>TableData!H111-ExcelData!H111</f>
        <v>-2.0000000000000018E-3</v>
      </c>
      <c r="I111" s="2">
        <f>TableData!I111-ExcelData!I111</f>
        <v>-0.31000000000000227</v>
      </c>
      <c r="J111" s="2">
        <f>TableData!J111-ExcelData!J111</f>
        <v>-0.30400000000000205</v>
      </c>
      <c r="K111" s="2">
        <f>TableData!K111-ExcelData!K111</f>
        <v>0.24599999999999511</v>
      </c>
      <c r="L111" s="2">
        <f>TableData!L111-ExcelData!L111</f>
        <v>-0.15500000000000114</v>
      </c>
      <c r="M111" s="2">
        <f>TableData!M111-ExcelData!M111</f>
        <v>-0.19700000000000273</v>
      </c>
      <c r="N111" s="2">
        <f>TableData!N111-ExcelData!N111</f>
        <v>0.60099723261852001</v>
      </c>
      <c r="O111" s="2">
        <f>TableData!O111-ExcelData!O111</f>
        <v>0.41134639928805017</v>
      </c>
    </row>
    <row r="112" spans="1:15" x14ac:dyDescent="0.35">
      <c r="A112">
        <v>6</v>
      </c>
      <c r="B112" t="s">
        <v>436</v>
      </c>
      <c r="C112" t="s">
        <v>447</v>
      </c>
      <c r="D112" t="s">
        <v>448</v>
      </c>
      <c r="E112" t="s">
        <v>29</v>
      </c>
      <c r="F112" s="2">
        <f>TableData!F112-ExcelData!F112</f>
        <v>0.25</v>
      </c>
      <c r="G112" s="2">
        <f>TableData!G112-ExcelData!G112</f>
        <v>0</v>
      </c>
      <c r="H112" s="2">
        <f>TableData!H112-ExcelData!H112</f>
        <v>-0.25</v>
      </c>
      <c r="I112" s="2">
        <f>TableData!I112-ExcelData!I112</f>
        <v>-0.31199999999999761</v>
      </c>
      <c r="J112" s="2">
        <f>TableData!J112-ExcelData!J112</f>
        <v>0.56199999999999761</v>
      </c>
      <c r="K112" s="2">
        <f>TableData!K112-ExcelData!K112</f>
        <v>0</v>
      </c>
      <c r="L112" s="2">
        <f>TableData!L112-ExcelData!L112</f>
        <v>0.28600000000000136</v>
      </c>
      <c r="M112" s="2">
        <f>TableData!M112-ExcelData!M112</f>
        <v>0.23300000000000409</v>
      </c>
      <c r="N112" s="2">
        <f>TableData!N112-ExcelData!N112</f>
        <v>-0.36942675159235971</v>
      </c>
      <c r="O112" s="2">
        <f>TableData!O112-ExcelData!O112</f>
        <v>-0.42360756259581001</v>
      </c>
    </row>
    <row r="113" spans="1:15" x14ac:dyDescent="0.35">
      <c r="A113">
        <v>7</v>
      </c>
      <c r="B113" t="s">
        <v>436</v>
      </c>
      <c r="C113" t="s">
        <v>437</v>
      </c>
      <c r="D113" t="s">
        <v>438</v>
      </c>
      <c r="E113" t="s">
        <v>29</v>
      </c>
      <c r="F113" s="2">
        <f>TableData!F113-ExcelData!F113</f>
        <v>-0.20200000000000173</v>
      </c>
      <c r="G113" s="2">
        <f>TableData!G113-ExcelData!G113</f>
        <v>-1.2000000000000455E-2</v>
      </c>
      <c r="H113" s="2">
        <f>TableData!H113-ExcelData!H113</f>
        <v>0.18999999999999773</v>
      </c>
      <c r="I113" s="2">
        <f>TableData!I113-ExcelData!I113</f>
        <v>0.38100000000000023</v>
      </c>
      <c r="J113" s="2">
        <f>TableData!J113-ExcelData!J113</f>
        <v>0.40600000000000058</v>
      </c>
      <c r="K113" s="2">
        <f>TableData!K113-ExcelData!K113</f>
        <v>-0.33299999999999841</v>
      </c>
      <c r="L113" s="2">
        <f>TableData!L113-ExcelData!L113</f>
        <v>-0.33199999999999363</v>
      </c>
      <c r="M113" s="2">
        <f>TableData!M113-ExcelData!M113</f>
        <v>-0.39500000000000313</v>
      </c>
      <c r="N113" s="2">
        <f>TableData!N113-ExcelData!N113</f>
        <v>9.1401115590670212E-2</v>
      </c>
      <c r="O113" s="2">
        <f>TableData!O113-ExcelData!O113</f>
        <v>0.34562434586586033</v>
      </c>
    </row>
    <row r="114" spans="1:15" x14ac:dyDescent="0.35">
      <c r="A114">
        <v>8</v>
      </c>
      <c r="B114" t="s">
        <v>436</v>
      </c>
      <c r="C114" t="s">
        <v>441</v>
      </c>
      <c r="D114" t="s">
        <v>442</v>
      </c>
      <c r="E114" t="s">
        <v>29</v>
      </c>
      <c r="F114" s="2">
        <f>TableData!F114-ExcelData!F114</f>
        <v>0.25</v>
      </c>
      <c r="G114" s="2">
        <f>TableData!G114-ExcelData!G114</f>
        <v>-0.5</v>
      </c>
      <c r="H114" s="2">
        <f>TableData!H114-ExcelData!H114</f>
        <v>-0.75</v>
      </c>
      <c r="I114" s="2">
        <f>TableData!I114-ExcelData!I114</f>
        <v>-1.1879999999999882</v>
      </c>
      <c r="J114" s="2">
        <f>TableData!J114-ExcelData!J114</f>
        <v>0.93800000000000239</v>
      </c>
      <c r="K114" s="2">
        <f>TableData!K114-ExcelData!K114</f>
        <v>0</v>
      </c>
      <c r="L114" s="2">
        <f>TableData!L114-ExcelData!L114</f>
        <v>-0.42900000000000205</v>
      </c>
      <c r="M114" s="2">
        <f>TableData!M114-ExcelData!M114</f>
        <v>-0.23300000000000409</v>
      </c>
      <c r="N114" s="2">
        <f>TableData!N114-ExcelData!N114</f>
        <v>0.42709232096635041</v>
      </c>
      <c r="O114" s="2">
        <f>TableData!O114-ExcelData!O114</f>
        <v>-0.32845662476819015</v>
      </c>
    </row>
    <row r="115" spans="1:15" x14ac:dyDescent="0.35">
      <c r="A115">
        <v>9</v>
      </c>
      <c r="B115" t="s">
        <v>436</v>
      </c>
      <c r="C115" t="s">
        <v>439</v>
      </c>
      <c r="D115" t="s">
        <v>440</v>
      </c>
      <c r="E115" t="s">
        <v>29</v>
      </c>
      <c r="F115" s="2">
        <f>TableData!F115-ExcelData!F115</f>
        <v>0.54299999999999926</v>
      </c>
      <c r="G115" s="2">
        <f>TableData!G115-ExcelData!G115</f>
        <v>8.7000000000003297E-2</v>
      </c>
      <c r="H115" s="2">
        <f>TableData!H115-ExcelData!H115</f>
        <v>-0.45599999999999952</v>
      </c>
      <c r="I115" s="2">
        <f>TableData!I115-ExcelData!I115</f>
        <v>-0.50499999999999545</v>
      </c>
      <c r="J115" s="2">
        <f>TableData!J115-ExcelData!J115</f>
        <v>0.13499999999999801</v>
      </c>
      <c r="K115" s="2">
        <f>TableData!K115-ExcelData!K115</f>
        <v>-7.6000000000000512E-2</v>
      </c>
      <c r="L115" s="2">
        <f>TableData!L115-ExcelData!L115</f>
        <v>-9.2999999999989313E-2</v>
      </c>
      <c r="M115" s="2">
        <f>TableData!M115-ExcelData!M115</f>
        <v>-0.31100000000000705</v>
      </c>
      <c r="N115" s="2">
        <f>TableData!N115-ExcelData!N115</f>
        <v>-0.15551630999374</v>
      </c>
      <c r="O115" s="2">
        <f>TableData!O115-ExcelData!O115</f>
        <v>-2.9484927242449999E-2</v>
      </c>
    </row>
    <row r="116" spans="1:15" s="3" customFormat="1" x14ac:dyDescent="0.35">
      <c r="A116" s="3">
        <v>10</v>
      </c>
      <c r="B116" s="3" t="s">
        <v>436</v>
      </c>
      <c r="C116" s="3" t="s">
        <v>455</v>
      </c>
      <c r="D116" s="3" t="s">
        <v>456</v>
      </c>
      <c r="E116" s="3" t="s">
        <v>29</v>
      </c>
      <c r="F116" s="4">
        <f>TableData!F116-ExcelData!F116</f>
        <v>60.037000000000006</v>
      </c>
      <c r="G116" s="4">
        <f>TableData!G116-ExcelData!G116</f>
        <v>72.197000000000003</v>
      </c>
      <c r="H116" s="4">
        <f>TableData!H116-ExcelData!H116</f>
        <v>11.16</v>
      </c>
      <c r="I116" s="4">
        <f>TableData!I116-ExcelData!I116</f>
        <v>80.066000000000003</v>
      </c>
      <c r="J116" s="4">
        <f>TableData!J116-ExcelData!J116</f>
        <v>52.167999999999999</v>
      </c>
      <c r="K116" s="4">
        <f>TableData!K116-ExcelData!K116</f>
        <v>67.847999999999999</v>
      </c>
      <c r="L116" s="4">
        <f>TableData!L116-ExcelData!L116</f>
        <v>64.466999999999999</v>
      </c>
      <c r="M116" s="4">
        <f>TableData!M116-ExcelData!M116</f>
        <v>66.174000000000007</v>
      </c>
      <c r="N116" s="4">
        <f>TableData!N116-ExcelData!N116</f>
        <v>13.018318619203351</v>
      </c>
      <c r="O116" s="4">
        <f>TableData!O116-ExcelData!O116</f>
        <v>13.09493297903116</v>
      </c>
    </row>
    <row r="117" spans="1:15" s="3" customFormat="1" x14ac:dyDescent="0.35">
      <c r="A117" s="3">
        <v>11</v>
      </c>
      <c r="B117" s="3" t="s">
        <v>436</v>
      </c>
      <c r="C117" s="3" t="s">
        <v>451</v>
      </c>
      <c r="D117" s="3" t="s">
        <v>452</v>
      </c>
      <c r="E117" s="3" t="s">
        <v>29</v>
      </c>
      <c r="F117" s="4">
        <f>TableData!F117-ExcelData!F117</f>
        <v>46.994999999999997</v>
      </c>
      <c r="G117" s="4">
        <f>TableData!G117-ExcelData!G117</f>
        <v>61.322000000000003</v>
      </c>
      <c r="H117" s="4">
        <f>TableData!H117-ExcelData!H117</f>
        <v>14.327000000000002</v>
      </c>
      <c r="I117" s="4">
        <f>TableData!I117-ExcelData!I117</f>
        <v>72.317999999999998</v>
      </c>
      <c r="J117" s="4">
        <f>TableData!J117-ExcelData!J117</f>
        <v>36</v>
      </c>
      <c r="K117" s="4">
        <f>TableData!K117-ExcelData!K117</f>
        <v>60.620000000000005</v>
      </c>
      <c r="L117" s="4">
        <f>TableData!L117-ExcelData!L117</f>
        <v>47.903999999999996</v>
      </c>
      <c r="M117" s="4">
        <f>TableData!M117-ExcelData!M117</f>
        <v>46.641999999999996</v>
      </c>
      <c r="N117" s="4">
        <f>TableData!N117-ExcelData!N117</f>
        <v>15.870502024517901</v>
      </c>
      <c r="O117" s="4">
        <f>TableData!O117-ExcelData!O117</f>
        <v>18.714369091546601</v>
      </c>
    </row>
    <row r="118" spans="1:15" s="3" customFormat="1" x14ac:dyDescent="0.35">
      <c r="A118" s="3">
        <v>1</v>
      </c>
      <c r="B118" s="3" t="s">
        <v>436</v>
      </c>
      <c r="C118" s="3" t="s">
        <v>488</v>
      </c>
      <c r="D118" s="3" t="s">
        <v>489</v>
      </c>
      <c r="E118" s="3" t="s">
        <v>93</v>
      </c>
      <c r="F118" s="4">
        <f>TableData!F118-ExcelData!F118</f>
        <v>2</v>
      </c>
      <c r="G118" s="4">
        <f>TableData!G118-ExcelData!G118</f>
        <v>9</v>
      </c>
      <c r="H118" s="4">
        <f>TableData!H118-ExcelData!H118</f>
        <v>7</v>
      </c>
      <c r="I118" s="4">
        <f>TableData!I118-ExcelData!I118</f>
        <v>18</v>
      </c>
      <c r="J118" s="4">
        <f>TableData!J118-ExcelData!J118</f>
        <v>-7</v>
      </c>
      <c r="K118" s="4">
        <f>TableData!K118-ExcelData!K118</f>
        <v>0</v>
      </c>
      <c r="L118" s="4">
        <f>TableData!L118-ExcelData!L118</f>
        <v>0.42900000000008731</v>
      </c>
      <c r="M118" s="4">
        <f>TableData!M118-ExcelData!M118</f>
        <v>3.2999999999901775E-2</v>
      </c>
      <c r="N118" s="4">
        <f>TableData!N118-ExcelData!N118</f>
        <v>-0.41900311526478973</v>
      </c>
      <c r="O118" s="4">
        <f>TableData!O118-ExcelData!O118</f>
        <v>-0.48471259682029988</v>
      </c>
    </row>
    <row r="119" spans="1:15" x14ac:dyDescent="0.35">
      <c r="A119">
        <v>2</v>
      </c>
      <c r="B119" t="s">
        <v>436</v>
      </c>
      <c r="C119" t="s">
        <v>443</v>
      </c>
      <c r="D119" t="s">
        <v>444</v>
      </c>
      <c r="E119" t="s">
        <v>93</v>
      </c>
      <c r="F119" s="2">
        <f>TableData!F119-ExcelData!F119</f>
        <v>-0.50900000000000034</v>
      </c>
      <c r="G119" s="2">
        <f>TableData!G119-ExcelData!G119</f>
        <v>-0.49399999999999977</v>
      </c>
      <c r="H119" s="2">
        <f>TableData!H119-ExcelData!H119</f>
        <v>1.5000000000000124E-2</v>
      </c>
      <c r="I119" s="2">
        <f>TableData!I119-ExcelData!I119</f>
        <v>-0.98300000000000409</v>
      </c>
      <c r="J119" s="2">
        <f>TableData!J119-ExcelData!J119</f>
        <v>0.97999999999999687</v>
      </c>
      <c r="K119" s="2">
        <f>TableData!K119-ExcelData!K119</f>
        <v>-2.6000000000003354E-2</v>
      </c>
      <c r="L119" s="2">
        <f>TableData!L119-ExcelData!L119</f>
        <v>-0.19400000000000261</v>
      </c>
      <c r="M119" s="2">
        <f>TableData!M119-ExcelData!M119</f>
        <v>-0.18500000000000227</v>
      </c>
      <c r="N119" s="2">
        <f>TableData!N119-ExcelData!N119</f>
        <v>3.543791200155022E-2</v>
      </c>
      <c r="O119" s="2">
        <f>TableData!O119-ExcelData!O119</f>
        <v>-0.13515166459034011</v>
      </c>
    </row>
    <row r="120" spans="1:15" x14ac:dyDescent="0.35">
      <c r="A120">
        <v>3</v>
      </c>
      <c r="B120" t="s">
        <v>436</v>
      </c>
      <c r="C120" t="s">
        <v>445</v>
      </c>
      <c r="D120" t="s">
        <v>446</v>
      </c>
      <c r="E120" t="s">
        <v>93</v>
      </c>
      <c r="F120" s="2">
        <f>TableData!F120-ExcelData!F120</f>
        <v>0.16899999999999693</v>
      </c>
      <c r="G120" s="2">
        <f>TableData!G120-ExcelData!G120</f>
        <v>-0.36299999999999955</v>
      </c>
      <c r="H120" s="2">
        <f>TableData!H120-ExcelData!H120</f>
        <v>0.46899999999999986</v>
      </c>
      <c r="I120" s="2">
        <f>TableData!I120-ExcelData!I120</f>
        <v>-0.51100000000000279</v>
      </c>
      <c r="J120" s="2">
        <f>TableData!J120-ExcelData!J120</f>
        <v>0.31700000000000017</v>
      </c>
      <c r="K120" s="2">
        <f>TableData!K120-ExcelData!K120</f>
        <v>0.13799999999999812</v>
      </c>
      <c r="L120" s="2">
        <f>TableData!L120-ExcelData!L120</f>
        <v>-0.16699999999999449</v>
      </c>
      <c r="M120" s="2">
        <f>TableData!M120-ExcelData!M120</f>
        <v>-0.25999999999999801</v>
      </c>
      <c r="N120" s="2">
        <f>TableData!N120-ExcelData!N120</f>
        <v>0.56773965247350988</v>
      </c>
      <c r="O120" s="2">
        <f>TableData!O120-ExcelData!O120</f>
        <v>0.72250529517438</v>
      </c>
    </row>
    <row r="121" spans="1:15" s="3" customFormat="1" x14ac:dyDescent="0.35">
      <c r="A121" s="3">
        <v>4</v>
      </c>
      <c r="B121" s="3" t="s">
        <v>436</v>
      </c>
      <c r="C121" s="3" t="s">
        <v>449</v>
      </c>
      <c r="D121" s="3" t="s">
        <v>450</v>
      </c>
      <c r="E121" s="3" t="s">
        <v>93</v>
      </c>
      <c r="F121" s="4">
        <f>TableData!F121-ExcelData!F121</f>
        <v>1</v>
      </c>
      <c r="G121" s="4">
        <f>TableData!G121-ExcelData!G121</f>
        <v>-1.5</v>
      </c>
      <c r="H121" s="4">
        <f>TableData!H121-ExcelData!H121</f>
        <v>-2.5</v>
      </c>
      <c r="I121" s="4">
        <f>TableData!I121-ExcelData!I121</f>
        <v>-4.375</v>
      </c>
      <c r="J121" s="4">
        <f>TableData!J121-ExcelData!J121</f>
        <v>3.875</v>
      </c>
      <c r="K121" s="4">
        <f>TableData!K121-ExcelData!K121</f>
        <v>0</v>
      </c>
      <c r="L121" s="4">
        <f>TableData!L121-ExcelData!L121</f>
        <v>0</v>
      </c>
      <c r="M121" s="4">
        <f>TableData!M121-ExcelData!M121</f>
        <v>0.29999999999995453</v>
      </c>
      <c r="N121" s="4">
        <f>TableData!N121-ExcelData!N121</f>
        <v>-0.3316391359593398</v>
      </c>
      <c r="O121" s="4">
        <f>TableData!O121-ExcelData!O121</f>
        <v>0.12257460190017966</v>
      </c>
    </row>
    <row r="122" spans="1:15" x14ac:dyDescent="0.35">
      <c r="A122">
        <v>5</v>
      </c>
      <c r="B122" t="s">
        <v>436</v>
      </c>
      <c r="C122" t="s">
        <v>453</v>
      </c>
      <c r="D122" t="s">
        <v>454</v>
      </c>
      <c r="E122" t="s">
        <v>93</v>
      </c>
      <c r="F122" s="2">
        <f>TableData!F122-ExcelData!F122</f>
        <v>0.50499999999999545</v>
      </c>
      <c r="G122" s="2">
        <f>TableData!G122-ExcelData!G122</f>
        <v>0.17900000000000205</v>
      </c>
      <c r="H122" s="2">
        <f>TableData!H122-ExcelData!H122</f>
        <v>-0.32600000000000007</v>
      </c>
      <c r="I122" s="2">
        <f>TableData!I122-ExcelData!I122</f>
        <v>0.43500000000000227</v>
      </c>
      <c r="J122" s="2">
        <f>TableData!J122-ExcelData!J122</f>
        <v>0.24899999999999523</v>
      </c>
      <c r="K122" s="2">
        <f>TableData!K122-ExcelData!K122</f>
        <v>0.32699999999999818</v>
      </c>
      <c r="L122" s="2">
        <f>TableData!L122-ExcelData!L122</f>
        <v>-1.9999999999996021E-2</v>
      </c>
      <c r="M122" s="2">
        <f>TableData!M122-ExcelData!M122</f>
        <v>-0.10500000000000398</v>
      </c>
      <c r="N122" s="2">
        <f>TableData!N122-ExcelData!N122</f>
        <v>-0.18431972046298395</v>
      </c>
      <c r="O122" s="2">
        <f>TableData!O122-ExcelData!O122</f>
        <v>-8.7707246608250022E-2</v>
      </c>
    </row>
    <row r="123" spans="1:15" x14ac:dyDescent="0.35">
      <c r="A123">
        <v>6</v>
      </c>
      <c r="B123" t="s">
        <v>436</v>
      </c>
      <c r="C123" t="s">
        <v>447</v>
      </c>
      <c r="D123" t="s">
        <v>448</v>
      </c>
      <c r="E123" t="s">
        <v>93</v>
      </c>
      <c r="F123" s="2">
        <f>TableData!F123-ExcelData!F123</f>
        <v>0</v>
      </c>
      <c r="G123" s="2">
        <f>TableData!G123-ExcelData!G123</f>
        <v>-0.25</v>
      </c>
      <c r="H123" s="2">
        <f>TableData!H123-ExcelData!H123</f>
        <v>-0.25</v>
      </c>
      <c r="I123" s="2">
        <f>TableData!I123-ExcelData!I123</f>
        <v>-0.81199999999999761</v>
      </c>
      <c r="J123" s="2">
        <f>TableData!J123-ExcelData!J123</f>
        <v>0.56199999999999761</v>
      </c>
      <c r="K123" s="2">
        <f>TableData!K123-ExcelData!K123</f>
        <v>0</v>
      </c>
      <c r="L123" s="2">
        <f>TableData!L123-ExcelData!L123</f>
        <v>-0.14300000000000068</v>
      </c>
      <c r="M123" s="2">
        <f>TableData!M123-ExcelData!M123</f>
        <v>-3.3000000000001251E-2</v>
      </c>
      <c r="N123" s="2">
        <f>TableData!N123-ExcelData!N123</f>
        <v>-6.6265060240960239E-2</v>
      </c>
      <c r="O123" s="2">
        <f>TableData!O123-ExcelData!O123</f>
        <v>0.14857354575768</v>
      </c>
    </row>
    <row r="124" spans="1:15" x14ac:dyDescent="0.35">
      <c r="A124">
        <v>7</v>
      </c>
      <c r="B124" t="s">
        <v>436</v>
      </c>
      <c r="C124" t="s">
        <v>437</v>
      </c>
      <c r="D124" t="s">
        <v>438</v>
      </c>
      <c r="E124" t="s">
        <v>93</v>
      </c>
      <c r="F124" s="2">
        <f>TableData!F124-ExcelData!F124</f>
        <v>0.42399999999999949</v>
      </c>
      <c r="G124" s="2">
        <f>TableData!G124-ExcelData!G124</f>
        <v>-0.25399999999999778</v>
      </c>
      <c r="H124" s="2">
        <f>TableData!H124-ExcelData!H124</f>
        <v>0.3230000000000004</v>
      </c>
      <c r="I124" s="2">
        <f>TableData!I124-ExcelData!I124</f>
        <v>-0.51099999999999568</v>
      </c>
      <c r="J124" s="2">
        <f>TableData!J124-ExcelData!J124</f>
        <v>-0.31799999999999962</v>
      </c>
      <c r="K124" s="2">
        <f>TableData!K124-ExcelData!K124</f>
        <v>-6.6000000000002501E-2</v>
      </c>
      <c r="L124" s="2">
        <f>TableData!L124-ExcelData!L124</f>
        <v>-0.24300000000000921</v>
      </c>
      <c r="M124" s="2">
        <f>TableData!M124-ExcelData!M124</f>
        <v>-0.5590000000000046</v>
      </c>
      <c r="N124" s="2">
        <f>TableData!N124-ExcelData!N124</f>
        <v>-2.4286560199390017E-2</v>
      </c>
      <c r="O124" s="2">
        <f>TableData!O124-ExcelData!O124</f>
        <v>0.42518485197185019</v>
      </c>
    </row>
    <row r="125" spans="1:15" x14ac:dyDescent="0.35">
      <c r="A125">
        <v>8</v>
      </c>
      <c r="B125" t="s">
        <v>436</v>
      </c>
      <c r="C125" t="s">
        <v>441</v>
      </c>
      <c r="D125" t="s">
        <v>442</v>
      </c>
      <c r="E125" t="s">
        <v>93</v>
      </c>
      <c r="F125" s="2">
        <f>TableData!F125-ExcelData!F125</f>
        <v>0.75</v>
      </c>
      <c r="G125" s="2">
        <f>TableData!G125-ExcelData!G125</f>
        <v>-0.25</v>
      </c>
      <c r="H125" s="2">
        <f>TableData!H125-ExcelData!H125</f>
        <v>-1</v>
      </c>
      <c r="I125" s="2">
        <f>TableData!I125-ExcelData!I125</f>
        <v>-1.25</v>
      </c>
      <c r="J125" s="2">
        <f>TableData!J125-ExcelData!J125</f>
        <v>1.75</v>
      </c>
      <c r="K125" s="2">
        <f>TableData!K125-ExcelData!K125</f>
        <v>0</v>
      </c>
      <c r="L125" s="2">
        <f>TableData!L125-ExcelData!L125</f>
        <v>-0.28600000000000136</v>
      </c>
      <c r="M125" s="2">
        <f>TableData!M125-ExcelData!M125</f>
        <v>0.19999999999998863</v>
      </c>
      <c r="N125" s="2">
        <f>TableData!N125-ExcelData!N125</f>
        <v>0.34949132256133986</v>
      </c>
      <c r="O125" s="2">
        <f>TableData!O125-ExcelData!O125</f>
        <v>0.34904013961606001</v>
      </c>
    </row>
    <row r="126" spans="1:15" x14ac:dyDescent="0.35">
      <c r="A126">
        <v>9</v>
      </c>
      <c r="B126" t="s">
        <v>436</v>
      </c>
      <c r="C126" t="s">
        <v>439</v>
      </c>
      <c r="D126" t="s">
        <v>440</v>
      </c>
      <c r="E126" t="s">
        <v>93</v>
      </c>
      <c r="F126" s="2">
        <f>TableData!F126-ExcelData!F126</f>
        <v>0.29500000000000171</v>
      </c>
      <c r="G126" s="2">
        <f>TableData!G126-ExcelData!G126</f>
        <v>0.30100000000000193</v>
      </c>
      <c r="H126" s="2">
        <f>TableData!H126-ExcelData!H126</f>
        <v>6.0000000000002274E-3</v>
      </c>
      <c r="I126" s="2">
        <f>TableData!I126-ExcelData!I126</f>
        <v>5.5999999999997385E-2</v>
      </c>
      <c r="J126" s="2">
        <f>TableData!J126-ExcelData!J126</f>
        <v>-0.45900000000000318</v>
      </c>
      <c r="K126" s="2">
        <f>TableData!K126-ExcelData!K126</f>
        <v>0.21699999999999875</v>
      </c>
      <c r="L126" s="2">
        <f>TableData!L126-ExcelData!L126</f>
        <v>1.8999999999991246E-2</v>
      </c>
      <c r="M126" s="2">
        <f>TableData!M126-ExcelData!M126</f>
        <v>-0.31000000000000227</v>
      </c>
      <c r="N126" s="2">
        <f>TableData!N126-ExcelData!N126</f>
        <v>-0.23029719754896705</v>
      </c>
      <c r="O126" s="2">
        <f>TableData!O126-ExcelData!O126</f>
        <v>3.0337462799960413E-2</v>
      </c>
    </row>
    <row r="127" spans="1:15" s="3" customFormat="1" x14ac:dyDescent="0.35">
      <c r="A127" s="3">
        <v>10</v>
      </c>
      <c r="B127" s="3" t="s">
        <v>436</v>
      </c>
      <c r="C127" s="3" t="s">
        <v>455</v>
      </c>
      <c r="D127" s="3" t="s">
        <v>456</v>
      </c>
      <c r="E127" s="3" t="s">
        <v>93</v>
      </c>
      <c r="F127" s="4">
        <f>TableData!F127-ExcelData!F127</f>
        <v>63.655000000000001</v>
      </c>
      <c r="G127" s="4">
        <f>TableData!G127-ExcelData!G127</f>
        <v>73.960999999999999</v>
      </c>
      <c r="H127" s="4">
        <f>TableData!H127-ExcelData!H127</f>
        <v>9.3059999999999992</v>
      </c>
      <c r="I127" s="4">
        <f>TableData!I127-ExcelData!I127</f>
        <v>81.441000000000003</v>
      </c>
      <c r="J127" s="4">
        <f>TableData!J127-ExcelData!J127</f>
        <v>57.174999999999997</v>
      </c>
      <c r="K127" s="4">
        <f>TableData!K127-ExcelData!K127</f>
        <v>72.216999999999999</v>
      </c>
      <c r="L127" s="4">
        <f>TableData!L127-ExcelData!L127</f>
        <v>67.111999999999995</v>
      </c>
      <c r="M127" s="4">
        <f>TableData!M127-ExcelData!M127</f>
        <v>68.772999999999996</v>
      </c>
      <c r="N127" s="4">
        <f>TableData!N127-ExcelData!N127</f>
        <v>9.3719493710613193</v>
      </c>
      <c r="O127" s="4">
        <f>TableData!O127-ExcelData!O127</f>
        <v>9.7039591108226499</v>
      </c>
    </row>
    <row r="128" spans="1:15" s="3" customFormat="1" x14ac:dyDescent="0.35">
      <c r="A128" s="3">
        <v>11</v>
      </c>
      <c r="B128" s="3" t="s">
        <v>436</v>
      </c>
      <c r="C128" s="3" t="s">
        <v>451</v>
      </c>
      <c r="D128" s="3" t="s">
        <v>452</v>
      </c>
      <c r="E128" s="3" t="s">
        <v>93</v>
      </c>
      <c r="F128" s="4">
        <f>TableData!F128-ExcelData!F128</f>
        <v>62.727999999999994</v>
      </c>
      <c r="G128" s="4">
        <f>TableData!G128-ExcelData!G128</f>
        <v>75.316999999999993</v>
      </c>
      <c r="H128" s="4">
        <f>TableData!H128-ExcelData!H128</f>
        <v>13.589</v>
      </c>
      <c r="I128" s="4">
        <f>TableData!I128-ExcelData!I128</f>
        <v>85.007999999999996</v>
      </c>
      <c r="J128" s="4">
        <f>TableData!J128-ExcelData!J128</f>
        <v>52.036000000000001</v>
      </c>
      <c r="K128" s="4">
        <f>TableData!K128-ExcelData!K128</f>
        <v>73.087000000000003</v>
      </c>
      <c r="L128" s="4">
        <f>TableData!L128-ExcelData!L128</f>
        <v>66.111000000000004</v>
      </c>
      <c r="M128" s="4">
        <f>TableData!M128-ExcelData!M128</f>
        <v>64.058999999999997</v>
      </c>
      <c r="N128" s="4">
        <f>TableData!N128-ExcelData!N128</f>
        <v>10.093789205560711</v>
      </c>
      <c r="O128" s="4">
        <f>TableData!O128-ExcelData!O128</f>
        <v>12.15193127605</v>
      </c>
    </row>
    <row r="129" spans="1:15" x14ac:dyDescent="0.35">
      <c r="A129">
        <v>1</v>
      </c>
      <c r="B129" t="s">
        <v>436</v>
      </c>
      <c r="C129" t="s">
        <v>488</v>
      </c>
      <c r="D129" t="s">
        <v>489</v>
      </c>
      <c r="E129" t="s">
        <v>94</v>
      </c>
      <c r="F129" s="2">
        <f>TableData!F129-ExcelData!F129</f>
        <v>0.5</v>
      </c>
      <c r="G129" s="2">
        <f>TableData!G129-ExcelData!G129</f>
        <v>-0.25</v>
      </c>
      <c r="H129" s="2">
        <f>TableData!H129-ExcelData!H129</f>
        <v>-0.75</v>
      </c>
      <c r="I129" s="2">
        <f>TableData!I129-ExcelData!I129</f>
        <v>-0.93799999999998818</v>
      </c>
      <c r="J129" s="2">
        <f>TableData!J129-ExcelData!J129</f>
        <v>1.1879999999999882</v>
      </c>
      <c r="K129" s="2">
        <f>TableData!K129-ExcelData!K129</f>
        <v>0</v>
      </c>
      <c r="L129" s="2">
        <f>TableData!L129-ExcelData!L129</f>
        <v>0</v>
      </c>
      <c r="M129" s="2">
        <f>TableData!M129-ExcelData!M129</f>
        <v>-0.13299999999998136</v>
      </c>
      <c r="N129" s="2">
        <f>TableData!N129-ExcelData!N129</f>
        <v>0.26086956521740001</v>
      </c>
      <c r="O129" s="2">
        <f>TableData!O129-ExcelData!O129</f>
        <v>7.6465590484193768E-3</v>
      </c>
    </row>
    <row r="130" spans="1:15" x14ac:dyDescent="0.35">
      <c r="A130">
        <v>2</v>
      </c>
      <c r="B130" t="s">
        <v>436</v>
      </c>
      <c r="C130" t="s">
        <v>443</v>
      </c>
      <c r="D130" t="s">
        <v>444</v>
      </c>
      <c r="E130" t="s">
        <v>94</v>
      </c>
      <c r="F130" s="2">
        <f>TableData!F130-ExcelData!F130</f>
        <v>-0.45700000000000074</v>
      </c>
      <c r="G130" s="2">
        <f>TableData!G130-ExcelData!G130</f>
        <v>0.42400000000000659</v>
      </c>
      <c r="H130" s="2">
        <f>TableData!H130-ExcelData!H130</f>
        <v>-0.12000000000000011</v>
      </c>
      <c r="I130" s="2">
        <f>TableData!I130-ExcelData!I130</f>
        <v>0.33400000000000318</v>
      </c>
      <c r="J130" s="2">
        <f>TableData!J130-ExcelData!J130</f>
        <v>-0.36699999999999733</v>
      </c>
      <c r="K130" s="2">
        <f>TableData!K130-ExcelData!K130</f>
        <v>0.24199999999999733</v>
      </c>
      <c r="L130" s="2">
        <f>TableData!L130-ExcelData!L130</f>
        <v>-0.22299999999999898</v>
      </c>
      <c r="M130" s="2">
        <f>TableData!M130-ExcelData!M130</f>
        <v>-0.26000000000000512</v>
      </c>
      <c r="N130" s="2">
        <f>TableData!N130-ExcelData!N130</f>
        <v>0.48834115453361981</v>
      </c>
      <c r="O130" s="2">
        <f>TableData!O130-ExcelData!O130</f>
        <v>0.10577689704839965</v>
      </c>
    </row>
    <row r="131" spans="1:15" x14ac:dyDescent="0.35">
      <c r="A131">
        <v>3</v>
      </c>
      <c r="B131" t="s">
        <v>436</v>
      </c>
      <c r="C131" t="s">
        <v>445</v>
      </c>
      <c r="D131" t="s">
        <v>446</v>
      </c>
      <c r="E131" t="s">
        <v>94</v>
      </c>
      <c r="F131" s="2">
        <f>TableData!F131-ExcelData!F131</f>
        <v>-0.10300000000000153</v>
      </c>
      <c r="G131" s="2">
        <f>TableData!G131-ExcelData!G131</f>
        <v>-0.44200000000000017</v>
      </c>
      <c r="H131" s="2">
        <f>TableData!H131-ExcelData!H131</f>
        <v>-0.33899999999999997</v>
      </c>
      <c r="I131" s="2">
        <f>TableData!I131-ExcelData!I131</f>
        <v>0.30400000000000205</v>
      </c>
      <c r="J131" s="2">
        <f>TableData!J131-ExcelData!J131</f>
        <v>0.15200000000000102</v>
      </c>
      <c r="K131" s="2">
        <f>TableData!K131-ExcelData!K131</f>
        <v>-0.37800000000000011</v>
      </c>
      <c r="L131" s="2">
        <f>TableData!L131-ExcelData!L131</f>
        <v>-0.1039999999999992</v>
      </c>
      <c r="M131" s="2">
        <f>TableData!M131-ExcelData!M131</f>
        <v>-0.26299999999999812</v>
      </c>
      <c r="N131" s="2">
        <f>TableData!N131-ExcelData!N131</f>
        <v>0.16398737628590077</v>
      </c>
      <c r="O131" s="2">
        <f>TableData!O131-ExcelData!O131</f>
        <v>0.14531069482806913</v>
      </c>
    </row>
    <row r="132" spans="1:15" x14ac:dyDescent="0.35">
      <c r="A132">
        <v>4</v>
      </c>
      <c r="B132" t="s">
        <v>436</v>
      </c>
      <c r="C132" t="s">
        <v>449</v>
      </c>
      <c r="D132" t="s">
        <v>450</v>
      </c>
      <c r="E132" t="s">
        <v>94</v>
      </c>
      <c r="F132" s="2">
        <f>TableData!F132-ExcelData!F132</f>
        <v>0</v>
      </c>
      <c r="G132" s="2">
        <f>TableData!G132-ExcelData!G132</f>
        <v>-1</v>
      </c>
      <c r="H132" s="2">
        <f>TableData!H132-ExcelData!H132</f>
        <v>-1</v>
      </c>
      <c r="I132" s="2">
        <f>TableData!I132-ExcelData!I132</f>
        <v>-2.75</v>
      </c>
      <c r="J132" s="2">
        <f>TableData!J132-ExcelData!J132</f>
        <v>0.75</v>
      </c>
      <c r="K132" s="2">
        <f>TableData!K132-ExcelData!K132</f>
        <v>0</v>
      </c>
      <c r="L132" s="2">
        <f>TableData!L132-ExcelData!L132</f>
        <v>0.28600000000000136</v>
      </c>
      <c r="M132" s="2">
        <f>TableData!M132-ExcelData!M132</f>
        <v>0.36699999999999022</v>
      </c>
      <c r="N132" s="2">
        <f>TableData!N132-ExcelData!N132</f>
        <v>-0.46825989544435043</v>
      </c>
      <c r="O132" s="2">
        <f>TableData!O132-ExcelData!O132</f>
        <v>-0.31193192806034986</v>
      </c>
    </row>
    <row r="133" spans="1:15" x14ac:dyDescent="0.35">
      <c r="A133">
        <v>5</v>
      </c>
      <c r="B133" t="s">
        <v>436</v>
      </c>
      <c r="C133" t="s">
        <v>453</v>
      </c>
      <c r="D133" t="s">
        <v>454</v>
      </c>
      <c r="E133" t="s">
        <v>94</v>
      </c>
      <c r="F133" s="2">
        <f>TableData!F133-ExcelData!F133</f>
        <v>-0.36100000000000421</v>
      </c>
      <c r="G133" s="2">
        <f>TableData!G133-ExcelData!G133</f>
        <v>-0.46899999999999409</v>
      </c>
      <c r="H133" s="2">
        <f>TableData!H133-ExcelData!H133</f>
        <v>-0.1080000000000001</v>
      </c>
      <c r="I133" s="2">
        <f>TableData!I133-ExcelData!I133</f>
        <v>-0.54999999999999716</v>
      </c>
      <c r="J133" s="2">
        <f>TableData!J133-ExcelData!J133</f>
        <v>-0.28000000000000114</v>
      </c>
      <c r="K133" s="2">
        <f>TableData!K133-ExcelData!K133</f>
        <v>-7.899999999999352E-2</v>
      </c>
      <c r="L133" s="2">
        <f>TableData!L133-ExcelData!L133</f>
        <v>0.24200000000000443</v>
      </c>
      <c r="M133" s="2">
        <f>TableData!M133-ExcelData!M133</f>
        <v>-0.10199999999998965</v>
      </c>
      <c r="N133" s="2">
        <f>TableData!N133-ExcelData!N133</f>
        <v>-0.44270769313664005</v>
      </c>
      <c r="O133" s="2">
        <f>TableData!O133-ExcelData!O133</f>
        <v>0.29998727249587998</v>
      </c>
    </row>
    <row r="134" spans="1:15" x14ac:dyDescent="0.35">
      <c r="A134">
        <v>6</v>
      </c>
      <c r="B134" t="s">
        <v>436</v>
      </c>
      <c r="C134" t="s">
        <v>447</v>
      </c>
      <c r="D134" t="s">
        <v>448</v>
      </c>
      <c r="E134" t="s">
        <v>94</v>
      </c>
      <c r="F134" s="2">
        <f>TableData!F134-ExcelData!F134</f>
        <v>0</v>
      </c>
      <c r="G134" s="2">
        <f>TableData!G134-ExcelData!G134</f>
        <v>0</v>
      </c>
      <c r="H134" s="2">
        <f>TableData!H134-ExcelData!H134</f>
        <v>0</v>
      </c>
      <c r="I134" s="2">
        <f>TableData!I134-ExcelData!I134</f>
        <v>-0.25</v>
      </c>
      <c r="J134" s="2">
        <f>TableData!J134-ExcelData!J134</f>
        <v>0.25</v>
      </c>
      <c r="K134" s="2">
        <f>TableData!K134-ExcelData!K134</f>
        <v>0</v>
      </c>
      <c r="L134" s="2">
        <f>TableData!L134-ExcelData!L134</f>
        <v>-0.42899999999999849</v>
      </c>
      <c r="M134" s="2">
        <f>TableData!M134-ExcelData!M134</f>
        <v>-0.26699999999999946</v>
      </c>
      <c r="N134" s="2">
        <f>TableData!N134-ExcelData!N134</f>
        <v>-0.44559585492229004</v>
      </c>
      <c r="O134" s="2">
        <f>TableData!O134-ExcelData!O134</f>
        <v>0.20754716981129917</v>
      </c>
    </row>
    <row r="135" spans="1:15" x14ac:dyDescent="0.35">
      <c r="A135">
        <v>7</v>
      </c>
      <c r="B135" t="s">
        <v>436</v>
      </c>
      <c r="C135" t="s">
        <v>437</v>
      </c>
      <c r="D135" t="s">
        <v>438</v>
      </c>
      <c r="E135" t="s">
        <v>94</v>
      </c>
      <c r="F135" s="2">
        <f>TableData!F135-ExcelData!F135</f>
        <v>-0.39500000000000313</v>
      </c>
      <c r="G135" s="2">
        <f>TableData!G135-ExcelData!G135</f>
        <v>0.20199999999999818</v>
      </c>
      <c r="H135" s="2">
        <f>TableData!H135-ExcelData!H135</f>
        <v>-0.40300000000000047</v>
      </c>
      <c r="I135" s="2">
        <f>TableData!I135-ExcelData!I135</f>
        <v>-0.35099999999999909</v>
      </c>
      <c r="J135" s="2">
        <f>TableData!J135-ExcelData!J135</f>
        <v>0.15699999999999648</v>
      </c>
      <c r="K135" s="2">
        <f>TableData!K135-ExcelData!K135</f>
        <v>0.28600000000000136</v>
      </c>
      <c r="L135" s="2">
        <f>TableData!L135-ExcelData!L135</f>
        <v>0.15399999999999636</v>
      </c>
      <c r="M135" s="2">
        <f>TableData!M135-ExcelData!M135</f>
        <v>-1.0099999999999909</v>
      </c>
      <c r="N135" s="2">
        <f>TableData!N135-ExcelData!N135</f>
        <v>-2.8420112695139998E-2</v>
      </c>
      <c r="O135" s="2">
        <f>TableData!O135-ExcelData!O135</f>
        <v>2.09435273729714</v>
      </c>
    </row>
    <row r="136" spans="1:15" x14ac:dyDescent="0.35">
      <c r="A136">
        <v>8</v>
      </c>
      <c r="B136" t="s">
        <v>436</v>
      </c>
      <c r="C136" t="s">
        <v>441</v>
      </c>
      <c r="D136" t="s">
        <v>442</v>
      </c>
      <c r="E136" t="s">
        <v>94</v>
      </c>
      <c r="F136" s="2">
        <f>TableData!F136-ExcelData!F136</f>
        <v>0</v>
      </c>
      <c r="G136" s="2">
        <f>TableData!G136-ExcelData!G136</f>
        <v>-0.25</v>
      </c>
      <c r="H136" s="2">
        <f>TableData!H136-ExcelData!H136</f>
        <v>-0.25</v>
      </c>
      <c r="I136" s="2">
        <f>TableData!I136-ExcelData!I136</f>
        <v>-0.56199999999999761</v>
      </c>
      <c r="J136" s="2">
        <f>TableData!J136-ExcelData!J136</f>
        <v>0.31199999999999761</v>
      </c>
      <c r="K136" s="2">
        <f>TableData!K136-ExcelData!K136</f>
        <v>0</v>
      </c>
      <c r="L136" s="2">
        <f>TableData!L136-ExcelData!L136</f>
        <v>0.14300000000000068</v>
      </c>
      <c r="M136" s="2">
        <f>TableData!M136-ExcelData!M136</f>
        <v>0.43300000000000693</v>
      </c>
      <c r="N136" s="2">
        <f>TableData!N136-ExcelData!N136</f>
        <v>0.43750000000000999</v>
      </c>
      <c r="O136" s="2">
        <f>TableData!O136-ExcelData!O136</f>
        <v>-0.22787938704894994</v>
      </c>
    </row>
    <row r="137" spans="1:15" x14ac:dyDescent="0.35">
      <c r="A137">
        <v>9</v>
      </c>
      <c r="B137" t="s">
        <v>436</v>
      </c>
      <c r="C137" t="s">
        <v>439</v>
      </c>
      <c r="D137" t="s">
        <v>440</v>
      </c>
      <c r="E137" t="s">
        <v>94</v>
      </c>
      <c r="F137" s="2">
        <f>TableData!F137-ExcelData!F137</f>
        <v>0.72200000000000131</v>
      </c>
      <c r="G137" s="2">
        <f>TableData!G137-ExcelData!G137</f>
        <v>-0.1390000000000029</v>
      </c>
      <c r="H137" s="2">
        <f>TableData!H137-ExcelData!H137</f>
        <v>0.13899999999999935</v>
      </c>
      <c r="I137" s="2">
        <f>TableData!I137-ExcelData!I137</f>
        <v>-3.4999999999996589E-2</v>
      </c>
      <c r="J137" s="2">
        <f>TableData!J137-ExcelData!J137</f>
        <v>0.6180000000000021</v>
      </c>
      <c r="K137" s="2">
        <f>TableData!K137-ExcelData!K137</f>
        <v>5.5999999999997385E-2</v>
      </c>
      <c r="L137" s="2">
        <f>TableData!L137-ExcelData!L137</f>
        <v>0.26299999999999812</v>
      </c>
      <c r="M137" s="2">
        <f>TableData!M137-ExcelData!M137</f>
        <v>-0.70100000000000051</v>
      </c>
      <c r="N137" s="2">
        <f>TableData!N137-ExcelData!N137</f>
        <v>-0.81028732149390059</v>
      </c>
      <c r="O137" s="2">
        <f>TableData!O137-ExcelData!O137</f>
        <v>1.7457780484471002</v>
      </c>
    </row>
    <row r="138" spans="1:15" s="3" customFormat="1" x14ac:dyDescent="0.35">
      <c r="A138" s="3">
        <v>10</v>
      </c>
      <c r="B138" s="3" t="s">
        <v>436</v>
      </c>
      <c r="C138" s="3" t="s">
        <v>455</v>
      </c>
      <c r="D138" s="3" t="s">
        <v>456</v>
      </c>
      <c r="E138" s="3" t="s">
        <v>94</v>
      </c>
      <c r="F138" s="4">
        <f>TableData!F138-ExcelData!F138</f>
        <v>67.046999999999997</v>
      </c>
      <c r="G138" s="4">
        <f>TableData!G138-ExcelData!G138</f>
        <v>80.942999999999998</v>
      </c>
      <c r="H138" s="4">
        <f>TableData!H138-ExcelData!H138</f>
        <v>13.896000000000001</v>
      </c>
      <c r="I138" s="4">
        <f>TableData!I138-ExcelData!I138</f>
        <v>91.614999999999995</v>
      </c>
      <c r="J138" s="4">
        <f>TableData!J138-ExcelData!J138</f>
        <v>56.375</v>
      </c>
      <c r="K138" s="4">
        <f>TableData!K138-ExcelData!K138</f>
        <v>79.388999999999996</v>
      </c>
      <c r="L138" s="4">
        <f>TableData!L138-ExcelData!L138</f>
        <v>71.824999999999989</v>
      </c>
      <c r="M138" s="4">
        <f>TableData!M138-ExcelData!M138</f>
        <v>74.123999999999995</v>
      </c>
      <c r="N138" s="4">
        <f>TableData!N138-ExcelData!N138</f>
        <v>-2.2456217700615007</v>
      </c>
      <c r="O138" s="4">
        <f>TableData!O138-ExcelData!O138</f>
        <v>-1.8214241003346192</v>
      </c>
    </row>
    <row r="139" spans="1:15" s="3" customFormat="1" x14ac:dyDescent="0.35">
      <c r="A139" s="3">
        <v>11</v>
      </c>
      <c r="B139" s="3" t="s">
        <v>436</v>
      </c>
      <c r="C139" s="3" t="s">
        <v>451</v>
      </c>
      <c r="D139" s="3" t="s">
        <v>452</v>
      </c>
      <c r="E139" s="3" t="s">
        <v>94</v>
      </c>
      <c r="F139" s="4">
        <f>TableData!F139-ExcelData!F139</f>
        <v>93.594999999999999</v>
      </c>
      <c r="G139" s="4">
        <f>TableData!G139-ExcelData!G139</f>
        <v>111.64599999999999</v>
      </c>
      <c r="H139" s="4">
        <f>TableData!H139-ExcelData!H139</f>
        <v>18.052</v>
      </c>
      <c r="I139" s="4">
        <f>TableData!I139-ExcelData!I139</f>
        <v>126.185</v>
      </c>
      <c r="J139" s="4">
        <f>TableData!J139-ExcelData!J139</f>
        <v>80.055999999999997</v>
      </c>
      <c r="K139" s="4">
        <f>TableData!K139-ExcelData!K139</f>
        <v>96.221999999999994</v>
      </c>
      <c r="L139" s="4">
        <f>TableData!L139-ExcelData!L139</f>
        <v>103.465</v>
      </c>
      <c r="M139" s="4">
        <f>TableData!M139-ExcelData!M139</f>
        <v>103.05199999999999</v>
      </c>
      <c r="N139" s="4">
        <f>TableData!N139-ExcelData!N139</f>
        <v>-0.6761348142039596</v>
      </c>
      <c r="O139" s="4">
        <f>TableData!O139-ExcelData!O139</f>
        <v>-0.45258898033304984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5"/>
  <sheetViews>
    <sheetView tabSelected="1" topLeftCell="F1" zoomScale="70" workbookViewId="0">
      <selection activeCell="M21" sqref="M21"/>
    </sheetView>
  </sheetViews>
  <sheetFormatPr defaultColWidth="8.81640625" defaultRowHeight="14.5" x14ac:dyDescent="0.35"/>
  <cols>
    <col min="1" max="1" width="21.90625" bestFit="1" customWidth="1"/>
    <col min="2" max="3" width="29.6328125" bestFit="1" customWidth="1"/>
    <col min="4" max="4" width="25.6328125" bestFit="1" customWidth="1"/>
    <col min="5" max="5" width="20.7265625" bestFit="1" customWidth="1"/>
    <col min="6" max="6" width="10.6328125" bestFit="1" customWidth="1"/>
    <col min="7" max="7" width="10.90625" bestFit="1" customWidth="1"/>
    <col min="8" max="10" width="10.08984375" bestFit="1" customWidth="1"/>
    <col min="11" max="11" width="10.54296875" bestFit="1" customWidth="1"/>
    <col min="12" max="12" width="11.54296875" bestFit="1" customWidth="1"/>
    <col min="13" max="13" width="18.7265625" bestFit="1" customWidth="1"/>
    <col min="14" max="14" width="19.7265625" bestFit="1" customWidth="1"/>
    <col min="15" max="18" width="10.08984375" bestFit="1" customWidth="1"/>
    <col min="19" max="20" width="10.81640625" bestFit="1" customWidth="1"/>
    <col min="21" max="22" width="10.08984375" bestFit="1" customWidth="1"/>
    <col min="23" max="23" width="18.7265625" bestFit="1" customWidth="1"/>
    <col min="24" max="24" width="19.7265625" bestFit="1" customWidth="1"/>
    <col min="25" max="95" width="10.08984375" bestFit="1" customWidth="1"/>
  </cols>
  <sheetData>
    <row r="1" spans="2:24" x14ac:dyDescent="0.35">
      <c r="B1" s="10" t="s">
        <v>512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R1" s="7" t="s">
        <v>513</v>
      </c>
      <c r="S1" s="8"/>
      <c r="T1" s="8"/>
      <c r="U1" s="8"/>
      <c r="V1" s="8"/>
      <c r="W1" s="8"/>
      <c r="X1" s="9"/>
    </row>
    <row r="2" spans="2:24" x14ac:dyDescent="0.35">
      <c r="B2" s="6" t="s">
        <v>9</v>
      </c>
      <c r="C2" s="6" t="s">
        <v>10</v>
      </c>
      <c r="D2" s="6" t="s">
        <v>11</v>
      </c>
      <c r="E2" s="6" t="s">
        <v>12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5" t="s">
        <v>20</v>
      </c>
      <c r="L2" s="5" t="s">
        <v>21</v>
      </c>
      <c r="M2" s="5" t="s">
        <v>22</v>
      </c>
      <c r="N2" s="5" t="s">
        <v>23</v>
      </c>
      <c r="R2" s="6" t="s">
        <v>16</v>
      </c>
      <c r="S2" s="6" t="s">
        <v>17</v>
      </c>
      <c r="T2" s="6" t="s">
        <v>18</v>
      </c>
      <c r="U2" s="6" t="s">
        <v>20</v>
      </c>
      <c r="V2" s="6" t="s">
        <v>21</v>
      </c>
      <c r="W2" s="6" t="s">
        <v>22</v>
      </c>
      <c r="X2" s="6" t="s">
        <v>23</v>
      </c>
    </row>
    <row r="3" spans="2:24" x14ac:dyDescent="0.35">
      <c r="B3" s="5" t="s">
        <v>27</v>
      </c>
      <c r="C3" s="5" t="s">
        <v>474</v>
      </c>
      <c r="D3" s="5" t="s">
        <v>475</v>
      </c>
      <c r="E3" s="5" t="s">
        <v>29</v>
      </c>
      <c r="F3" s="5">
        <v>3617.25</v>
      </c>
      <c r="G3" s="5">
        <v>4225.75</v>
      </c>
      <c r="H3" s="5">
        <v>608.5</v>
      </c>
      <c r="I3" s="5">
        <v>4986.375</v>
      </c>
      <c r="J3" s="5">
        <v>2856.625</v>
      </c>
      <c r="K3" s="5"/>
      <c r="L3" s="5"/>
      <c r="M3" s="5"/>
      <c r="N3" s="5"/>
      <c r="R3" s="5">
        <f>G3-F3</f>
        <v>608.5</v>
      </c>
      <c r="S3" s="5">
        <f>G3+(1.25*H3)</f>
        <v>4986.375</v>
      </c>
      <c r="T3" s="5">
        <f>F3-(1.25*H3)</f>
        <v>2856.625</v>
      </c>
      <c r="U3" s="5"/>
      <c r="V3" s="5"/>
      <c r="W3" s="5"/>
      <c r="X3" s="5"/>
    </row>
    <row r="4" spans="2:24" x14ac:dyDescent="0.35">
      <c r="B4" s="5" t="s">
        <v>27</v>
      </c>
      <c r="C4" s="5" t="s">
        <v>474</v>
      </c>
      <c r="D4" s="5" t="s">
        <v>475</v>
      </c>
      <c r="E4" s="5" t="s">
        <v>93</v>
      </c>
      <c r="F4" s="5">
        <v>5134</v>
      </c>
      <c r="G4" s="5">
        <v>5882.75</v>
      </c>
      <c r="H4" s="5">
        <v>748.75</v>
      </c>
      <c r="I4" s="5">
        <v>6818.6880000000001</v>
      </c>
      <c r="J4" s="5">
        <v>4198.0619999999999</v>
      </c>
      <c r="K4" s="5"/>
      <c r="L4" s="5"/>
      <c r="M4" s="5"/>
      <c r="N4" s="5"/>
      <c r="R4" s="5">
        <f t="shared" ref="R4:R17" si="0">G4-F4</f>
        <v>748.75</v>
      </c>
      <c r="S4" s="5">
        <f>G4+(1.25*H4)</f>
        <v>6818.6875</v>
      </c>
      <c r="T4" s="5">
        <f>F4-(1.25*H4)</f>
        <v>4198.0625</v>
      </c>
      <c r="U4" s="5"/>
      <c r="V4" s="5"/>
      <c r="W4" s="5"/>
      <c r="X4" s="5"/>
    </row>
    <row r="5" spans="2:24" x14ac:dyDescent="0.35">
      <c r="B5" s="5" t="s">
        <v>27</v>
      </c>
      <c r="C5" s="5" t="s">
        <v>474</v>
      </c>
      <c r="D5" s="5" t="s">
        <v>475</v>
      </c>
      <c r="E5" s="5" t="s">
        <v>94</v>
      </c>
      <c r="F5" s="5">
        <v>1442.5</v>
      </c>
      <c r="G5" s="5">
        <v>1688</v>
      </c>
      <c r="H5" s="5">
        <v>245.5</v>
      </c>
      <c r="I5" s="5">
        <v>1994.875</v>
      </c>
      <c r="J5" s="5">
        <v>1135.625</v>
      </c>
      <c r="K5" s="5"/>
      <c r="L5" s="5"/>
      <c r="M5" s="5"/>
      <c r="N5" s="5"/>
      <c r="R5" s="5">
        <f t="shared" si="0"/>
        <v>245.5</v>
      </c>
      <c r="S5" s="5">
        <f>G5+(1.25*H5)</f>
        <v>1994.875</v>
      </c>
      <c r="T5" s="5">
        <f>F5-(1.25*H5)</f>
        <v>1135.625</v>
      </c>
      <c r="U5" s="5"/>
      <c r="V5" s="5"/>
      <c r="W5" s="5"/>
      <c r="X5" s="5"/>
    </row>
    <row r="6" spans="2:24" x14ac:dyDescent="0.35">
      <c r="B6" s="5" t="s">
        <v>125</v>
      </c>
      <c r="C6" s="5" t="s">
        <v>421</v>
      </c>
      <c r="D6" s="5" t="s">
        <v>422</v>
      </c>
      <c r="E6" s="5" t="s">
        <v>29</v>
      </c>
      <c r="F6" s="5">
        <v>9609.25</v>
      </c>
      <c r="G6" s="5">
        <v>10950.25</v>
      </c>
      <c r="H6" s="5">
        <v>1341</v>
      </c>
      <c r="I6" s="5">
        <v>12626.5</v>
      </c>
      <c r="J6" s="5">
        <v>7933</v>
      </c>
      <c r="K6" s="5"/>
      <c r="L6" s="5"/>
      <c r="M6" s="5"/>
      <c r="N6" s="5"/>
      <c r="R6" s="5">
        <f t="shared" si="0"/>
        <v>1341</v>
      </c>
      <c r="S6" s="5">
        <f>G6+(1.25*H6)</f>
        <v>12626.5</v>
      </c>
      <c r="T6" s="5">
        <f>F6-(1.25*H6)</f>
        <v>7933</v>
      </c>
      <c r="U6" s="5"/>
      <c r="V6" s="5"/>
      <c r="W6" s="5"/>
      <c r="X6" s="5"/>
    </row>
    <row r="7" spans="2:24" x14ac:dyDescent="0.35">
      <c r="B7" s="5" t="s">
        <v>125</v>
      </c>
      <c r="C7" s="5" t="s">
        <v>421</v>
      </c>
      <c r="D7" s="5" t="s">
        <v>422</v>
      </c>
      <c r="E7" s="5" t="s">
        <v>93</v>
      </c>
      <c r="F7" s="5">
        <v>12541.25</v>
      </c>
      <c r="G7" s="5">
        <v>14309.5</v>
      </c>
      <c r="H7" s="5">
        <v>1768.25</v>
      </c>
      <c r="I7" s="5">
        <v>16519.812000000002</v>
      </c>
      <c r="J7" s="5">
        <v>10330.938</v>
      </c>
      <c r="K7" s="5"/>
      <c r="L7" s="5"/>
      <c r="M7" s="5"/>
      <c r="N7" s="5"/>
      <c r="R7" s="5">
        <f t="shared" si="0"/>
        <v>1768.25</v>
      </c>
      <c r="S7" s="5">
        <f>G7+(1.25*H7)</f>
        <v>16519.8125</v>
      </c>
      <c r="T7" s="5">
        <f>F7-(1.25*H7)</f>
        <v>10330.9375</v>
      </c>
      <c r="U7" s="5"/>
      <c r="V7" s="5"/>
      <c r="W7" s="5"/>
      <c r="X7" s="5"/>
    </row>
    <row r="8" spans="2:24" x14ac:dyDescent="0.35">
      <c r="B8" s="5" t="s">
        <v>125</v>
      </c>
      <c r="C8" s="5" t="s">
        <v>421</v>
      </c>
      <c r="D8" s="5" t="s">
        <v>422</v>
      </c>
      <c r="E8" s="5" t="s">
        <v>94</v>
      </c>
      <c r="F8" s="5">
        <v>2961.25</v>
      </c>
      <c r="G8" s="5">
        <v>3309.75</v>
      </c>
      <c r="H8" s="5">
        <v>348.5</v>
      </c>
      <c r="I8" s="5">
        <v>3745.375</v>
      </c>
      <c r="J8" s="5">
        <v>2525.625</v>
      </c>
      <c r="K8" s="5"/>
      <c r="L8" s="5"/>
      <c r="M8" s="5"/>
      <c r="N8" s="5"/>
      <c r="R8" s="5">
        <f t="shared" si="0"/>
        <v>348.5</v>
      </c>
      <c r="S8" s="5">
        <f>G8+(1.25*H8)</f>
        <v>3745.375</v>
      </c>
      <c r="T8" s="5">
        <f>F8-(1.25*H8)</f>
        <v>2525.625</v>
      </c>
      <c r="U8" s="5"/>
      <c r="V8" s="5"/>
      <c r="W8" s="5"/>
      <c r="X8" s="5"/>
    </row>
    <row r="9" spans="2:24" x14ac:dyDescent="0.35">
      <c r="B9" s="5" t="s">
        <v>436</v>
      </c>
      <c r="C9" s="5" t="s">
        <v>488</v>
      </c>
      <c r="D9" s="5" t="s">
        <v>489</v>
      </c>
      <c r="E9" s="5" t="s">
        <v>29</v>
      </c>
      <c r="F9" s="5">
        <v>1071</v>
      </c>
      <c r="G9" s="5">
        <v>1197.5</v>
      </c>
      <c r="H9" s="5">
        <v>126.5</v>
      </c>
      <c r="I9" s="5">
        <v>1355.625</v>
      </c>
      <c r="J9" s="5">
        <v>912.875</v>
      </c>
      <c r="K9" s="5"/>
      <c r="L9" s="5"/>
      <c r="M9" s="5"/>
      <c r="N9" s="5"/>
      <c r="R9" s="5">
        <f t="shared" si="0"/>
        <v>126.5</v>
      </c>
      <c r="S9" s="5">
        <f>G9+(1.25*H9)</f>
        <v>1355.625</v>
      </c>
      <c r="T9" s="5">
        <f>F9-(1.25*H9)</f>
        <v>912.875</v>
      </c>
      <c r="U9" s="5"/>
      <c r="V9" s="5"/>
      <c r="W9" s="5"/>
      <c r="X9" s="5"/>
    </row>
    <row r="10" spans="2:24" x14ac:dyDescent="0.35">
      <c r="B10" s="5" t="s">
        <v>436</v>
      </c>
      <c r="C10" s="5" t="s">
        <v>455</v>
      </c>
      <c r="D10" s="5" t="s">
        <v>456</v>
      </c>
      <c r="E10" s="5" t="s">
        <v>29</v>
      </c>
      <c r="F10" s="5">
        <v>71.037000000000006</v>
      </c>
      <c r="G10" s="5">
        <v>84.197000000000003</v>
      </c>
      <c r="H10" s="5">
        <v>13.16</v>
      </c>
      <c r="I10" s="5">
        <v>94.066000000000003</v>
      </c>
      <c r="J10" s="5">
        <v>61.167999999999999</v>
      </c>
      <c r="K10" s="5">
        <v>75.566999999999993</v>
      </c>
      <c r="L10" s="5">
        <v>77.774000000000001</v>
      </c>
      <c r="M10" s="5">
        <v>3.0183186192033502</v>
      </c>
      <c r="N10" s="5">
        <v>9.4932979031159603E-2</v>
      </c>
      <c r="R10" s="5">
        <f t="shared" si="0"/>
        <v>13.159999999999997</v>
      </c>
      <c r="S10" s="5">
        <f>G10+(0.75*H10)</f>
        <v>94.067000000000007</v>
      </c>
      <c r="T10" s="5">
        <f>F10-(0.75*H10)</f>
        <v>61.167000000000002</v>
      </c>
      <c r="U10" s="5">
        <f>SUM(CJ30:CP30)/7</f>
        <v>75.567142857142855</v>
      </c>
      <c r="V10" s="5">
        <f>SUM(BM30:CP30)/30</f>
        <v>77.774166666666659</v>
      </c>
      <c r="W10" s="5">
        <f>((CQ30-U10)/U10)*100</f>
        <v>3.0183186192033591</v>
      </c>
      <c r="X10" s="5">
        <f>((CQ30-V10)/V10)*100</f>
        <v>9.4932979031177978E-2</v>
      </c>
    </row>
    <row r="11" spans="2:24" x14ac:dyDescent="0.35">
      <c r="B11" s="5" t="s">
        <v>436</v>
      </c>
      <c r="C11" s="5" t="s">
        <v>451</v>
      </c>
      <c r="D11" s="5" t="s">
        <v>452</v>
      </c>
      <c r="E11" s="5" t="s">
        <v>29</v>
      </c>
      <c r="F11" s="5">
        <v>54.994999999999997</v>
      </c>
      <c r="G11" s="5">
        <v>72.322000000000003</v>
      </c>
      <c r="H11" s="5">
        <v>17.327000000000002</v>
      </c>
      <c r="I11" s="5">
        <v>85.317999999999998</v>
      </c>
      <c r="J11" s="5">
        <v>42</v>
      </c>
      <c r="K11" s="5">
        <v>56.204000000000001</v>
      </c>
      <c r="L11" s="5">
        <v>54.942</v>
      </c>
      <c r="M11" s="5">
        <v>23.870502024517901</v>
      </c>
      <c r="N11" s="5">
        <v>26.714369091546601</v>
      </c>
      <c r="R11" s="5">
        <f t="shared" si="0"/>
        <v>17.327000000000005</v>
      </c>
      <c r="S11" s="5">
        <f>G11+(0.75*H11)</f>
        <v>85.317250000000001</v>
      </c>
      <c r="T11" s="5">
        <f>F11-(0.75*H11)</f>
        <v>41.999749999999992</v>
      </c>
      <c r="U11" s="5">
        <f>SUM(CJ31:CP31)/7</f>
        <v>56.203857142857139</v>
      </c>
      <c r="V11" s="5">
        <f>SUM(BM31:CP31)/30</f>
        <v>54.942466666666675</v>
      </c>
      <c r="W11" s="5">
        <f>((CQ31-U11)/U11)*100</f>
        <v>23.870502024517908</v>
      </c>
      <c r="X11" s="5">
        <f>((CQ31-V11)/V11)*100</f>
        <v>26.714369091546665</v>
      </c>
    </row>
    <row r="12" spans="2:24" x14ac:dyDescent="0.35">
      <c r="B12" s="5" t="s">
        <v>436</v>
      </c>
      <c r="C12" s="5" t="s">
        <v>488</v>
      </c>
      <c r="D12" s="5" t="s">
        <v>489</v>
      </c>
      <c r="E12" s="5" t="s">
        <v>93</v>
      </c>
      <c r="F12" s="5">
        <v>1375</v>
      </c>
      <c r="G12" s="5">
        <v>1547</v>
      </c>
      <c r="H12" s="5">
        <v>172</v>
      </c>
      <c r="I12" s="5">
        <v>1762</v>
      </c>
      <c r="J12" s="5">
        <v>1160</v>
      </c>
      <c r="K12" s="5"/>
      <c r="L12" s="5"/>
      <c r="M12" s="5"/>
      <c r="N12" s="5"/>
      <c r="R12" s="5">
        <f t="shared" si="0"/>
        <v>172</v>
      </c>
      <c r="S12" s="5">
        <f>G12+(1.25*H12)</f>
        <v>1762</v>
      </c>
      <c r="T12" s="5">
        <f>F12-(1.25*H12)</f>
        <v>1160</v>
      </c>
      <c r="U12" s="5"/>
      <c r="V12" s="5"/>
      <c r="W12" s="5"/>
      <c r="X12" s="5"/>
    </row>
    <row r="13" spans="2:24" x14ac:dyDescent="0.35">
      <c r="B13" s="5" t="s">
        <v>436</v>
      </c>
      <c r="C13" s="5" t="s">
        <v>449</v>
      </c>
      <c r="D13" s="5" t="s">
        <v>450</v>
      </c>
      <c r="E13" s="5" t="s">
        <v>93</v>
      </c>
      <c r="F13" s="5">
        <v>738</v>
      </c>
      <c r="G13" s="5">
        <v>840.5</v>
      </c>
      <c r="H13" s="5">
        <v>102.5</v>
      </c>
      <c r="I13" s="5">
        <v>968.625</v>
      </c>
      <c r="J13" s="5">
        <v>609.875</v>
      </c>
      <c r="K13" s="5"/>
      <c r="L13" s="5"/>
      <c r="M13" s="5"/>
      <c r="N13" s="5"/>
      <c r="R13" s="5">
        <f t="shared" si="0"/>
        <v>102.5</v>
      </c>
      <c r="S13" s="5">
        <f>G13+(1.25*H13)</f>
        <v>968.625</v>
      </c>
      <c r="T13" s="5">
        <f>F13-(1.25*H13)</f>
        <v>609.875</v>
      </c>
      <c r="U13" s="5"/>
      <c r="V13" s="5"/>
      <c r="W13" s="5"/>
      <c r="X13" s="5"/>
    </row>
    <row r="14" spans="2:24" x14ac:dyDescent="0.35">
      <c r="B14" s="5" t="s">
        <v>436</v>
      </c>
      <c r="C14" s="5" t="s">
        <v>455</v>
      </c>
      <c r="D14" s="5" t="s">
        <v>456</v>
      </c>
      <c r="E14" s="5" t="s">
        <v>93</v>
      </c>
      <c r="F14" s="5">
        <v>76.655000000000001</v>
      </c>
      <c r="G14" s="5">
        <v>87.960999999999999</v>
      </c>
      <c r="H14" s="5">
        <v>11.305999999999999</v>
      </c>
      <c r="I14" s="5">
        <v>96.441000000000003</v>
      </c>
      <c r="J14" s="5">
        <v>68.174999999999997</v>
      </c>
      <c r="K14" s="5">
        <v>80.111999999999995</v>
      </c>
      <c r="L14" s="5">
        <v>82.173000000000002</v>
      </c>
      <c r="M14" s="5">
        <v>6.3719493710613202</v>
      </c>
      <c r="N14" s="5">
        <v>3.7039591108226499</v>
      </c>
      <c r="R14" s="5">
        <f t="shared" si="0"/>
        <v>11.305999999999997</v>
      </c>
      <c r="S14" s="5">
        <f>G14+(0.75*H14)</f>
        <v>96.4405</v>
      </c>
      <c r="T14" s="5">
        <f>F14-(0.75*H14)</f>
        <v>68.1755</v>
      </c>
      <c r="U14" s="5">
        <f>SUM(CJ34:CP34)/7</f>
        <v>80.112285714285719</v>
      </c>
      <c r="V14" s="5">
        <f>SUM(BM34:CP34)/30</f>
        <v>82.173333333333332</v>
      </c>
      <c r="W14" s="5">
        <f>((CQ34-U14)/U14)*100</f>
        <v>6.3719493710613246</v>
      </c>
      <c r="X14" s="5">
        <f>((CQ34-V14)/V14)*100</f>
        <v>3.7039591108226513</v>
      </c>
    </row>
    <row r="15" spans="2:24" ht="15" customHeight="1" x14ac:dyDescent="0.35">
      <c r="B15" s="5" t="s">
        <v>436</v>
      </c>
      <c r="C15" s="5" t="s">
        <v>451</v>
      </c>
      <c r="D15" s="5" t="s">
        <v>452</v>
      </c>
      <c r="E15" s="5" t="s">
        <v>93</v>
      </c>
      <c r="F15" s="5">
        <v>74.727999999999994</v>
      </c>
      <c r="G15" s="5">
        <v>90.316999999999993</v>
      </c>
      <c r="H15" s="5">
        <v>15.589</v>
      </c>
      <c r="I15" s="5">
        <v>102.008</v>
      </c>
      <c r="J15" s="5">
        <v>63.036000000000001</v>
      </c>
      <c r="K15" s="5">
        <v>78.911000000000001</v>
      </c>
      <c r="L15" s="5">
        <v>76.759</v>
      </c>
      <c r="M15" s="5">
        <v>9.0937892055607108</v>
      </c>
      <c r="N15" s="5">
        <v>12.15193127605</v>
      </c>
      <c r="R15" s="5">
        <f t="shared" si="0"/>
        <v>15.588999999999999</v>
      </c>
      <c r="S15" s="5">
        <f t="shared" ref="S15:S17" si="1">G15+(0.75*H15)</f>
        <v>102.00874999999999</v>
      </c>
      <c r="T15" s="5">
        <f t="shared" ref="T15:T17" si="2">F15-(0.75*H15)</f>
        <v>63.036249999999995</v>
      </c>
      <c r="U15" s="5">
        <f>SUM(CJ35:CP35)/7</f>
        <v>78.910999999999987</v>
      </c>
      <c r="V15" s="5">
        <f>SUM(BM35:CP35)/30</f>
        <v>76.759266666666662</v>
      </c>
      <c r="W15" s="5">
        <f>((CQ35-U15)/U15)*100</f>
        <v>9.0937892055607161</v>
      </c>
      <c r="X15" s="5">
        <f>((CQ35-V15)/V15)*100</f>
        <v>12.151931276050069</v>
      </c>
    </row>
    <row r="16" spans="2:24" x14ac:dyDescent="0.35">
      <c r="B16" s="5" t="s">
        <v>436</v>
      </c>
      <c r="C16" s="5" t="s">
        <v>455</v>
      </c>
      <c r="D16" s="5" t="s">
        <v>456</v>
      </c>
      <c r="E16" s="5" t="s">
        <v>94</v>
      </c>
      <c r="F16" s="5">
        <v>86.046999999999997</v>
      </c>
      <c r="G16" s="5">
        <v>102.943</v>
      </c>
      <c r="H16" s="5">
        <v>16.896000000000001</v>
      </c>
      <c r="I16" s="5">
        <v>115.61499999999999</v>
      </c>
      <c r="J16" s="5">
        <v>73.375</v>
      </c>
      <c r="K16" s="5">
        <v>90.724999999999994</v>
      </c>
      <c r="L16" s="5">
        <v>93.724000000000004</v>
      </c>
      <c r="M16" s="5">
        <v>11.754378229938499</v>
      </c>
      <c r="N16" s="5">
        <v>8.1785758996653808</v>
      </c>
      <c r="R16" s="5">
        <f t="shared" si="0"/>
        <v>16.896000000000001</v>
      </c>
      <c r="S16" s="5">
        <f t="shared" si="1"/>
        <v>115.61499999999999</v>
      </c>
      <c r="T16" s="5">
        <f t="shared" si="2"/>
        <v>73.375</v>
      </c>
      <c r="U16" s="5">
        <f>SUM(CJ32:CP32)/7</f>
        <v>90.724857142857132</v>
      </c>
      <c r="V16" s="5">
        <f>SUM(BM32:CP32)/30</f>
        <v>93.723733333333314</v>
      </c>
      <c r="W16" s="5">
        <f>((CQ32-U16)/U16)*100</f>
        <v>11.754378229938567</v>
      </c>
      <c r="X16" s="5">
        <f>((CQ32-V16)/V16)*100</f>
        <v>8.1785758996654181</v>
      </c>
    </row>
    <row r="17" spans="1:95" x14ac:dyDescent="0.35">
      <c r="B17" s="5" t="s">
        <v>436</v>
      </c>
      <c r="C17" s="5" t="s">
        <v>451</v>
      </c>
      <c r="D17" s="5" t="s">
        <v>452</v>
      </c>
      <c r="E17" s="5" t="s">
        <v>94</v>
      </c>
      <c r="F17" s="5">
        <v>119.595</v>
      </c>
      <c r="G17" s="5">
        <v>141.64599999999999</v>
      </c>
      <c r="H17" s="5">
        <v>22.052</v>
      </c>
      <c r="I17" s="5">
        <v>158.185</v>
      </c>
      <c r="J17" s="5">
        <v>103.056</v>
      </c>
      <c r="K17" s="5">
        <v>130.965</v>
      </c>
      <c r="L17" s="5">
        <v>130.65199999999999</v>
      </c>
      <c r="M17" s="5">
        <v>-6.6761348142039596</v>
      </c>
      <c r="N17" s="5">
        <v>-6.4525889803330498</v>
      </c>
      <c r="R17" s="5">
        <f t="shared" si="0"/>
        <v>22.050999999999988</v>
      </c>
      <c r="S17" s="5">
        <f t="shared" si="1"/>
        <v>158.185</v>
      </c>
      <c r="T17" s="5">
        <f t="shared" si="2"/>
        <v>103.056</v>
      </c>
      <c r="U17" s="5">
        <f>SUM(CJ33:CP33)/7</f>
        <v>130.96542857142856</v>
      </c>
      <c r="V17" s="5">
        <f>SUM(BM33:CP33)/30</f>
        <v>130.65246666666664</v>
      </c>
      <c r="W17" s="5">
        <f>((CQ33-U17)/U17)*100</f>
        <v>-6.6761348142039632</v>
      </c>
      <c r="X17" s="5">
        <f>((CQ33-V17)/V17)*100</f>
        <v>-6.4525889803330534</v>
      </c>
    </row>
    <row r="29" spans="1:95" x14ac:dyDescent="0.35">
      <c r="A29" t="s">
        <v>9</v>
      </c>
      <c r="B29" t="s">
        <v>10</v>
      </c>
      <c r="C29" t="s">
        <v>11</v>
      </c>
      <c r="D29" t="s">
        <v>12</v>
      </c>
      <c r="E29" t="s">
        <v>13</v>
      </c>
      <c r="F29" s="1">
        <v>45533</v>
      </c>
      <c r="G29" s="1">
        <v>45534</v>
      </c>
      <c r="H29" s="1">
        <v>45535</v>
      </c>
      <c r="I29" s="1">
        <v>45536</v>
      </c>
      <c r="J29" s="1">
        <v>45537</v>
      </c>
      <c r="K29" s="1">
        <v>45538</v>
      </c>
      <c r="L29" s="1">
        <v>45539</v>
      </c>
      <c r="M29" s="1">
        <v>45540</v>
      </c>
      <c r="N29" s="1">
        <v>45541</v>
      </c>
      <c r="O29" s="1">
        <v>45542</v>
      </c>
      <c r="P29" s="1">
        <v>45543</v>
      </c>
      <c r="Q29" s="1">
        <v>45544</v>
      </c>
      <c r="R29" s="1">
        <v>45545</v>
      </c>
      <c r="S29" s="1">
        <v>45546</v>
      </c>
      <c r="T29" s="1">
        <v>45547</v>
      </c>
      <c r="U29" s="1">
        <v>45548</v>
      </c>
      <c r="V29" s="1">
        <v>45549</v>
      </c>
      <c r="W29" s="1">
        <v>45550</v>
      </c>
      <c r="X29" s="1">
        <v>45551</v>
      </c>
      <c r="Y29" s="1">
        <v>45552</v>
      </c>
      <c r="Z29" s="1">
        <v>45553</v>
      </c>
      <c r="AA29" s="1">
        <v>45554</v>
      </c>
      <c r="AB29" s="1">
        <v>45555</v>
      </c>
      <c r="AC29" s="1">
        <v>45556</v>
      </c>
      <c r="AD29" s="1">
        <v>45557</v>
      </c>
      <c r="AE29" s="1">
        <v>45558</v>
      </c>
      <c r="AF29" s="1">
        <v>45559</v>
      </c>
      <c r="AG29" s="1">
        <v>45560</v>
      </c>
      <c r="AH29" s="1">
        <v>45561</v>
      </c>
      <c r="AI29" s="1">
        <v>45562</v>
      </c>
      <c r="AJ29" s="1">
        <v>45563</v>
      </c>
      <c r="AK29" s="1">
        <v>45564</v>
      </c>
      <c r="AL29" s="1">
        <v>45565</v>
      </c>
      <c r="AM29" s="1">
        <v>45566</v>
      </c>
      <c r="AN29" s="1">
        <v>45567</v>
      </c>
      <c r="AO29" s="1">
        <v>45568</v>
      </c>
      <c r="AP29" s="1">
        <v>45569</v>
      </c>
      <c r="AQ29" s="1">
        <v>45570</v>
      </c>
      <c r="AR29" s="1">
        <v>45571</v>
      </c>
      <c r="AS29" s="1">
        <v>45572</v>
      </c>
      <c r="AT29" s="1">
        <v>45573</v>
      </c>
      <c r="AU29" s="1">
        <v>45574</v>
      </c>
      <c r="AV29" s="1">
        <v>45575</v>
      </c>
      <c r="AW29" s="1">
        <v>45576</v>
      </c>
      <c r="AX29" s="1">
        <v>45577</v>
      </c>
      <c r="AY29" s="1">
        <v>45578</v>
      </c>
      <c r="AZ29" s="1">
        <v>45579</v>
      </c>
      <c r="BA29" s="1">
        <v>45580</v>
      </c>
      <c r="BB29" s="1">
        <v>45581</v>
      </c>
      <c r="BC29" s="1">
        <v>45582</v>
      </c>
      <c r="BD29" s="1">
        <v>45583</v>
      </c>
      <c r="BE29" s="1">
        <v>45584</v>
      </c>
      <c r="BF29" s="1">
        <v>45585</v>
      </c>
      <c r="BG29" s="1">
        <v>45586</v>
      </c>
      <c r="BH29" s="1">
        <v>45587</v>
      </c>
      <c r="BI29" s="1">
        <v>45588</v>
      </c>
      <c r="BJ29" s="1">
        <v>45589</v>
      </c>
      <c r="BK29" s="1">
        <v>45590</v>
      </c>
      <c r="BL29" s="1">
        <v>45591</v>
      </c>
      <c r="BM29" s="1">
        <v>45592</v>
      </c>
      <c r="BN29" s="1">
        <v>45593</v>
      </c>
      <c r="BO29" s="1">
        <v>45594</v>
      </c>
      <c r="BP29" s="1">
        <v>45595</v>
      </c>
      <c r="BQ29" s="1">
        <v>45596</v>
      </c>
      <c r="BR29" s="1">
        <v>45597</v>
      </c>
      <c r="BS29" s="1">
        <v>45598</v>
      </c>
      <c r="BT29" s="1">
        <v>45599</v>
      </c>
      <c r="BU29" s="1">
        <v>45600</v>
      </c>
      <c r="BV29" s="1">
        <v>45601</v>
      </c>
      <c r="BW29" s="1">
        <v>45602</v>
      </c>
      <c r="BX29" s="1">
        <v>45603</v>
      </c>
      <c r="BY29" s="1">
        <v>45604</v>
      </c>
      <c r="BZ29" s="1">
        <v>45605</v>
      </c>
      <c r="CA29" s="1">
        <v>45606</v>
      </c>
      <c r="CB29" s="1">
        <v>45607</v>
      </c>
      <c r="CC29" s="1">
        <v>45608</v>
      </c>
      <c r="CD29" s="1">
        <v>45609</v>
      </c>
      <c r="CE29" s="1">
        <v>45610</v>
      </c>
      <c r="CF29" s="1">
        <v>45611</v>
      </c>
      <c r="CG29" s="1">
        <v>45612</v>
      </c>
      <c r="CH29" s="1">
        <v>45613</v>
      </c>
      <c r="CI29" s="1">
        <v>45614</v>
      </c>
      <c r="CJ29" s="1">
        <v>45615</v>
      </c>
      <c r="CK29" s="1">
        <v>45616</v>
      </c>
      <c r="CL29" s="1">
        <v>45617</v>
      </c>
      <c r="CM29" s="1">
        <v>45618</v>
      </c>
      <c r="CN29" s="1">
        <v>45619</v>
      </c>
      <c r="CO29" s="1">
        <v>45620</v>
      </c>
      <c r="CP29" s="1">
        <v>45621</v>
      </c>
      <c r="CQ29" s="1">
        <v>45622</v>
      </c>
    </row>
    <row r="30" spans="1:95" x14ac:dyDescent="0.35">
      <c r="A30" t="s">
        <v>436</v>
      </c>
      <c r="B30" t="s">
        <v>455</v>
      </c>
      <c r="C30" t="s">
        <v>456</v>
      </c>
      <c r="D30" t="s">
        <v>29</v>
      </c>
      <c r="E30" t="s">
        <v>128</v>
      </c>
      <c r="F30">
        <v>78.480999999999995</v>
      </c>
      <c r="G30">
        <v>59.33</v>
      </c>
      <c r="H30">
        <v>56.930999999999997</v>
      </c>
      <c r="I30">
        <v>72.388000000000005</v>
      </c>
      <c r="J30">
        <v>73.248000000000005</v>
      </c>
      <c r="K30">
        <v>80</v>
      </c>
      <c r="L30">
        <v>68.831000000000003</v>
      </c>
      <c r="M30">
        <v>67.5</v>
      </c>
      <c r="N30">
        <v>82.233999999999995</v>
      </c>
      <c r="O30">
        <v>76.536000000000001</v>
      </c>
      <c r="P30">
        <v>82.906000000000006</v>
      </c>
      <c r="Q30">
        <v>69.492000000000004</v>
      </c>
      <c r="R30">
        <v>73.256</v>
      </c>
      <c r="S30">
        <v>81.013000000000005</v>
      </c>
      <c r="T30">
        <v>76.882000000000005</v>
      </c>
      <c r="U30">
        <v>68.888999999999996</v>
      </c>
      <c r="V30">
        <v>65.828999999999994</v>
      </c>
      <c r="W30">
        <v>95.867999999999995</v>
      </c>
      <c r="X30">
        <v>80.924999999999997</v>
      </c>
      <c r="Y30">
        <v>59.649000000000001</v>
      </c>
      <c r="Z30">
        <v>71.950999999999993</v>
      </c>
      <c r="AA30">
        <v>84.337000000000003</v>
      </c>
      <c r="AB30">
        <v>84.358000000000004</v>
      </c>
      <c r="AC30">
        <v>66.837000000000003</v>
      </c>
      <c r="AD30">
        <v>94.573999999999998</v>
      </c>
      <c r="AE30">
        <v>87.363</v>
      </c>
      <c r="AF30">
        <v>67.016000000000005</v>
      </c>
      <c r="AG30">
        <v>85.713999999999999</v>
      </c>
      <c r="AH30">
        <v>76.19</v>
      </c>
      <c r="AI30">
        <v>71.56</v>
      </c>
      <c r="AJ30">
        <v>79.762</v>
      </c>
      <c r="AK30">
        <v>81.817999999999998</v>
      </c>
      <c r="AL30">
        <v>89.674000000000007</v>
      </c>
      <c r="AM30">
        <v>91.908000000000001</v>
      </c>
      <c r="AN30">
        <v>70.936000000000007</v>
      </c>
      <c r="AO30">
        <v>76.19</v>
      </c>
      <c r="AP30">
        <v>82.902000000000001</v>
      </c>
      <c r="AQ30">
        <v>66.474000000000004</v>
      </c>
      <c r="AR30">
        <v>89.215999999999994</v>
      </c>
      <c r="AS30">
        <v>68.182000000000002</v>
      </c>
      <c r="AT30">
        <v>67.088999999999999</v>
      </c>
      <c r="AU30">
        <v>85.43</v>
      </c>
      <c r="AV30">
        <v>91.489000000000004</v>
      </c>
      <c r="AW30">
        <v>87.349000000000004</v>
      </c>
      <c r="AX30">
        <v>76.97</v>
      </c>
      <c r="AY30">
        <v>98.837000000000003</v>
      </c>
      <c r="AZ30">
        <v>68.986999999999995</v>
      </c>
      <c r="BA30">
        <v>76.162999999999997</v>
      </c>
      <c r="BB30">
        <v>106.569</v>
      </c>
      <c r="BC30">
        <v>98.581999999999994</v>
      </c>
      <c r="BD30">
        <v>71.340999999999994</v>
      </c>
      <c r="BE30">
        <v>89.933000000000007</v>
      </c>
      <c r="BF30">
        <v>88.332999999999998</v>
      </c>
      <c r="BG30">
        <v>74.712999999999994</v>
      </c>
      <c r="BH30">
        <v>70.108999999999995</v>
      </c>
      <c r="BI30">
        <v>72.611000000000004</v>
      </c>
      <c r="BJ30">
        <v>80.114000000000004</v>
      </c>
      <c r="BK30">
        <v>68.097999999999999</v>
      </c>
      <c r="BL30">
        <v>83.66</v>
      </c>
      <c r="BM30">
        <v>94.792000000000002</v>
      </c>
      <c r="BN30">
        <v>78.204999999999998</v>
      </c>
      <c r="BO30">
        <v>84.721999999999994</v>
      </c>
      <c r="BP30">
        <v>84.415999999999997</v>
      </c>
      <c r="BQ30">
        <v>68.965999999999994</v>
      </c>
      <c r="BR30">
        <v>75.13</v>
      </c>
      <c r="BS30">
        <v>81.608999999999995</v>
      </c>
      <c r="BT30">
        <v>82.221999999999994</v>
      </c>
      <c r="BU30">
        <v>67.021000000000001</v>
      </c>
      <c r="BV30">
        <v>83.929000000000002</v>
      </c>
      <c r="BW30">
        <v>75</v>
      </c>
      <c r="BX30">
        <v>80.813999999999993</v>
      </c>
      <c r="BY30">
        <v>83.132999999999996</v>
      </c>
      <c r="BZ30">
        <v>66.667000000000002</v>
      </c>
      <c r="CA30">
        <v>82.978999999999999</v>
      </c>
      <c r="CB30">
        <v>72.611000000000004</v>
      </c>
      <c r="CC30">
        <v>80.356999999999999</v>
      </c>
      <c r="CD30">
        <v>74.667000000000002</v>
      </c>
      <c r="CE30">
        <v>84.375</v>
      </c>
      <c r="CF30">
        <v>74.489999999999995</v>
      </c>
      <c r="CG30">
        <v>63.429000000000002</v>
      </c>
      <c r="CH30">
        <v>84.286000000000001</v>
      </c>
      <c r="CI30">
        <v>80.435000000000002</v>
      </c>
      <c r="CJ30">
        <v>68.712000000000003</v>
      </c>
      <c r="CK30">
        <v>77.325999999999993</v>
      </c>
      <c r="CL30">
        <v>84.966999999999999</v>
      </c>
      <c r="CM30">
        <v>73.513999999999996</v>
      </c>
      <c r="CN30">
        <v>82.099000000000004</v>
      </c>
      <c r="CO30">
        <v>72</v>
      </c>
      <c r="CP30">
        <v>70.352000000000004</v>
      </c>
      <c r="CQ30">
        <v>77.847999999999999</v>
      </c>
    </row>
    <row r="31" spans="1:95" x14ac:dyDescent="0.35">
      <c r="A31" t="s">
        <v>436</v>
      </c>
      <c r="B31" t="s">
        <v>451</v>
      </c>
      <c r="C31" t="s">
        <v>452</v>
      </c>
      <c r="D31" t="s">
        <v>29</v>
      </c>
      <c r="E31" t="s">
        <v>117</v>
      </c>
      <c r="F31">
        <v>76.581999999999994</v>
      </c>
      <c r="G31">
        <v>68.421000000000006</v>
      </c>
      <c r="H31">
        <v>65.346999999999994</v>
      </c>
      <c r="I31">
        <v>71.641999999999996</v>
      </c>
      <c r="J31">
        <v>85.35</v>
      </c>
      <c r="K31">
        <v>97.778000000000006</v>
      </c>
      <c r="L31">
        <v>74.459000000000003</v>
      </c>
      <c r="M31">
        <v>73</v>
      </c>
      <c r="N31">
        <v>72.588999999999999</v>
      </c>
      <c r="O31">
        <v>82.682000000000002</v>
      </c>
      <c r="P31">
        <v>58.12</v>
      </c>
      <c r="Q31">
        <v>71.186000000000007</v>
      </c>
      <c r="R31">
        <v>79.069999999999993</v>
      </c>
      <c r="S31">
        <v>93.037999999999997</v>
      </c>
      <c r="T31">
        <v>68.28</v>
      </c>
      <c r="U31">
        <v>68.332999999999998</v>
      </c>
      <c r="V31">
        <v>62.311999999999998</v>
      </c>
      <c r="W31">
        <v>52.066000000000003</v>
      </c>
      <c r="X31">
        <v>76.879000000000005</v>
      </c>
      <c r="Y31">
        <v>69.006</v>
      </c>
      <c r="Z31">
        <v>76.22</v>
      </c>
      <c r="AA31">
        <v>58.433999999999997</v>
      </c>
      <c r="AB31">
        <v>65.921999999999997</v>
      </c>
      <c r="AC31">
        <v>71.429000000000002</v>
      </c>
      <c r="AD31">
        <v>42.636000000000003</v>
      </c>
      <c r="AE31">
        <v>67.581999999999994</v>
      </c>
      <c r="AF31">
        <v>54.45</v>
      </c>
      <c r="AG31">
        <v>63.429000000000002</v>
      </c>
      <c r="AH31">
        <v>64.881</v>
      </c>
      <c r="AI31">
        <v>64.679000000000002</v>
      </c>
      <c r="AJ31">
        <v>74.405000000000001</v>
      </c>
      <c r="AK31">
        <v>63.636000000000003</v>
      </c>
      <c r="AL31">
        <v>68.477999999999994</v>
      </c>
      <c r="AM31">
        <v>83.236999999999995</v>
      </c>
      <c r="AN31">
        <v>73.891999999999996</v>
      </c>
      <c r="AO31">
        <v>74.073999999999998</v>
      </c>
      <c r="AP31">
        <v>81.346999999999994</v>
      </c>
      <c r="AQ31">
        <v>94.22</v>
      </c>
      <c r="AR31">
        <v>72.549000000000007</v>
      </c>
      <c r="AS31">
        <v>77.272999999999996</v>
      </c>
      <c r="AT31">
        <v>78.480999999999995</v>
      </c>
      <c r="AU31">
        <v>85.43</v>
      </c>
      <c r="AV31">
        <v>66.667000000000002</v>
      </c>
      <c r="AW31">
        <v>79.518000000000001</v>
      </c>
      <c r="AX31">
        <v>63.636000000000003</v>
      </c>
      <c r="AY31">
        <v>50</v>
      </c>
      <c r="AZ31">
        <v>74.051000000000002</v>
      </c>
      <c r="BA31">
        <v>52.906999999999996</v>
      </c>
      <c r="BB31">
        <v>63.503999999999998</v>
      </c>
      <c r="BC31">
        <v>61.701999999999998</v>
      </c>
      <c r="BD31">
        <v>52.439</v>
      </c>
      <c r="BE31">
        <v>69.128</v>
      </c>
      <c r="BF31">
        <v>45.832999999999998</v>
      </c>
      <c r="BG31">
        <v>46.552</v>
      </c>
      <c r="BH31">
        <v>50.542999999999999</v>
      </c>
      <c r="BI31">
        <v>59.872999999999998</v>
      </c>
      <c r="BJ31">
        <v>43.75</v>
      </c>
      <c r="BK31">
        <v>60.122999999999998</v>
      </c>
      <c r="BL31">
        <v>60.131</v>
      </c>
      <c r="BM31">
        <v>48.957999999999998</v>
      </c>
      <c r="BN31">
        <v>58.973999999999997</v>
      </c>
      <c r="BO31">
        <v>56.944000000000003</v>
      </c>
      <c r="BP31">
        <v>60.39</v>
      </c>
      <c r="BQ31">
        <v>45.813000000000002</v>
      </c>
      <c r="BR31">
        <v>54.921999999999997</v>
      </c>
      <c r="BS31">
        <v>62.643999999999998</v>
      </c>
      <c r="BT31">
        <v>51.110999999999997</v>
      </c>
      <c r="BU31">
        <v>55.319000000000003</v>
      </c>
      <c r="BV31">
        <v>63.094999999999999</v>
      </c>
      <c r="BW31">
        <v>54.762</v>
      </c>
      <c r="BX31">
        <v>69.766999999999996</v>
      </c>
      <c r="BY31">
        <v>51.807000000000002</v>
      </c>
      <c r="BZ31">
        <v>52.287999999999997</v>
      </c>
      <c r="CA31">
        <v>40.426000000000002</v>
      </c>
      <c r="CB31">
        <v>56.051000000000002</v>
      </c>
      <c r="CC31">
        <v>55.356999999999999</v>
      </c>
      <c r="CD31">
        <v>47.332999999999998</v>
      </c>
      <c r="CE31">
        <v>50</v>
      </c>
      <c r="CF31">
        <v>57.143000000000001</v>
      </c>
      <c r="CG31">
        <v>59.429000000000002</v>
      </c>
      <c r="CH31">
        <v>52.856999999999999</v>
      </c>
      <c r="CI31">
        <v>49.457000000000001</v>
      </c>
      <c r="CJ31">
        <v>55.215000000000003</v>
      </c>
      <c r="CK31">
        <v>56.976999999999997</v>
      </c>
      <c r="CL31">
        <v>43.137</v>
      </c>
      <c r="CM31">
        <v>55.676000000000002</v>
      </c>
      <c r="CN31">
        <v>69.135999999999996</v>
      </c>
      <c r="CO31">
        <v>56</v>
      </c>
      <c r="CP31">
        <v>57.286000000000001</v>
      </c>
      <c r="CQ31">
        <v>69.62</v>
      </c>
    </row>
    <row r="32" spans="1:95" x14ac:dyDescent="0.35">
      <c r="A32" t="s">
        <v>436</v>
      </c>
      <c r="B32" t="s">
        <v>455</v>
      </c>
      <c r="C32" t="s">
        <v>456</v>
      </c>
      <c r="D32" t="s">
        <v>94</v>
      </c>
      <c r="E32" t="s">
        <v>128</v>
      </c>
      <c r="F32">
        <v>86.813000000000002</v>
      </c>
      <c r="G32">
        <v>98.850999999999999</v>
      </c>
      <c r="H32">
        <v>89.873000000000005</v>
      </c>
      <c r="I32">
        <v>77.965999999999994</v>
      </c>
      <c r="J32">
        <v>101.754</v>
      </c>
      <c r="K32">
        <v>89.744</v>
      </c>
      <c r="L32">
        <v>100</v>
      </c>
      <c r="M32">
        <v>80.435000000000002</v>
      </c>
      <c r="N32">
        <v>76.596000000000004</v>
      </c>
      <c r="O32">
        <v>102.985</v>
      </c>
      <c r="P32">
        <v>127.66</v>
      </c>
      <c r="Q32">
        <v>100</v>
      </c>
      <c r="R32">
        <v>118.462</v>
      </c>
      <c r="S32">
        <v>104.054</v>
      </c>
      <c r="T32">
        <v>86.046999999999997</v>
      </c>
      <c r="U32">
        <v>102.81699999999999</v>
      </c>
      <c r="V32">
        <v>84</v>
      </c>
      <c r="W32">
        <v>94.117999999999995</v>
      </c>
      <c r="X32">
        <v>71.212000000000003</v>
      </c>
      <c r="Y32">
        <v>101.471</v>
      </c>
      <c r="Z32">
        <v>75.581000000000003</v>
      </c>
      <c r="AA32">
        <v>86.486000000000004</v>
      </c>
      <c r="AB32">
        <v>110.44799999999999</v>
      </c>
      <c r="AC32">
        <v>86.667000000000002</v>
      </c>
      <c r="AD32">
        <v>150</v>
      </c>
      <c r="AE32">
        <v>103.44799999999999</v>
      </c>
      <c r="AF32">
        <v>86.364000000000004</v>
      </c>
      <c r="AG32">
        <v>86.747</v>
      </c>
      <c r="AH32">
        <v>103.279</v>
      </c>
      <c r="AI32">
        <v>100</v>
      </c>
      <c r="AJ32">
        <v>93.242999999999995</v>
      </c>
      <c r="AK32">
        <v>120.93</v>
      </c>
      <c r="AL32">
        <v>93.242999999999995</v>
      </c>
      <c r="AM32">
        <v>100</v>
      </c>
      <c r="AN32">
        <v>101.235</v>
      </c>
      <c r="AO32">
        <v>90.697999999999993</v>
      </c>
      <c r="AP32">
        <v>90.909000000000006</v>
      </c>
      <c r="AQ32">
        <v>84.507000000000005</v>
      </c>
      <c r="AR32">
        <v>96.153999999999996</v>
      </c>
      <c r="AS32">
        <v>86.841999999999999</v>
      </c>
      <c r="AT32">
        <v>78.313000000000002</v>
      </c>
      <c r="AU32">
        <v>89.706000000000003</v>
      </c>
      <c r="AV32">
        <v>95.061999999999998</v>
      </c>
      <c r="AW32">
        <v>93.846000000000004</v>
      </c>
      <c r="AX32">
        <v>82.54</v>
      </c>
      <c r="AY32">
        <v>76.596000000000004</v>
      </c>
      <c r="AZ32">
        <v>103.44799999999999</v>
      </c>
      <c r="BA32">
        <v>101.613</v>
      </c>
      <c r="BB32">
        <v>113.11499999999999</v>
      </c>
      <c r="BC32">
        <v>90.123000000000005</v>
      </c>
      <c r="BD32">
        <v>86.046999999999997</v>
      </c>
      <c r="BE32">
        <v>101.667</v>
      </c>
      <c r="BF32">
        <v>104</v>
      </c>
      <c r="BG32">
        <v>106.06100000000001</v>
      </c>
      <c r="BH32">
        <v>98.438000000000002</v>
      </c>
      <c r="BI32">
        <v>108.333</v>
      </c>
      <c r="BJ32">
        <v>80</v>
      </c>
      <c r="BK32">
        <v>93.150999999999996</v>
      </c>
      <c r="BL32">
        <v>124</v>
      </c>
      <c r="BM32">
        <v>146.875</v>
      </c>
      <c r="BN32">
        <v>88.311999999999998</v>
      </c>
      <c r="BO32">
        <v>83.332999999999998</v>
      </c>
      <c r="BP32">
        <v>85.507000000000005</v>
      </c>
      <c r="BQ32">
        <v>96.491</v>
      </c>
      <c r="BR32">
        <v>119.048</v>
      </c>
      <c r="BS32">
        <v>86.301000000000002</v>
      </c>
      <c r="BT32">
        <v>105.556</v>
      </c>
      <c r="BU32">
        <v>94.03</v>
      </c>
      <c r="BV32">
        <v>76.055999999999997</v>
      </c>
      <c r="BW32">
        <v>75</v>
      </c>
      <c r="BX32">
        <v>89.061999999999998</v>
      </c>
      <c r="BY32">
        <v>80.281999999999996</v>
      </c>
      <c r="BZ32">
        <v>73.494</v>
      </c>
      <c r="CA32">
        <v>78.332999999999998</v>
      </c>
      <c r="CB32">
        <v>112.5</v>
      </c>
      <c r="CC32">
        <v>114.706</v>
      </c>
      <c r="CD32">
        <v>91.176000000000002</v>
      </c>
      <c r="CE32">
        <v>120</v>
      </c>
      <c r="CF32">
        <v>86.301000000000002</v>
      </c>
      <c r="CG32">
        <v>74.156999999999996</v>
      </c>
      <c r="CH32">
        <v>106</v>
      </c>
      <c r="CI32">
        <v>94.117999999999995</v>
      </c>
      <c r="CJ32">
        <v>95.385000000000005</v>
      </c>
      <c r="CK32">
        <v>100</v>
      </c>
      <c r="CL32">
        <v>85.135000000000005</v>
      </c>
      <c r="CM32">
        <v>79.069999999999993</v>
      </c>
      <c r="CN32">
        <v>88.372</v>
      </c>
      <c r="CO32">
        <v>114.035</v>
      </c>
      <c r="CP32">
        <v>73.076999999999998</v>
      </c>
      <c r="CQ32">
        <v>101.389</v>
      </c>
    </row>
    <row r="33" spans="1:95" x14ac:dyDescent="0.35">
      <c r="A33" t="s">
        <v>436</v>
      </c>
      <c r="B33" t="s">
        <v>451</v>
      </c>
      <c r="C33" t="s">
        <v>452</v>
      </c>
      <c r="D33" t="s">
        <v>94</v>
      </c>
      <c r="E33" t="s">
        <v>117</v>
      </c>
      <c r="F33">
        <v>100</v>
      </c>
      <c r="G33">
        <v>151.72399999999999</v>
      </c>
      <c r="H33">
        <v>164.55699999999999</v>
      </c>
      <c r="I33">
        <v>137.28800000000001</v>
      </c>
      <c r="J33">
        <v>135.08799999999999</v>
      </c>
      <c r="K33">
        <v>148.71799999999999</v>
      </c>
      <c r="L33">
        <v>157.74600000000001</v>
      </c>
      <c r="M33">
        <v>128.261</v>
      </c>
      <c r="N33">
        <v>126.596</v>
      </c>
      <c r="O33">
        <v>131.34299999999999</v>
      </c>
      <c r="P33">
        <v>163.83000000000001</v>
      </c>
      <c r="Q33">
        <v>120.58799999999999</v>
      </c>
      <c r="R33">
        <v>146.154</v>
      </c>
      <c r="S33">
        <v>141.892</v>
      </c>
      <c r="T33">
        <v>113.953</v>
      </c>
      <c r="U33">
        <v>118.31</v>
      </c>
      <c r="V33">
        <v>113.333</v>
      </c>
      <c r="W33">
        <v>121.569</v>
      </c>
      <c r="X33">
        <v>140.90899999999999</v>
      </c>
      <c r="Y33">
        <v>129.41200000000001</v>
      </c>
      <c r="Z33">
        <v>112.791</v>
      </c>
      <c r="AA33">
        <v>101.351</v>
      </c>
      <c r="AB33">
        <v>134.328</v>
      </c>
      <c r="AC33">
        <v>125.333</v>
      </c>
      <c r="AD33">
        <v>138.095</v>
      </c>
      <c r="AE33">
        <v>139.655</v>
      </c>
      <c r="AF33">
        <v>118.182</v>
      </c>
      <c r="AG33">
        <v>118.072</v>
      </c>
      <c r="AH33">
        <v>132.78700000000001</v>
      </c>
      <c r="AI33">
        <v>171.642</v>
      </c>
      <c r="AJ33">
        <v>131.08099999999999</v>
      </c>
      <c r="AK33">
        <v>146.512</v>
      </c>
      <c r="AL33">
        <v>122.973</v>
      </c>
      <c r="AM33">
        <v>139.36199999999999</v>
      </c>
      <c r="AN33">
        <v>139.506</v>
      </c>
      <c r="AO33">
        <v>145.34899999999999</v>
      </c>
      <c r="AP33">
        <v>144.15600000000001</v>
      </c>
      <c r="AQ33">
        <v>115.49299999999999</v>
      </c>
      <c r="AR33">
        <v>136.53800000000001</v>
      </c>
      <c r="AS33">
        <v>101.316</v>
      </c>
      <c r="AT33">
        <v>119.277</v>
      </c>
      <c r="AU33">
        <v>127.941</v>
      </c>
      <c r="AV33">
        <v>98.765000000000001</v>
      </c>
      <c r="AW33">
        <v>132.30799999999999</v>
      </c>
      <c r="AX33">
        <v>133.333</v>
      </c>
      <c r="AY33">
        <v>87.233999999999995</v>
      </c>
      <c r="AZ33">
        <v>148.27600000000001</v>
      </c>
      <c r="BA33">
        <v>130.64500000000001</v>
      </c>
      <c r="BB33">
        <v>139.34399999999999</v>
      </c>
      <c r="BC33">
        <v>123.45699999999999</v>
      </c>
      <c r="BD33">
        <v>97.674000000000007</v>
      </c>
      <c r="BE33">
        <v>126.667</v>
      </c>
      <c r="BF33">
        <v>134</v>
      </c>
      <c r="BG33">
        <v>133.333</v>
      </c>
      <c r="BH33">
        <v>154.68799999999999</v>
      </c>
      <c r="BI33">
        <v>150</v>
      </c>
      <c r="BJ33">
        <v>124.286</v>
      </c>
      <c r="BK33">
        <v>120.548</v>
      </c>
      <c r="BL33">
        <v>170</v>
      </c>
      <c r="BM33">
        <v>168.75</v>
      </c>
      <c r="BN33">
        <v>102.59699999999999</v>
      </c>
      <c r="BO33">
        <v>102.77800000000001</v>
      </c>
      <c r="BP33">
        <v>124.63800000000001</v>
      </c>
      <c r="BQ33">
        <v>128.07</v>
      </c>
      <c r="BR33">
        <v>158.72999999999999</v>
      </c>
      <c r="BS33">
        <v>121.91800000000001</v>
      </c>
      <c r="BT33">
        <v>125.926</v>
      </c>
      <c r="BU33">
        <v>131.34299999999999</v>
      </c>
      <c r="BV33">
        <v>101.408</v>
      </c>
      <c r="BW33">
        <v>146.667</v>
      </c>
      <c r="BX33">
        <v>148.43799999999999</v>
      </c>
      <c r="BY33">
        <v>133.803</v>
      </c>
      <c r="BZ33">
        <v>134.94</v>
      </c>
      <c r="CA33">
        <v>93.332999999999998</v>
      </c>
      <c r="CB33">
        <v>122.22199999999999</v>
      </c>
      <c r="CC33">
        <v>114.706</v>
      </c>
      <c r="CD33">
        <v>119.11799999999999</v>
      </c>
      <c r="CE33">
        <v>200</v>
      </c>
      <c r="CF33">
        <v>112.32899999999999</v>
      </c>
      <c r="CG33">
        <v>130.33699999999999</v>
      </c>
      <c r="CH33">
        <v>144</v>
      </c>
      <c r="CI33">
        <v>136.76499999999999</v>
      </c>
      <c r="CJ33">
        <v>143.077</v>
      </c>
      <c r="CK33">
        <v>162.12100000000001</v>
      </c>
      <c r="CL33">
        <v>132.43199999999999</v>
      </c>
      <c r="CM33">
        <v>115.116</v>
      </c>
      <c r="CN33">
        <v>123.256</v>
      </c>
      <c r="CO33">
        <v>122.807</v>
      </c>
      <c r="CP33">
        <v>117.949</v>
      </c>
      <c r="CQ33">
        <v>122.22199999999999</v>
      </c>
    </row>
    <row r="34" spans="1:95" x14ac:dyDescent="0.35">
      <c r="A34" t="s">
        <v>436</v>
      </c>
      <c r="B34" t="s">
        <v>455</v>
      </c>
      <c r="C34" t="s">
        <v>456</v>
      </c>
      <c r="D34" t="s">
        <v>93</v>
      </c>
      <c r="E34" t="s">
        <v>128</v>
      </c>
      <c r="F34">
        <v>81.525999999999996</v>
      </c>
      <c r="G34">
        <v>70.945999999999998</v>
      </c>
      <c r="H34">
        <v>66.191999999999993</v>
      </c>
      <c r="I34">
        <v>74.093000000000004</v>
      </c>
      <c r="J34">
        <v>80.840999999999994</v>
      </c>
      <c r="K34">
        <v>82.945999999999998</v>
      </c>
      <c r="L34">
        <v>76.159000000000006</v>
      </c>
      <c r="M34">
        <v>71.575000000000003</v>
      </c>
      <c r="N34">
        <v>80.412000000000006</v>
      </c>
      <c r="O34">
        <v>83.74</v>
      </c>
      <c r="P34">
        <v>95.731999999999999</v>
      </c>
      <c r="Q34">
        <v>77.959000000000003</v>
      </c>
      <c r="R34">
        <v>85.653999999999996</v>
      </c>
      <c r="S34">
        <v>88.361999999999995</v>
      </c>
      <c r="T34">
        <v>79.778999999999996</v>
      </c>
      <c r="U34">
        <v>78.486000000000004</v>
      </c>
      <c r="V34">
        <v>70.802999999999997</v>
      </c>
      <c r="W34">
        <v>95.349000000000004</v>
      </c>
      <c r="X34">
        <v>78.242999999999995</v>
      </c>
      <c r="Y34">
        <v>71.548000000000002</v>
      </c>
      <c r="Z34">
        <v>73.2</v>
      </c>
      <c r="AA34">
        <v>85</v>
      </c>
      <c r="AB34">
        <v>91.462999999999994</v>
      </c>
      <c r="AC34">
        <v>72.325000000000003</v>
      </c>
      <c r="AD34">
        <v>108.187</v>
      </c>
      <c r="AE34">
        <v>91.25</v>
      </c>
      <c r="AF34">
        <v>71.983999999999995</v>
      </c>
      <c r="AG34">
        <v>86.046999999999997</v>
      </c>
      <c r="AH34">
        <v>83.406000000000006</v>
      </c>
      <c r="AI34">
        <v>78.245999999999995</v>
      </c>
      <c r="AJ34">
        <v>83.884</v>
      </c>
      <c r="AK34">
        <v>92.072999999999993</v>
      </c>
      <c r="AL34">
        <v>90.697999999999993</v>
      </c>
      <c r="AM34">
        <v>94.757000000000005</v>
      </c>
      <c r="AN34">
        <v>79.576999999999998</v>
      </c>
      <c r="AO34">
        <v>80.727000000000004</v>
      </c>
      <c r="AP34">
        <v>85.185000000000002</v>
      </c>
      <c r="AQ34">
        <v>71.721000000000004</v>
      </c>
      <c r="AR34">
        <v>91.558000000000007</v>
      </c>
      <c r="AS34">
        <v>73.81</v>
      </c>
      <c r="AT34">
        <v>70.953999999999994</v>
      </c>
      <c r="AU34">
        <v>86.757999999999996</v>
      </c>
      <c r="AV34">
        <v>92.793000000000006</v>
      </c>
      <c r="AW34">
        <v>89.177000000000007</v>
      </c>
      <c r="AX34">
        <v>78.509</v>
      </c>
      <c r="AY34">
        <v>90.977000000000004</v>
      </c>
      <c r="AZ34">
        <v>78.241</v>
      </c>
      <c r="BA34">
        <v>82.906000000000006</v>
      </c>
      <c r="BB34">
        <v>108.586</v>
      </c>
      <c r="BC34">
        <v>95.495000000000005</v>
      </c>
      <c r="BD34">
        <v>76.400000000000006</v>
      </c>
      <c r="BE34">
        <v>93.301000000000002</v>
      </c>
      <c r="BF34">
        <v>92.941000000000003</v>
      </c>
      <c r="BG34">
        <v>83.332999999999998</v>
      </c>
      <c r="BH34">
        <v>77.418999999999997</v>
      </c>
      <c r="BI34">
        <v>82.488</v>
      </c>
      <c r="BJ34">
        <v>80.081000000000003</v>
      </c>
      <c r="BK34">
        <v>75.846999999999994</v>
      </c>
      <c r="BL34">
        <v>93.596000000000004</v>
      </c>
      <c r="BM34">
        <v>107.812</v>
      </c>
      <c r="BN34">
        <v>81.545000000000002</v>
      </c>
      <c r="BO34">
        <v>84.259</v>
      </c>
      <c r="BP34">
        <v>84.753</v>
      </c>
      <c r="BQ34">
        <v>75</v>
      </c>
      <c r="BR34">
        <v>85.938000000000002</v>
      </c>
      <c r="BS34">
        <v>82.995999999999995</v>
      </c>
      <c r="BT34">
        <v>88.888999999999996</v>
      </c>
      <c r="BU34">
        <v>74.117999999999995</v>
      </c>
      <c r="BV34">
        <v>81.59</v>
      </c>
      <c r="BW34">
        <v>75</v>
      </c>
      <c r="BX34">
        <v>83.051000000000002</v>
      </c>
      <c r="BY34">
        <v>82.278000000000006</v>
      </c>
      <c r="BZ34">
        <v>69.067999999999998</v>
      </c>
      <c r="CA34">
        <v>81.168999999999997</v>
      </c>
      <c r="CB34">
        <v>85.153000000000006</v>
      </c>
      <c r="CC34">
        <v>90.254000000000005</v>
      </c>
      <c r="CD34">
        <v>79.816999999999993</v>
      </c>
      <c r="CE34">
        <v>92.856999999999999</v>
      </c>
      <c r="CF34">
        <v>77.694999999999993</v>
      </c>
      <c r="CG34">
        <v>67.045000000000002</v>
      </c>
      <c r="CH34">
        <v>90</v>
      </c>
      <c r="CI34">
        <v>84.126999999999995</v>
      </c>
      <c r="CJ34">
        <v>76.316000000000003</v>
      </c>
      <c r="CK34">
        <v>83.613</v>
      </c>
      <c r="CL34">
        <v>85.022000000000006</v>
      </c>
      <c r="CM34">
        <v>75.277000000000001</v>
      </c>
      <c r="CN34">
        <v>84.274000000000001</v>
      </c>
      <c r="CO34">
        <v>85.165000000000006</v>
      </c>
      <c r="CP34">
        <v>71.119</v>
      </c>
      <c r="CQ34">
        <v>85.216999999999999</v>
      </c>
    </row>
    <row r="35" spans="1:95" x14ac:dyDescent="0.35">
      <c r="A35" t="s">
        <v>436</v>
      </c>
      <c r="B35" t="s">
        <v>451</v>
      </c>
      <c r="C35" t="s">
        <v>452</v>
      </c>
      <c r="D35" t="s">
        <v>93</v>
      </c>
      <c r="E35" t="s">
        <v>117</v>
      </c>
      <c r="F35">
        <v>85.141000000000005</v>
      </c>
      <c r="G35">
        <v>92.905000000000001</v>
      </c>
      <c r="H35">
        <v>93.238</v>
      </c>
      <c r="I35">
        <v>91.71</v>
      </c>
      <c r="J35">
        <v>98.597999999999999</v>
      </c>
      <c r="K35">
        <v>113.178</v>
      </c>
      <c r="L35">
        <v>94.04</v>
      </c>
      <c r="M35">
        <v>90.411000000000001</v>
      </c>
      <c r="N35">
        <v>90.034000000000006</v>
      </c>
      <c r="O35">
        <v>95.935000000000002</v>
      </c>
      <c r="P35">
        <v>88.415000000000006</v>
      </c>
      <c r="Q35">
        <v>84.897999999999996</v>
      </c>
      <c r="R35">
        <v>97.468000000000004</v>
      </c>
      <c r="S35">
        <v>108.621</v>
      </c>
      <c r="T35">
        <v>82.721000000000004</v>
      </c>
      <c r="U35">
        <v>82.47</v>
      </c>
      <c r="V35">
        <v>76.277000000000001</v>
      </c>
      <c r="W35">
        <v>72.674000000000007</v>
      </c>
      <c r="X35">
        <v>94.561000000000007</v>
      </c>
      <c r="Y35">
        <v>86.191999999999993</v>
      </c>
      <c r="Z35">
        <v>88.8</v>
      </c>
      <c r="AA35">
        <v>71.667000000000002</v>
      </c>
      <c r="AB35">
        <v>84.552999999999997</v>
      </c>
      <c r="AC35">
        <v>86.346999999999994</v>
      </c>
      <c r="AD35">
        <v>66.081999999999994</v>
      </c>
      <c r="AE35">
        <v>85</v>
      </c>
      <c r="AF35">
        <v>70.816999999999993</v>
      </c>
      <c r="AG35">
        <v>81.007999999999996</v>
      </c>
      <c r="AH35">
        <v>82.968999999999994</v>
      </c>
      <c r="AI35">
        <v>89.825000000000003</v>
      </c>
      <c r="AJ35">
        <v>91.736000000000004</v>
      </c>
      <c r="AK35">
        <v>85.366</v>
      </c>
      <c r="AL35">
        <v>84.108999999999995</v>
      </c>
      <c r="AM35">
        <v>102.996</v>
      </c>
      <c r="AN35">
        <v>92.605999999999995</v>
      </c>
      <c r="AO35">
        <v>96.364000000000004</v>
      </c>
      <c r="AP35">
        <v>99.259</v>
      </c>
      <c r="AQ35">
        <v>100.41</v>
      </c>
      <c r="AR35">
        <v>94.156000000000006</v>
      </c>
      <c r="AS35">
        <v>84.524000000000001</v>
      </c>
      <c r="AT35">
        <v>92.531000000000006</v>
      </c>
      <c r="AU35">
        <v>98.63</v>
      </c>
      <c r="AV35">
        <v>78.378</v>
      </c>
      <c r="AW35">
        <v>94.372</v>
      </c>
      <c r="AX35">
        <v>82.894999999999996</v>
      </c>
      <c r="AY35">
        <v>63.158000000000001</v>
      </c>
      <c r="AZ35">
        <v>93.980999999999995</v>
      </c>
      <c r="BA35">
        <v>73.504000000000005</v>
      </c>
      <c r="BB35">
        <v>86.869</v>
      </c>
      <c r="BC35">
        <v>84.233999999999995</v>
      </c>
      <c r="BD35">
        <v>68</v>
      </c>
      <c r="BE35">
        <v>85.646000000000001</v>
      </c>
      <c r="BF35">
        <v>71.765000000000001</v>
      </c>
      <c r="BG35">
        <v>70.417000000000002</v>
      </c>
      <c r="BH35">
        <v>77.418999999999997</v>
      </c>
      <c r="BI35">
        <v>84.793000000000006</v>
      </c>
      <c r="BJ35">
        <v>66.667000000000002</v>
      </c>
      <c r="BK35">
        <v>78.813999999999993</v>
      </c>
      <c r="BL35">
        <v>87.191999999999993</v>
      </c>
      <c r="BM35">
        <v>78.906000000000006</v>
      </c>
      <c r="BN35">
        <v>73.391000000000005</v>
      </c>
      <c r="BO35">
        <v>72.221999999999994</v>
      </c>
      <c r="BP35">
        <v>80.269000000000005</v>
      </c>
      <c r="BQ35">
        <v>63.845999999999997</v>
      </c>
      <c r="BR35">
        <v>80.468999999999994</v>
      </c>
      <c r="BS35">
        <v>80.162000000000006</v>
      </c>
      <c r="BT35">
        <v>72.486999999999995</v>
      </c>
      <c r="BU35">
        <v>75.293999999999997</v>
      </c>
      <c r="BV35">
        <v>74.477000000000004</v>
      </c>
      <c r="BW35">
        <v>78.947000000000003</v>
      </c>
      <c r="BX35">
        <v>91.102000000000004</v>
      </c>
      <c r="BY35">
        <v>76.370999999999995</v>
      </c>
      <c r="BZ35">
        <v>81.355999999999995</v>
      </c>
      <c r="CA35">
        <v>61.039000000000001</v>
      </c>
      <c r="CB35">
        <v>76.855999999999995</v>
      </c>
      <c r="CC35">
        <v>72.457999999999998</v>
      </c>
      <c r="CD35">
        <v>69.724999999999994</v>
      </c>
      <c r="CE35">
        <v>85.713999999999999</v>
      </c>
      <c r="CF35">
        <v>72.119</v>
      </c>
      <c r="CG35">
        <v>83.332999999999998</v>
      </c>
      <c r="CH35">
        <v>76.841999999999999</v>
      </c>
      <c r="CI35">
        <v>73.016000000000005</v>
      </c>
      <c r="CJ35">
        <v>80.263000000000005</v>
      </c>
      <c r="CK35">
        <v>86.134</v>
      </c>
      <c r="CL35">
        <v>72.247</v>
      </c>
      <c r="CM35">
        <v>74.539000000000001</v>
      </c>
      <c r="CN35">
        <v>87.903000000000006</v>
      </c>
      <c r="CO35">
        <v>76.923000000000002</v>
      </c>
      <c r="CP35">
        <v>74.367999999999995</v>
      </c>
      <c r="CQ35">
        <v>86.087000000000003</v>
      </c>
    </row>
  </sheetData>
  <mergeCells count="2">
    <mergeCell ref="R1:X1"/>
    <mergeCell ref="B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Table4_athena - Copy</vt:lpstr>
      <vt:lpstr>TableData</vt:lpstr>
      <vt:lpstr>ExcelData</vt:lpstr>
      <vt:lpstr>Comparison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02</dc:creator>
  <cp:lastModifiedBy>Gokul 02</cp:lastModifiedBy>
  <dcterms:created xsi:type="dcterms:W3CDTF">2025-02-05T10:15:17Z</dcterms:created>
  <dcterms:modified xsi:type="dcterms:W3CDTF">2025-02-05T12:55:23Z</dcterms:modified>
</cp:coreProperties>
</file>