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diagrams/data3.xml" ContentType="application/vnd.openxmlformats-officedocument.drawingml.diagramData+xml"/>
  <Override PartName="/xl/diagrams/data1.xml" ContentType="application/vnd.openxmlformats-officedocument.drawingml.diagramData+xml"/>
  <Override PartName="/xl/diagrams/data2.xml" ContentType="application/vnd.openxmlformats-officedocument.drawingml.diagramData+xml"/>
  <Override PartName="/xl/diagrams/layout3.xml" ContentType="application/vnd.openxmlformats-officedocument.drawingml.diagramLayout+xml"/>
  <Override PartName="/xl/diagrams/layout2.xml" ContentType="application/vnd.openxmlformats-officedocument.drawingml.diagramLayout+xml"/>
  <Override PartName="/xl/diagrams/layout1.xml" ContentType="application/vnd.openxmlformats-officedocument.drawingml.diagramLayout+xml"/>
  <Override PartName="/xl/diagrams/quickStyle2.xml" ContentType="application/vnd.openxmlformats-officedocument.drawingml.diagramStyle+xml"/>
  <Override PartName="/xl/diagrams/quickStyle3.xml" ContentType="application/vnd.openxmlformats-officedocument.drawingml.diagramStyle+xml"/>
  <Override PartName="/xl/diagrams/quickStyle1.xml" ContentType="application/vnd.openxmlformats-officedocument.drawingml.diagramStyle+xml"/>
  <Override PartName="/xl/diagrams/colors3.xml" ContentType="application/vnd.openxmlformats-officedocument.drawingml.diagramColors+xml"/>
  <Override PartName="/xl/diagrams/colors1.xml" ContentType="application/vnd.openxmlformats-officedocument.drawingml.diagramColors+xml"/>
  <Override PartName="/xl/diagrams/colors2.xml" ContentType="application/vnd.openxmlformats-officedocument.drawingml.diagramColors+xml"/>
  <Override PartName="/xl/diagrams/drawing1.xml" ContentType="application/vnd.ms-office.drawingml.diagramDrawing+xml"/>
  <Override PartName="/xl/diagrams/drawing3.xml" ContentType="application/vnd.ms-office.drawingml.diagramDrawing+xml"/>
  <Override PartName="/xl/diagrams/drawing2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xcomminc.sharepoint.com/teams/DPM/Shared Documents/Operations (Latest)/Reports/CIAM/"/>
    </mc:Choice>
  </mc:AlternateContent>
  <xr:revisionPtr revIDLastSave="0" documentId="8_{7DFDEE20-BF70-41D9-ACFE-DDA44E5EBE7F}" xr6:coauthVersionLast="47" xr6:coauthVersionMax="47" xr10:uidLastSave="{00000000-0000-0000-0000-000000000000}"/>
  <bookViews>
    <workbookView xWindow="-20" yWindow="780" windowWidth="34560" windowHeight="19380" firstSheet="1" activeTab="9" xr2:uid="{32D3F639-37DC-4F5F-8C58-FC4140741557}"/>
  </bookViews>
  <sheets>
    <sheet name="Whiteboard" sheetId="1" r:id="rId1"/>
    <sheet name="Initiatives and Metrics" sheetId="2" r:id="rId2"/>
    <sheet name="eClerx Access" sheetId="7" r:id="rId3"/>
    <sheet name="Dashboarding Plan" sheetId="4" r:id="rId4"/>
    <sheet name="Eclerx Training" sheetId="5" r:id="rId5"/>
    <sheet name="Meeting Notes" sheetId="10" r:id="rId6"/>
    <sheet name="Data Sources" sheetId="8" r:id="rId7"/>
    <sheet name="Dashboard Metrics" sheetId="3" r:id="rId8"/>
    <sheet name="Sheet3" sheetId="14" r:id="rId9"/>
    <sheet name="Data Models Ver2" sheetId="12" r:id="rId10"/>
    <sheet name="Data Models" sheetId="11" r:id="rId11"/>
    <sheet name="Sample Queries" sheetId="13" r:id="rId12"/>
    <sheet name="Conceptual Data Model" sheetId="1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2" l="1"/>
  <c r="Q42" i="14"/>
  <c r="Q41" i="14"/>
  <c r="T29" i="14"/>
  <c r="T30" i="14"/>
  <c r="T31" i="14"/>
  <c r="T32" i="14"/>
  <c r="T33" i="14"/>
  <c r="T28" i="14"/>
  <c r="I11" i="14"/>
  <c r="I10" i="14"/>
  <c r="I7" i="14"/>
  <c r="D7" i="14"/>
  <c r="E7" i="12" l="1"/>
  <c r="F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tc={921EC8C3-0193-0945-B1BC-DBF5C2214ADA}</author>
    <author>tc={9A534ABD-506E-4AF2-8203-5543B124FC54}</author>
    <author>tc={8294AB20-6B2D-49EA-8CA2-A3CA4C030C01}</author>
    <author>tc={46D85C29-81B8-4F17-B9AE-FAF4DC28EC88}</author>
    <author>tc={C02C6678-1901-45C5-926C-B1DE172EED16}</author>
    <author>tc={E572C2F5-4848-45BA-B534-FF67FCF27DA4}</author>
    <author>tc={A5EEEB43-48E4-D149-A761-F0DE2CA63242}</author>
    <author>tc={5EBF09CA-48B4-C143-9ED0-8C82620E6E9D}</author>
    <author>tc={66EE25B6-065F-4D46-96CC-D88249DB6F0E}</author>
    <author>tc={4B73989E-B00E-4419-B29E-6AE1DB709768}</author>
    <author>tc={5D003B7B-977D-4940-A1AE-F800900F0FAE}</author>
  </authors>
  <commentList>
    <comment ref="M6" authorId="0" shapeId="0" xr:uid="{921EC8C3-0193-0945-B1BC-DBF5C2214ADA}">
      <text>
        <t>[Threaded comment]
Your version of Excel allows you to read this threaded comment; however, any edits to it will get removed if the file is opened in a newer version of Excel. Learn more: https://go.microsoft.com/fwlink/?linkid=870924
Comment:
    @Manke, Shital (CCI-Atlanta-CON) @Dwivedi, Shalini (CCI-Atlanta-CON) I have added the logic</t>
      </text>
    </comment>
    <comment ref="M8" authorId="1" shapeId="0" xr:uid="{9A534ABD-506E-4AF2-8203-5543B124FC54}">
      <text>
        <t>[Threaded comment]
Your version of Excel allows you to read this threaded comment; however, any edits to it will get removed if the file is opened in a newer version of Excel. Learn more: https://go.microsoft.com/fwlink/?linkid=870924
Comment:
    @Prabhakaran, Praveen (CCI-Atlanta) need column for app_data</t>
      </text>
    </comment>
    <comment ref="M11" authorId="2" shapeId="0" xr:uid="{8294AB20-6B2D-49EA-8CA2-A3CA4C030C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@Prabhakaran, Praveen (CCI-Atlanta) need to update pagename filter from activity_page
</t>
      </text>
    </comment>
    <comment ref="M14" authorId="3" shapeId="0" xr:uid="{46D85C29-81B8-4F17-B9AE-FAF4DC28EC88}">
      <text>
        <t>[Threaded comment]
Your version of Excel allows you to read this threaded comment; however, any edits to it will get removed if the file is opened in a newer version of Excel. Learn more: https://go.microsoft.com/fwlink/?linkid=870924
Comment:
    @Prabhakaran, Praveen (CCI-Atlanta) how to distinguish between client &amp; server</t>
      </text>
    </comment>
    <comment ref="H16" authorId="4" shapeId="0" xr:uid="{C02C6678-1901-45C5-926C-B1DE172EED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@Prabhakaran, Praveen (CCI-Atlanta) need to add source table
</t>
      </text>
    </comment>
    <comment ref="H18" authorId="5" shapeId="0" xr:uid="{E572C2F5-4848-45BA-B534-FF67FCF27DA4}">
      <text>
        <t>[Threaded comment]
Your version of Excel allows you to read this threaded comment; however, any edits to it will get removed if the file is opened in a newer version of Excel. Learn more: https://go.microsoft.com/fwlink/?linkid=870924
Comment:
    @Prabhakaran, Praveen (CCI-Atlanta)  need to confirm data sources</t>
      </text>
    </comment>
    <comment ref="O19" authorId="6" shapeId="0" xr:uid="{A5EEEB43-48E4-D149-A761-F0DE2CA6324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date_time, pagename, evar61_coxcust_guid, customer_key, mvvar3, evar75_marketing_cloud_id, visits, os, campaign from webanalytics.web_contact_history 
where dt = '2024-03-03'
and pagename like 'cox:res:myprofile%'</t>
      </text>
    </comment>
    <comment ref="B21" authorId="7" shapeId="0" xr:uid="{5EBF09CA-48B4-C143-9ED0-8C82620E6E9D}">
      <text>
        <t>[Threaded comment]
Your version of Excel allows you to read this threaded comment; however, any edits to it will get removed if the file is opened in a newer version of Excel. Learn more: https://go.microsoft.com/fwlink/?linkid=870924
Comment:
    @Manke, Shital (CCI-Atlanta-CON) were you able to get data on this?</t>
      </text>
    </comment>
    <comment ref="O21" authorId="8" shapeId="0" xr:uid="{66EE25B6-065F-4D46-96CC-D88249DB6F0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date_time, pagename, coxcust_guid_v61, customer_key, server_form_error_p13, visits, os, post_evar40 from mobile_data.app_contact_history 
where dt = '2024-03-03'
and (pagename like 'coxapp:reg:%' or pagename like 'coxapp:myaccount%' )</t>
      </text>
    </comment>
    <comment ref="H38" authorId="9" shapeId="0" xr:uid="{4B73989E-B00E-4419-B29E-6AE1DB7097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@Prabhakaran, Praveen (CCI-Atlanta) need condition </t>
      </text>
    </comment>
    <comment ref="H39" authorId="10" shapeId="0" xr:uid="{5D003B7B-977D-4940-A1AE-F800900F0F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@Prabhakaran, Praveen (CCI-Atlanta) need to add condition for pagename
</t>
      </text>
    </comment>
  </commentList>
</comments>
</file>

<file path=xl/sharedStrings.xml><?xml version="1.0" encoding="utf-8"?>
<sst xmlns="http://schemas.openxmlformats.org/spreadsheetml/2006/main" count="1256" uniqueCount="657">
  <si>
    <t>CIAM Program Metrics</t>
  </si>
  <si>
    <t>Guiding Vision</t>
  </si>
  <si>
    <t>How many have a digital profile?</t>
  </si>
  <si>
    <t>How many profiles have email  + Verified available?</t>
  </si>
  <si>
    <t>Functions/Capability</t>
  </si>
  <si>
    <t>How many profiles have phone  + verified available?</t>
  </si>
  <si>
    <t>Every account has an individual profile</t>
  </si>
  <si>
    <t>Registration</t>
  </si>
  <si>
    <t>x</t>
  </si>
  <si>
    <t>Authentication - Okta/IDM</t>
  </si>
  <si>
    <t>How many are aware of digital?</t>
  </si>
  <si>
    <t>How many have ever logged in ?</t>
  </si>
  <si>
    <t>Authentication - Offine (Call Center/Retail)</t>
  </si>
  <si>
    <t>Everyone is able to access Cox tools (and easily)</t>
  </si>
  <si>
    <t>TSV Process</t>
  </si>
  <si>
    <t>Everyone is able to enroll TSV</t>
  </si>
  <si>
    <t>Login Recovery</t>
  </si>
  <si>
    <t>How many are able to login?</t>
  </si>
  <si>
    <t>What is auth success for web, app and chat?</t>
  </si>
  <si>
    <t>Everyone accesses securely (remove?)</t>
  </si>
  <si>
    <t>What is recover success rate?</t>
  </si>
  <si>
    <t>Programs</t>
  </si>
  <si>
    <t>Everyone has atleast one verified contact</t>
  </si>
  <si>
    <t>How many are TSV enabled?</t>
  </si>
  <si>
    <t>What % of non-mobile customers are enrolled?</t>
  </si>
  <si>
    <t>Auto Registration/Profile Creation - Q4</t>
  </si>
  <si>
    <t>Data Driven Stats</t>
  </si>
  <si>
    <t>What is enrollment success?</t>
  </si>
  <si>
    <t>What is TSV reset success?</t>
  </si>
  <si>
    <t>VCD</t>
  </si>
  <si>
    <t>What is TSV authentication success?</t>
  </si>
  <si>
    <t>Preference Center</t>
  </si>
  <si>
    <t>Permission</t>
  </si>
  <si>
    <t>OTP as a Login Method - 2025</t>
  </si>
  <si>
    <t>VCD - Metrics aligned to Current State</t>
  </si>
  <si>
    <t xml:space="preserve">Method of verification </t>
  </si>
  <si>
    <t>Last successful contact by customer by contact method</t>
  </si>
  <si>
    <t>When did users engage last with preference center</t>
  </si>
  <si>
    <t>% of users with preferenes by category</t>
  </si>
  <si>
    <t>Open Questions?</t>
  </si>
  <si>
    <t>How does move/transfer proces impact metrics and align with the process?</t>
  </si>
  <si>
    <t>What are the Offline Authentication metrics?</t>
  </si>
  <si>
    <t>What reporting is Mktng Analytics building on VCD</t>
  </si>
  <si>
    <t>Email - % ofg users by age of email (change) and when was it last verified</t>
  </si>
  <si>
    <t>Do we want to store info for inactive customers?</t>
  </si>
  <si>
    <t>Auto-Registration - how many change password (token expiration?)</t>
  </si>
  <si>
    <t>Dani - POC for Offline Auth</t>
  </si>
  <si>
    <t>Daily Metrics are required based on feature releases</t>
  </si>
  <si>
    <t>3rd party data - confidence score of contact data from 3rd parties.</t>
  </si>
  <si>
    <t>Actions</t>
  </si>
  <si>
    <t>get plan of VCD program</t>
  </si>
  <si>
    <t>get design</t>
  </si>
  <si>
    <t>what is Dual rep app?</t>
  </si>
  <si>
    <t>CIAM - Customer INtegration Access Mgt</t>
  </si>
  <si>
    <t>GOAL &gt;&gt;</t>
  </si>
  <si>
    <t>FUNCTIONS</t>
  </si>
  <si>
    <t>INITIATIVES</t>
  </si>
  <si>
    <t>METRICS</t>
  </si>
  <si>
    <t>DATA</t>
  </si>
  <si>
    <t>Feature</t>
  </si>
  <si>
    <t xml:space="preserve">Engagement Channel </t>
  </si>
  <si>
    <t>Technology Platform</t>
  </si>
  <si>
    <t xml:space="preserve">Technology SME </t>
  </si>
  <si>
    <t>Data Source - Application</t>
  </si>
  <si>
    <t>Data Source - Reporting</t>
  </si>
  <si>
    <t>Data available</t>
  </si>
  <si>
    <t>Latest Status</t>
  </si>
  <si>
    <t>Authentication</t>
  </si>
  <si>
    <t>Digital</t>
  </si>
  <si>
    <t>Okta</t>
  </si>
  <si>
    <t>Matt Steininger</t>
  </si>
  <si>
    <t>Splunk</t>
  </si>
  <si>
    <t>AWS</t>
  </si>
  <si>
    <t>Yes</t>
  </si>
  <si>
    <t>IVR</t>
  </si>
  <si>
    <t>Solution Center</t>
  </si>
  <si>
    <t>Jeff Veres</t>
  </si>
  <si>
    <t>Connected with Oscar. PIN based IVR auth rate is ~83.5%</t>
  </si>
  <si>
    <t>Call Center</t>
  </si>
  <si>
    <t>Retail</t>
  </si>
  <si>
    <t>ICE</t>
  </si>
  <si>
    <t>Camden Landis/Cynthia Marre</t>
  </si>
  <si>
    <t>Password Reset</t>
  </si>
  <si>
    <t>Pega-Sol. Center</t>
  </si>
  <si>
    <t>Santosh Bakka</t>
  </si>
  <si>
    <t>User ID Recovery</t>
  </si>
  <si>
    <t>Cox.com/app/Adobe</t>
  </si>
  <si>
    <t>Praveen Prabhakaran</t>
  </si>
  <si>
    <t>N/A- we don’t do </t>
  </si>
  <si>
    <t>TSV Enrollment</t>
  </si>
  <si>
    <t>okta</t>
  </si>
  <si>
    <t>Sindhura Kalagara</t>
  </si>
  <si>
    <t>TSV Authentication</t>
  </si>
  <si>
    <t>Cox.com/Cox app</t>
  </si>
  <si>
    <t>Blake Ontijes</t>
  </si>
  <si>
    <t>Camden Landis</t>
  </si>
  <si>
    <t>Verified Contact Data</t>
  </si>
  <si>
    <t>Not Channel Specific</t>
  </si>
  <si>
    <t>OSS</t>
  </si>
  <si>
    <t>Balakumar will give data structure walk-through</t>
  </si>
  <si>
    <t>Manage Preferences</t>
  </si>
  <si>
    <t>Call Center (CB)</t>
  </si>
  <si>
    <t>CBMA/CB MyAdmin</t>
  </si>
  <si>
    <t>User Permissions</t>
  </si>
  <si>
    <t>?</t>
  </si>
  <si>
    <t>Auto-Registration</t>
  </si>
  <si>
    <t>OSS </t>
  </si>
  <si>
    <t>Auth-ID</t>
  </si>
  <si>
    <t>TSV Reset</t>
  </si>
  <si>
    <t>Skills</t>
  </si>
  <si>
    <t>Name</t>
  </si>
  <si>
    <t>Role</t>
  </si>
  <si>
    <t>Phone number</t>
  </si>
  <si>
    <t>eClerx Mail Id</t>
  </si>
  <si>
    <t>Cox Email Id</t>
  </si>
  <si>
    <t>Cox User Name</t>
  </si>
  <si>
    <t>Permissions</t>
  </si>
  <si>
    <t>Oracle EDW</t>
  </si>
  <si>
    <t>Snowflake</t>
  </si>
  <si>
    <t>Tableau</t>
  </si>
  <si>
    <t>VDI</t>
  </si>
  <si>
    <t>PySpark, SQL, AWS, travelling</t>
  </si>
  <si>
    <t>Shital Manke</t>
  </si>
  <si>
    <t>Data Engg</t>
  </si>
  <si>
    <t>Shital.Manke@eclerx.com</t>
  </si>
  <si>
    <t>shital.manke@cox.com</t>
  </si>
  <si>
    <t>Shalini Dwivedi</t>
  </si>
  <si>
    <t>Shalini.Dwivedi.C@eclerx.com</t>
  </si>
  <si>
    <t>shalini.dwivedi@cox.com</t>
  </si>
  <si>
    <t>C63060</t>
  </si>
  <si>
    <t>analytics/viz, sql</t>
  </si>
  <si>
    <t>Sharmila Srinivasan</t>
  </si>
  <si>
    <t>BI Developer (Tableau)</t>
  </si>
  <si>
    <t>Sharmiladevi.S@eclerx.com</t>
  </si>
  <si>
    <t>sharmila.srinivasan2@cox.com</t>
  </si>
  <si>
    <t>C63063</t>
  </si>
  <si>
    <t>Dipesh Musale</t>
  </si>
  <si>
    <t>dipesh.musale@cox.com</t>
  </si>
  <si>
    <t>Design, custom sql, cricket</t>
  </si>
  <si>
    <t>Dhanaji Patil</t>
  </si>
  <si>
    <t>Dhanaji.Patil@eclerx.com</t>
  </si>
  <si>
    <t>dhanaji.patil2@cox.com</t>
  </si>
  <si>
    <t>C63061</t>
  </si>
  <si>
    <t>Shreenath KS </t>
  </si>
  <si>
    <t>Shreenath.KS@eclerx.com</t>
  </si>
  <si>
    <t>shreenath.ks22@cox.com</t>
  </si>
  <si>
    <t>C63062</t>
  </si>
  <si>
    <t>Gokul Raghavan</t>
  </si>
  <si>
    <t>C56918</t>
  </si>
  <si>
    <t>Submit data model design</t>
  </si>
  <si>
    <t>ICOMS</t>
  </si>
  <si>
    <t>OKTA/IDM</t>
  </si>
  <si>
    <t>UNCLEAR</t>
  </si>
  <si>
    <t>PRIMARY, when userGUID doesn't exist, use accountGUID</t>
  </si>
  <si>
    <t>userGUID</t>
  </si>
  <si>
    <t>acctGUID</t>
  </si>
  <si>
    <t>customer_key</t>
  </si>
  <si>
    <t>Date</t>
  </si>
  <si>
    <t>Meeting Purpose</t>
  </si>
  <si>
    <t>CIAM Requirement Scoping from Stakeholders</t>
  </si>
  <si>
    <t>Attendees</t>
  </si>
  <si>
    <t>Matt, Richard, Eli, Sarah, Richard, Praveen</t>
  </si>
  <si>
    <t>Status</t>
  </si>
  <si>
    <t>Clarify with Matt - on need for registration detailed metrics</t>
  </si>
  <si>
    <t>Clarify - Which metrics do we show weekly?</t>
  </si>
  <si>
    <t>Explore - find out how GUID mapping works for former registered joining cox back. How does TSV work in this case?</t>
  </si>
  <si>
    <t>Explore - find out how transfer process impact CIAM program/metrics?</t>
  </si>
  <si>
    <t>Explore - Is there data around feedback related to authentication</t>
  </si>
  <si>
    <t>Explore - Report calls related to CIAM feature issues</t>
  </si>
  <si>
    <t>Add - digital engagement data from registration and recovery from Adobe to activity section of new dashboard</t>
  </si>
  <si>
    <t>Add - sc_id/source to activity data (mentioned specifically by TSV)</t>
  </si>
  <si>
    <t>Add  - GUIDs with multiple accounts</t>
  </si>
  <si>
    <t>Add - Show age of verified contact change by buckets</t>
  </si>
  <si>
    <t>Add - Show age of preference change by buckets</t>
  </si>
  <si>
    <t>Add - Marketing segments</t>
  </si>
  <si>
    <t>Add - contact accuracy - email bounce, sms undelivered]</t>
  </si>
  <si>
    <t>Add - Connect with Jeff/Oscar on IVR Authenticaiton</t>
  </si>
  <si>
    <t>Add - Connect with ?? on Agent Authenticaiton (get contact from Elliot)</t>
  </si>
  <si>
    <t>Add - Show % with failed auth, went to recovery and what was the result?</t>
  </si>
  <si>
    <t>Notes</t>
  </si>
  <si>
    <t>Data security moved to parking lot</t>
  </si>
  <si>
    <t>Over-arching guidance is everything is a funnel</t>
  </si>
  <si>
    <t>Customer Profile</t>
  </si>
  <si>
    <t>All Customers</t>
  </si>
  <si>
    <t>Registered Users</t>
  </si>
  <si>
    <t>User Contact Data</t>
  </si>
  <si>
    <t>User Notification Preferences</t>
  </si>
  <si>
    <t>User TSV Status</t>
  </si>
  <si>
    <t>Customer Activity</t>
  </si>
  <si>
    <t>Customer Program Metrics</t>
  </si>
  <si>
    <t>A dashboard representing an account's readiness to successfully engage with various aspects of self-service. Where in addition to readiness it also shows engagement behavior (time window to do things), probablyu outside of CIAM's scope.</t>
  </si>
  <si>
    <t>Current Month</t>
  </si>
  <si>
    <t>LY-SM</t>
  </si>
  <si>
    <t>Profile Status</t>
  </si>
  <si>
    <t>Filters</t>
  </si>
  <si>
    <t xml:space="preserve"> Total Customers</t>
  </si>
  <si>
    <t xml:space="preserve"> Total Regd Customers</t>
  </si>
  <si>
    <t xml:space="preserve"> Total GUIDs (Users/Profiles) </t>
  </si>
  <si>
    <t>Tenure</t>
  </si>
  <si>
    <t>Contact Information</t>
  </si>
  <si>
    <t xml:space="preserve"> Accounts with Email</t>
  </si>
  <si>
    <t>All</t>
  </si>
  <si>
    <t xml:space="preserve"> Accounts with Verified Email</t>
  </si>
  <si>
    <t xml:space="preserve"> Accounts with Phone</t>
  </si>
  <si>
    <t xml:space="preserve"> Accounts with Verified Phone</t>
  </si>
  <si>
    <t>Age of Contact</t>
  </si>
  <si>
    <t>Users with Secondary permission</t>
  </si>
  <si>
    <t>Users with Authorized permission</t>
  </si>
  <si>
    <t>Users with defined Preferences (TBD)</t>
  </si>
  <si>
    <t>Product</t>
  </si>
  <si>
    <t>Users with TSV Enabled</t>
  </si>
  <si>
    <t>Factor - SMS and Email</t>
  </si>
  <si>
    <t>Engagement</t>
  </si>
  <si>
    <t>Avg. time from order to install, avg time from order to register, avg. time from order to first digital contact.</t>
  </si>
  <si>
    <t>% of customers registering on F1, % customers seeing an onboarding email, % customers downloading the app. (should this be in CIAM scope?)</t>
  </si>
  <si>
    <t>% of customers logged in last 3 months.</t>
  </si>
  <si>
    <t>Activity (Volume and Success Rate)</t>
  </si>
  <si>
    <t>Total Contacts by Channel by Sales/Serve</t>
  </si>
  <si>
    <t>Authentication by channel by method (Pwd, PIN/SQSA/SSN, TSV)</t>
  </si>
  <si>
    <t>Users logged in in past 12 months</t>
  </si>
  <si>
    <t>Authentication success rate</t>
  </si>
  <si>
    <t>Login Recovery success rate</t>
  </si>
  <si>
    <t>TSV Enrollment Success Rate</t>
  </si>
  <si>
    <t>TSV Authentication Volume and Success Rate</t>
  </si>
  <si>
    <t>Split by Channel and Method</t>
  </si>
  <si>
    <t>TSV Reset Volume and Success Rate</t>
  </si>
  <si>
    <t># Calls related to authentication (source: speech analytics table)</t>
  </si>
  <si>
    <r>
      <rPr>
        <b/>
        <sz val="11"/>
        <color theme="4"/>
        <rFont val="Calibri"/>
        <family val="2"/>
        <scheme val="minor"/>
      </rPr>
      <t>Quarterly Program Highlights</t>
    </r>
    <r>
      <rPr>
        <sz val="11"/>
        <color theme="1"/>
        <rFont val="Calibri"/>
        <family val="2"/>
        <scheme val="minor"/>
      </rPr>
      <t xml:space="preserve">
- (Example) Initiated auto-registration to enable all customers on digital
- (Example)  Improved P&amp;P experience potentially containing 50K uncontained contacts</t>
    </r>
  </si>
  <si>
    <t>Product Mix</t>
  </si>
  <si>
    <t>Trend Chart</t>
  </si>
  <si>
    <t>Market</t>
  </si>
  <si>
    <t>Total Customers</t>
  </si>
  <si>
    <t>Registered</t>
  </si>
  <si>
    <t>Total Profiles</t>
  </si>
  <si>
    <t>Profile per Account</t>
  </si>
  <si>
    <t>Accounts per Profile</t>
  </si>
  <si>
    <t>House</t>
  </si>
  <si>
    <t>Account</t>
  </si>
  <si>
    <t>Profile</t>
  </si>
  <si>
    <t>Email (Profile Key)</t>
  </si>
  <si>
    <t>Mobile</t>
  </si>
  <si>
    <t>Admin</t>
  </si>
  <si>
    <t>Billing</t>
  </si>
  <si>
    <t>Troubleshooting</t>
  </si>
  <si>
    <t>Manage Services</t>
  </si>
  <si>
    <t>Use Services</t>
  </si>
  <si>
    <t>123, best street</t>
  </si>
  <si>
    <t>mom</t>
  </si>
  <si>
    <t>mandatory</t>
  </si>
  <si>
    <t>Y</t>
  </si>
  <si>
    <t>GUID Created By</t>
  </si>
  <si>
    <t>CUSTOMER_KEY</t>
  </si>
  <si>
    <t>HOUSEHOLD_MEMBER_GUID</t>
  </si>
  <si>
    <t>DELTA</t>
  </si>
  <si>
    <t>dad</t>
  </si>
  <si>
    <t>IDAAS</t>
  </si>
  <si>
    <t>adult son</t>
  </si>
  <si>
    <t>optional</t>
  </si>
  <si>
    <t>N</t>
  </si>
  <si>
    <t>IDAAS_SVC</t>
  </si>
  <si>
    <t>child</t>
  </si>
  <si>
    <t>cn=directory manager</t>
  </si>
  <si>
    <t>neighbor</t>
  </si>
  <si>
    <t>cn=idmwebservices,ou=application-ids,dc=cox,dc=net</t>
  </si>
  <si>
    <t>friend</t>
  </si>
  <si>
    <t>cn=siteminder,ou=application-ids,dc=cox,dc=net</t>
  </si>
  <si>
    <t>9999, beach rd</t>
  </si>
  <si>
    <t>null</t>
  </si>
  <si>
    <t>int</t>
  </si>
  <si>
    <t>escrow</t>
  </si>
  <si>
    <t>CIAM Data Model &gt;&gt;</t>
  </si>
  <si>
    <t>Account_Fact</t>
  </si>
  <si>
    <t>tabke</t>
  </si>
  <si>
    <t>Profile_Fact</t>
  </si>
  <si>
    <t>Transaction_Fact_Adobe</t>
  </si>
  <si>
    <t>Transaction_Fact_Okta</t>
  </si>
  <si>
    <t>.</t>
  </si>
  <si>
    <t>Column Name</t>
  </si>
  <si>
    <t>Source Table</t>
  </si>
  <si>
    <t>Source Field</t>
  </si>
  <si>
    <t>Join/Filter</t>
  </si>
  <si>
    <t>Sample</t>
  </si>
  <si>
    <t>Customer_key (Primary Key)</t>
  </si>
  <si>
    <t>edw.customer_dim</t>
  </si>
  <si>
    <t>User_GUID (Primary Key)</t>
  </si>
  <si>
    <t>edw.customer_guid_dtl_dim</t>
  </si>
  <si>
    <t>household_member_guid</t>
  </si>
  <si>
    <t>User_GUID</t>
  </si>
  <si>
    <t>webanalytics.web_contact_history, mobile_data_app_contact_history</t>
  </si>
  <si>
    <t>evar61_coxcust_guid for web, coxcust_guid_v61 for app</t>
  </si>
  <si>
    <t>Table 1 - Aggregated by User (last 90 days)</t>
  </si>
  <si>
    <t>join with cust_guid_dtl_dim on username with uuid</t>
  </si>
  <si>
    <t>Account_Nbr</t>
  </si>
  <si>
    <t>account_nbr</t>
  </si>
  <si>
    <t>Res_Com_Ind</t>
  </si>
  <si>
    <t/>
  </si>
  <si>
    <t>Adobe_ECID</t>
  </si>
  <si>
    <t>evar75_marketing_cloud_id for web</t>
  </si>
  <si>
    <t>pending for app_data</t>
  </si>
  <si>
    <t>Site_Id</t>
  </si>
  <si>
    <t>site_id</t>
  </si>
  <si>
    <t>Primary_Flag</t>
  </si>
  <si>
    <t>prim_customer_flag</t>
  </si>
  <si>
    <t>Adobe_Visit_Id</t>
  </si>
  <si>
    <t>visits' for both web and app</t>
  </si>
  <si>
    <t>Authentication Host</t>
  </si>
  <si>
    <t>ciam.successful_authentications_okta</t>
  </si>
  <si>
    <t>host</t>
  </si>
  <si>
    <t>Resi, CB</t>
  </si>
  <si>
    <t>res_comm_ind</t>
  </si>
  <si>
    <t>R, C</t>
  </si>
  <si>
    <t>Customer_Key</t>
  </si>
  <si>
    <t>Activity_Date</t>
  </si>
  <si>
    <t>date_time_dt' for both web and app</t>
  </si>
  <si>
    <t>Date of  activity from adobe data</t>
  </si>
  <si>
    <t>Authentication Channel (Platform data by auth attempt is not available in splunk)</t>
  </si>
  <si>
    <t>single_signon_okta</t>
  </si>
  <si>
    <t>application</t>
  </si>
  <si>
    <t>cox.com, webmail</t>
  </si>
  <si>
    <t>Customer_Status</t>
  </si>
  <si>
    <t>customer_status_cd</t>
  </si>
  <si>
    <t>A, F, N</t>
  </si>
  <si>
    <t>Activity Name</t>
  </si>
  <si>
    <t>this will be a manual categorization based on the pagename field</t>
  </si>
  <si>
    <t>Registration, Recovery, TSV, Profile</t>
  </si>
  <si>
    <t>Authentication Date</t>
  </si>
  <si>
    <t>event_dt</t>
  </si>
  <si>
    <t>House_Type</t>
  </si>
  <si>
    <t>edw.customer_revenue_fact, DWELLING_TYPE_DIM</t>
  </si>
  <si>
    <t>dwelling_type_desc</t>
  </si>
  <si>
    <t>join edw.customer_dim with edw.revenue_fact on customer_key and latest month in time_key - get DWELLING_TYPE_KEY and use DWELLING_TYPE_DIM to get DWELLING_TYPE_DESC</t>
  </si>
  <si>
    <t>House, Apartment</t>
  </si>
  <si>
    <t>Activity_Page</t>
  </si>
  <si>
    <t>pagename' for both web and app</t>
  </si>
  <si>
    <t>cox:res:myprofile:reg:landing</t>
  </si>
  <si>
    <t>Authentication Attempt</t>
  </si>
  <si>
    <t>count(distinct uid)</t>
  </si>
  <si>
    <t>Account_GUID</t>
  </si>
  <si>
    <t>account_guid</t>
  </si>
  <si>
    <t>Customer Status</t>
  </si>
  <si>
    <t>Server Error</t>
  </si>
  <si>
    <t>mvvar3 for web, server_form_error_p13 for app</t>
  </si>
  <si>
    <t>Authentication Result</t>
  </si>
  <si>
    <t>count(distinct uid) where result = success</t>
  </si>
  <si>
    <t>User_GUID_Primary</t>
  </si>
  <si>
    <t>prim_account_holder_guid</t>
  </si>
  <si>
    <t>Inception Date</t>
  </si>
  <si>
    <t>Client_Error</t>
  </si>
  <si>
    <t>TBD</t>
  </si>
  <si>
    <t>Authentication Error</t>
  </si>
  <si>
    <t>password error, account locked out</t>
  </si>
  <si>
    <t>Employee Flag</t>
  </si>
  <si>
    <t>edw.cust_acct_sum</t>
  </si>
  <si>
    <t>employee_flag</t>
  </si>
  <si>
    <t>Registration_date</t>
  </si>
  <si>
    <t>src_create_dt or create_dt</t>
  </si>
  <si>
    <t>Placeholder_Column</t>
  </si>
  <si>
    <t>Test Account Flag</t>
  </si>
  <si>
    <t>test_account_key</t>
  </si>
  <si>
    <r>
      <rPr>
        <sz val="11"/>
        <color rgb="FF000000"/>
        <rFont val="Calibri"/>
        <family val="2"/>
      </rPr>
      <t>found column name "</t>
    </r>
    <r>
      <rPr>
        <b/>
        <sz val="11"/>
        <color rgb="FF000000"/>
        <rFont val="Calibri"/>
        <family val="2"/>
      </rPr>
      <t>test_account_key</t>
    </r>
    <r>
      <rPr>
        <sz val="11"/>
        <color rgb="FF000000"/>
        <rFont val="Calibri"/>
        <family val="2"/>
      </rPr>
      <t>"</t>
    </r>
  </si>
  <si>
    <t>1, 2 (1=test account)</t>
  </si>
  <si>
    <t>User Permission</t>
  </si>
  <si>
    <t>Authorized, Secondary+</t>
  </si>
  <si>
    <t>Table 2 - Aggregated by Day</t>
  </si>
  <si>
    <t>Inception_dt</t>
  </si>
  <si>
    <t>inception_dt</t>
  </si>
  <si>
    <t>Placeholder</t>
  </si>
  <si>
    <t>Traffic Source Detail_sc_id</t>
  </si>
  <si>
    <t>campaign (web), post_evar40 (app)</t>
  </si>
  <si>
    <t>Sale Acquisition Channel</t>
  </si>
  <si>
    <t>Email Flag</t>
  </si>
  <si>
    <t>pstage.all_cust_notification_methods</t>
  </si>
  <si>
    <t>Will get updated table design by 8/30</t>
  </si>
  <si>
    <t>Registration Date</t>
  </si>
  <si>
    <t>join customer_dim and customer_guid_dtl_dim on customer key,match with User_GUID_Primary = HOUSEHOLD_MEMBER_GUID</t>
  </si>
  <si>
    <t>Phone Flag</t>
  </si>
  <si>
    <t>notification_method =WIR</t>
  </si>
  <si>
    <t>use this query to get web data</t>
  </si>
  <si>
    <t>Registration_Traffic_Source</t>
  </si>
  <si>
    <t>Derived</t>
  </si>
  <si>
    <t>-</t>
  </si>
  <si>
    <t>Derive from Registration_Traffic_Source_Detail</t>
  </si>
  <si>
    <t>Email, Order, Organic, Auto</t>
  </si>
  <si>
    <t>Email Verified Flag</t>
  </si>
  <si>
    <t>Registration_Traffic_Source_Detail</t>
  </si>
  <si>
    <t>webanalytics.web_contact_history, webanalytics.resiapp</t>
  </si>
  <si>
    <t>campaign, post_evar40</t>
  </si>
  <si>
    <t>join on user_guid for web data = select campaign where pagename = cox:res:myprofile:reg:confirmation | for app data = select post_evar40 where pagename = coxapp:reg:confirmation</t>
  </si>
  <si>
    <t>Phone Verified Flag</t>
  </si>
  <si>
    <t>use this query to get app data</t>
  </si>
  <si>
    <t>Data_Flag</t>
  </si>
  <si>
    <t>data_flag</t>
  </si>
  <si>
    <t>Email Verified Date</t>
  </si>
  <si>
    <t>TV_Flag</t>
  </si>
  <si>
    <t>cable_flag</t>
  </si>
  <si>
    <t>Phone Verified Date</t>
  </si>
  <si>
    <t>verification_date</t>
  </si>
  <si>
    <t>Phone_Flag</t>
  </si>
  <si>
    <t>telephony_flag</t>
  </si>
  <si>
    <t>Email Opt Out Date</t>
  </si>
  <si>
    <t>Homelife_Flag</t>
  </si>
  <si>
    <t>Phone Opt Out Date</t>
  </si>
  <si>
    <t>Mobile_Flag</t>
  </si>
  <si>
    <t>wireless_flag</t>
  </si>
  <si>
    <t>Preferred Contact Method</t>
  </si>
  <si>
    <t>Pano_Flag</t>
  </si>
  <si>
    <t>Pano_Device</t>
  </si>
  <si>
    <t>TSV Enrolled Status</t>
  </si>
  <si>
    <t>ciam.mfa_total_mfa_users</t>
  </si>
  <si>
    <t>eventtype</t>
  </si>
  <si>
    <t>match with username and max(event_date) and outcome_result = Success</t>
  </si>
  <si>
    <t>Easy_Pay_Flag</t>
  </si>
  <si>
    <t>easy_pay_flag</t>
  </si>
  <si>
    <t>TSV Email Flag</t>
  </si>
  <si>
    <t>ciam.mfa_factors_enrolled</t>
  </si>
  <si>
    <t>outcome_reason</t>
  </si>
  <si>
    <t>match with username and max(event_date) and outcome_result = Success and outcome_reason like %EMAIL%</t>
  </si>
  <si>
    <t>Do_Not_Call_Flag</t>
  </si>
  <si>
    <t>do_not_call_flag</t>
  </si>
  <si>
    <t>TSV Call Flag</t>
  </si>
  <si>
    <t>match with username and max(event_date) and outcome_result = Success and outcome_reason like %CALL%</t>
  </si>
  <si>
    <t>Do_Not_Email_Flag</t>
  </si>
  <si>
    <t>do_not_email_flag</t>
  </si>
  <si>
    <t>TSV SMS Flag</t>
  </si>
  <si>
    <t>match with username and max(event_date) and outcome_result = Success and outcome_reason like %SMS%</t>
  </si>
  <si>
    <t>Do_Not_Mail_Flag</t>
  </si>
  <si>
    <t>do_not_mail_flag</t>
  </si>
  <si>
    <t>Preference - Placeholder</t>
  </si>
  <si>
    <t>Do_Not_Market_Flag</t>
  </si>
  <si>
    <t>do_not_market_flag</t>
  </si>
  <si>
    <t>Last Contacted Date - IVR/Call-Center</t>
  </si>
  <si>
    <t xml:space="preserve">call.call_ivr_fact </t>
  </si>
  <si>
    <t>time_key</t>
  </si>
  <si>
    <t>\</t>
  </si>
  <si>
    <t>Preferences - Last Used Date</t>
  </si>
  <si>
    <t>Last Contacted Date - Cox.com</t>
  </si>
  <si>
    <t>webanalytics.web_contact_history</t>
  </si>
  <si>
    <t>date_time_dt(found column with data_time &amp; dt, which need to consider)</t>
  </si>
  <si>
    <t>match with customer_key and get the max(date_time_dt)</t>
  </si>
  <si>
    <t>Last Logged In Date - Okta</t>
  </si>
  <si>
    <t>one date field - max</t>
  </si>
  <si>
    <t>Last Contacted Date - Cox App</t>
  </si>
  <si>
    <t>webanalytics.resiapp</t>
  </si>
  <si>
    <t>date_time_dt</t>
  </si>
  <si>
    <r>
      <rPr>
        <sz val="11"/>
        <color rgb="FF000000"/>
        <rFont val="Calibri"/>
        <family val="2"/>
        <scheme val="minor"/>
      </rPr>
      <t xml:space="preserve">match with customer_key and get the max(date_time_dt) </t>
    </r>
    <r>
      <rPr>
        <sz val="11"/>
        <color rgb="FFFF0000"/>
        <rFont val="Calibri"/>
        <family val="2"/>
        <scheme val="minor"/>
      </rPr>
      <t>#Not found customer key in webanlytics.resiapp</t>
    </r>
  </si>
  <si>
    <t>Last Logged In Date - Cox.com</t>
  </si>
  <si>
    <t>date_time</t>
  </si>
  <si>
    <t>Cox_Segment</t>
  </si>
  <si>
    <t>Last Logged In Date - Cox App</t>
  </si>
  <si>
    <t>mobile_data.app_contact_history</t>
  </si>
  <si>
    <t>Demographic Info</t>
  </si>
  <si>
    <t>Last Logged In OS - Cox App</t>
  </si>
  <si>
    <t>dt,last login</t>
  </si>
  <si>
    <t>Last Password Change Date</t>
  </si>
  <si>
    <t>pagename,dt</t>
  </si>
  <si>
    <t>Business Questions &gt;&gt;</t>
  </si>
  <si>
    <t>Preferences</t>
  </si>
  <si>
    <t>% of auto registration?  </t>
  </si>
  <si>
    <t>Are our customers engaging with communications and updating their preferences? How many have provided their preferences? </t>
  </si>
  <si>
    <t>Success rate (for set up) </t>
  </si>
  <si>
    <t>How are customers authenticating, by method, by channel, in what volume?  </t>
  </si>
  <si>
    <t>% of registrations done by existing customers via a tokenized link?  </t>
  </si>
  <si>
    <t>Engagement rate, preference update rate </t>
  </si>
  <si>
    <t>How well is each working – success/failure/error rates?  </t>
  </si>
  <si>
    <t>How many customers have profiles? </t>
  </si>
  <si>
    <t>Time since last time engaged ^^ </t>
  </si>
  <si>
    <t>Recovery</t>
  </si>
  <si>
    <t>Also by channel? </t>
  </si>
  <si>
    <t>How did they set it up (organic, link, …) </t>
  </si>
  <si>
    <t>How is preference center moving opt in/opt out rates? </t>
  </si>
  <si>
    <t>Credential Recovery </t>
  </si>
  <si>
    <t>Context with errors </t>
  </si>
  <si>
    <t>Matt: fails 50% of the time on first attempt </t>
  </si>
  <si>
    <t>Is this logged somewhere for analysis </t>
  </si>
  <si>
    <t>But with 80% success </t>
  </si>
  <si>
    <r>
      <t xml:space="preserve">Do we experience different success or </t>
    </r>
    <r>
      <rPr>
        <b/>
        <u/>
        <sz val="12"/>
        <color rgb="FF000000"/>
        <rFont val="Times New Roman"/>
        <family val="1"/>
      </rPr>
      <t>error rates</t>
    </r>
    <r>
      <rPr>
        <sz val="12"/>
        <color rgb="FF000000"/>
        <rFont val="Times New Roman"/>
        <family val="1"/>
      </rPr>
      <t xml:space="preserve"> on same factors across different channels?  </t>
    </r>
  </si>
  <si>
    <r>
      <t xml:space="preserve">How easy is it for a customer to complete </t>
    </r>
    <r>
      <rPr>
        <b/>
        <sz val="12"/>
        <rFont val="Times New Roman"/>
        <family val="1"/>
      </rPr>
      <t>in-channel (in-which the customer originated)</t>
    </r>
    <r>
      <rPr>
        <sz val="12"/>
        <rFont val="Times New Roman"/>
        <family val="1"/>
      </rPr>
      <t xml:space="preserve"> when they encounter an issue trying to authenticate with us? </t>
    </r>
  </si>
  <si>
    <t>What feedback are we receiving regarding our authentication process? </t>
  </si>
  <si>
    <t>How many customer profiles do we have?  </t>
  </si>
  <si>
    <r>
      <t>Success rate</t>
    </r>
    <r>
      <rPr>
        <sz val="12"/>
        <rFont val="Times New Roman"/>
        <family val="1"/>
      </rPr>
      <t xml:space="preserve"> of account recovery within the same channel, Search/Answer analysis </t>
    </r>
  </si>
  <si>
    <t>Are we getting information back? </t>
  </si>
  <si>
    <t>#customers </t>
  </si>
  <si>
    <t>What method is being used?  </t>
  </si>
  <si>
    <t>Source like survey, Medallia?? </t>
  </si>
  <si>
    <t>#customer with profile </t>
  </si>
  <si>
    <t>Email, phone, etc.. </t>
  </si>
  <si>
    <t>Quantitative or qualitative? </t>
  </si>
  <si>
    <t>#users per account </t>
  </si>
  <si>
    <t>What is the success rate of each method? </t>
  </si>
  <si>
    <t>#accounts per user?  - ** Likely not in our scope but, how are returning customers, new-to-old profile(s) managed  </t>
  </si>
  <si>
    <t>Are they able to identity their account? </t>
  </si>
  <si>
    <t>Volume of error, type of error, etc. </t>
  </si>
  <si>
    <t>Are they able to use one-time passcode to recover their account or do they have to auth ID?  </t>
  </si>
  <si>
    <t>What is success rate for auth ID? </t>
  </si>
  <si>
    <t>GUID</t>
  </si>
  <si>
    <t>Registration_Time</t>
  </si>
  <si>
    <t>Email</t>
  </si>
  <si>
    <t>Phone</t>
  </si>
  <si>
    <t>Verified Contact</t>
  </si>
  <si>
    <t>Verified_type</t>
  </si>
  <si>
    <t>Email Verified</t>
  </si>
  <si>
    <t>Phone Verified</t>
  </si>
  <si>
    <t>Market(US cities)</t>
  </si>
  <si>
    <t>Business_Type</t>
  </si>
  <si>
    <t>Is_Primary</t>
  </si>
  <si>
    <t>Recovery type</t>
  </si>
  <si>
    <t>TSV Status</t>
  </si>
  <si>
    <t>TSV EMAIL</t>
  </si>
  <si>
    <t>TSV Phone</t>
  </si>
  <si>
    <t>TSV SMS</t>
  </si>
  <si>
    <t>Acquistion Channel</t>
  </si>
  <si>
    <t>Preference 1</t>
  </si>
  <si>
    <t>Preference 2</t>
  </si>
  <si>
    <t>Preference 3</t>
  </si>
  <si>
    <t>Digital_Channel_type</t>
  </si>
  <si>
    <t>Visits</t>
  </si>
  <si>
    <t>Sessions</t>
  </si>
  <si>
    <t>Data Type</t>
  </si>
  <si>
    <t>UNIQUEIDENTIFIER</t>
  </si>
  <si>
    <t>INT (6-8 digit)</t>
  </si>
  <si>
    <t>INT (10-12 digit)</t>
  </si>
  <si>
    <t xml:space="preserve">String </t>
  </si>
  <si>
    <t>Timestamp</t>
  </si>
  <si>
    <t>Boolean /string</t>
  </si>
  <si>
    <t>VarChar(10)</t>
  </si>
  <si>
    <t>string (50 char)</t>
  </si>
  <si>
    <t>boolean</t>
  </si>
  <si>
    <t>varchar(50)</t>
  </si>
  <si>
    <t>string</t>
  </si>
  <si>
    <t>Numeric(INT)</t>
  </si>
  <si>
    <t>Attributes</t>
  </si>
  <si>
    <t>Primary Key(Alphanumeric)</t>
  </si>
  <si>
    <t>Internal Key(Primary Key)</t>
  </si>
  <si>
    <t>Genrated from backend</t>
  </si>
  <si>
    <t>Customer inception time</t>
  </si>
  <si>
    <t>user when register first time</t>
  </si>
  <si>
    <t>Has a email [1/0]</t>
  </si>
  <si>
    <t>Has a Phone[1/0]</t>
  </si>
  <si>
    <t>[1/ 0]</t>
  </si>
  <si>
    <t>Email/Phone</t>
  </si>
  <si>
    <t>Has a phone [1/0]</t>
  </si>
  <si>
    <t>29 cities we need to consider</t>
  </si>
  <si>
    <t>Commercial/Residential</t>
  </si>
  <si>
    <t>[1/0]</t>
  </si>
  <si>
    <t>Phone/SMS/email</t>
  </si>
  <si>
    <t>[1 /0 ]</t>
  </si>
  <si>
    <t>Has a TSV email [1/0]</t>
  </si>
  <si>
    <t>Has a phone TSV[1/0]</t>
  </si>
  <si>
    <t>Has a sms TSV[1/0]</t>
  </si>
  <si>
    <t>Digital, Call Center, Retail,advertisement,social media</t>
  </si>
  <si>
    <t>Basic/ Advance</t>
  </si>
  <si>
    <t>[App / Web]</t>
  </si>
  <si>
    <t>visits_count</t>
  </si>
  <si>
    <t>session_id_count</t>
  </si>
  <si>
    <t>Sample Data</t>
  </si>
  <si>
    <t>001 6311 064810301</t>
  </si>
  <si>
    <t>2024-08-12T13:58:18+00:00</t>
  </si>
  <si>
    <t>1</t>
  </si>
  <si>
    <t>Arizona(pheonix)</t>
  </si>
  <si>
    <t>Residential</t>
  </si>
  <si>
    <t>[ 1 ]</t>
  </si>
  <si>
    <t>advertisement</t>
  </si>
  <si>
    <t>Advance</t>
  </si>
  <si>
    <t>Web</t>
  </si>
  <si>
    <t>Source</t>
  </si>
  <si>
    <t>Customer_dim</t>
  </si>
  <si>
    <t>Customer_guid_dtl_dim</t>
  </si>
  <si>
    <t xml:space="preserve">Customer GUID Detail </t>
  </si>
  <si>
    <t>customer_dim</t>
  </si>
  <si>
    <t>Added</t>
  </si>
  <si>
    <t>User Profile</t>
  </si>
  <si>
    <t>Transactions (Activity)</t>
  </si>
  <si>
    <t>Authentication ID</t>
  </si>
  <si>
    <t>Customer ID / GUID</t>
  </si>
  <si>
    <t>Auth Method</t>
  </si>
  <si>
    <t>Editable User Id</t>
  </si>
  <si>
    <t>OTP Token</t>
  </si>
  <si>
    <t>OTP Sent Date</t>
  </si>
  <si>
    <t>OTP verification Status</t>
  </si>
  <si>
    <t>PasswordHash</t>
  </si>
  <si>
    <t>PasswordLast Updated</t>
  </si>
  <si>
    <t>LastSuccessfulLoginDate</t>
  </si>
  <si>
    <t>AuthAttemptDate</t>
  </si>
  <si>
    <t>Channel Type_Digital</t>
  </si>
  <si>
    <t>AuthStatus</t>
  </si>
  <si>
    <t>Channel Type_Offline</t>
  </si>
  <si>
    <t>AuthMethod(Duplicate)</t>
  </si>
  <si>
    <t>AgentID</t>
  </si>
  <si>
    <t>Retail Location</t>
  </si>
  <si>
    <t>Recovery ID</t>
  </si>
  <si>
    <t>Recovery Method</t>
  </si>
  <si>
    <t>Recovery Status</t>
  </si>
  <si>
    <t>RecoveryRequestDate</t>
  </si>
  <si>
    <t>RecoveryCompletionDate</t>
  </si>
  <si>
    <t>Recovery Failure Reason</t>
  </si>
  <si>
    <t>Method</t>
  </si>
  <si>
    <t>Verification Status</t>
  </si>
  <si>
    <t>Both verified</t>
  </si>
  <si>
    <t>Account Verified</t>
  </si>
  <si>
    <t>Is_ Security Questions</t>
  </si>
  <si>
    <t>Answer Success</t>
  </si>
  <si>
    <t>AuthSuccessID</t>
  </si>
  <si>
    <t>TSV Type</t>
  </si>
  <si>
    <t>Auth Method(duplicat)</t>
  </si>
  <si>
    <t>Auth Status</t>
  </si>
  <si>
    <t>AuthenticationTimeLimit</t>
  </si>
  <si>
    <t>Varchar</t>
  </si>
  <si>
    <t>String</t>
  </si>
  <si>
    <t>Boolean</t>
  </si>
  <si>
    <t>String / Integer</t>
  </si>
  <si>
    <t>DateTime</t>
  </si>
  <si>
    <t xml:space="preserve"> String</t>
  </si>
  <si>
    <t>Time</t>
  </si>
  <si>
    <t>Alphanumeric</t>
  </si>
  <si>
    <t>Passwords, OTP,PIN/SSN/SQSA,TSV</t>
  </si>
  <si>
    <t>1, 0</t>
  </si>
  <si>
    <t>1,0</t>
  </si>
  <si>
    <t>OTP sent time</t>
  </si>
  <si>
    <t>Verified, NotVerified, Expired</t>
  </si>
  <si>
    <t>Last updated timestamp for password</t>
  </si>
  <si>
    <t>Web, App</t>
  </si>
  <si>
    <t>Successful, Failed, Pending</t>
  </si>
  <si>
    <t>IVR, Retail [Offline]</t>
  </si>
  <si>
    <t>OTP</t>
  </si>
  <si>
    <t>Only applicable for offline channel type</t>
  </si>
  <si>
    <t>cox store</t>
  </si>
  <si>
    <t>alphanumeric value</t>
  </si>
  <si>
    <t>Phone, Email, Account Details</t>
  </si>
  <si>
    <t>Requested, InProgress, Completed , Failed</t>
  </si>
  <si>
    <t>recovery request date</t>
  </si>
  <si>
    <t>recovery completion date,</t>
  </si>
  <si>
    <t>too many attempts for incorrect password,invalid otp</t>
  </si>
  <si>
    <t>Verified, Not Verified</t>
  </si>
  <si>
    <t>1 , 0</t>
  </si>
  <si>
    <t>authentication success id</t>
  </si>
  <si>
    <t>Email, Call, SMS</t>
  </si>
  <si>
    <t>OTP, Password</t>
  </si>
  <si>
    <t>Successful, Failed</t>
  </si>
  <si>
    <t>valid from 1 minute to 10 min</t>
  </si>
  <si>
    <t>A1B2C3D4</t>
  </si>
  <si>
    <t>CUST134568</t>
  </si>
  <si>
    <t>verified</t>
  </si>
  <si>
    <t>$12ABC$235DFE</t>
  </si>
  <si>
    <t>App</t>
  </si>
  <si>
    <t>Successful</t>
  </si>
  <si>
    <t>Null</t>
  </si>
  <si>
    <t>BW8847291275</t>
  </si>
  <si>
    <t>recovery_token_abcdef123456</t>
  </si>
  <si>
    <t>email</t>
  </si>
  <si>
    <t>Completed</t>
  </si>
  <si>
    <t>invalid otp</t>
  </si>
  <si>
    <t>Verified</t>
  </si>
  <si>
    <t>AUTH_SUCCESS_20240821_ABC123</t>
  </si>
  <si>
    <t>2 min</t>
  </si>
  <si>
    <t>Customer_Dim</t>
  </si>
  <si>
    <t>Sample rows for few customers with multiple accounts</t>
  </si>
  <si>
    <t>select CUSTOMER_NM, SOCIAL_SECURITY_NBR, HOME_PHONE, CUSTOMER_STATUS_CD, customer_key, account_nbr, site_id, inception_dt, PRIM_ACCOUNT_HOLDER_GUID from EDW.CUSTOMER_DIM
where 
RES_COMM_IND = 'R'
and CUSTOMER_STATUS_CD = 'A'
and CUSTOMER_NM in 
('Abdirzag A Ali', 'Abel Kusovschi', 'Zakary Rahman')
ORDER BY CUSTOMER_NM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</si>
</sst>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C0D0E"/>
      <name val="Calibri"/>
      <family val="2"/>
      <scheme val="minor"/>
    </font>
    <font>
      <sz val="11"/>
      <color rgb="FF202020"/>
      <name val="Calibri"/>
      <family val="2"/>
      <scheme val="minor"/>
    </font>
    <font>
      <sz val="11"/>
      <color rgb="FF444444"/>
      <name val="Aptos Narrow"/>
    </font>
    <font>
      <sz val="11"/>
      <color theme="9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12"/>
      <name val="Times New Roman"/>
      <family val="1"/>
    </font>
    <font>
      <sz val="12"/>
      <color rgb="FFC00000"/>
      <name val="Times New Roman"/>
      <family val="1"/>
    </font>
    <font>
      <sz val="11"/>
      <color rgb="FFC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16191F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rgb="FF16191F"/>
      <name val="Var(--Font-Family-Monospace-Yt4"/>
      <charset val="1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10" fillId="4" borderId="4" xfId="1" applyFont="1" applyFill="1" applyBorder="1"/>
    <xf numFmtId="0" fontId="11" fillId="4" borderId="1" xfId="0" applyFont="1" applyFill="1" applyBorder="1" applyAlignment="1">
      <alignment horizontal="left" vertical="center" indent="1"/>
    </xf>
    <xf numFmtId="3" fontId="0" fillId="4" borderId="1" xfId="0" applyNumberFormat="1" applyFill="1" applyBorder="1" applyAlignment="1">
      <alignment horizontal="center" vertical="center" wrapText="1"/>
    </xf>
    <xf numFmtId="164" fontId="12" fillId="4" borderId="3" xfId="0" applyNumberFormat="1" applyFont="1" applyFill="1" applyBorder="1" applyAlignment="1">
      <alignment horizontal="center" vertical="center"/>
    </xf>
    <xf numFmtId="3" fontId="12" fillId="4" borderId="1" xfId="0" applyNumberFormat="1" applyFont="1" applyFill="1" applyBorder="1" applyAlignment="1">
      <alignment horizontal="center" vertical="center" wrapText="1"/>
    </xf>
    <xf numFmtId="164" fontId="12" fillId="4" borderId="2" xfId="0" applyNumberFormat="1" applyFont="1" applyFill="1" applyBorder="1" applyAlignment="1">
      <alignment horizontal="center" vertical="center"/>
    </xf>
    <xf numFmtId="164" fontId="12" fillId="4" borderId="1" xfId="0" applyNumberFormat="1" applyFont="1" applyFill="1" applyBorder="1" applyAlignment="1">
      <alignment horizontal="center" vertical="center"/>
    </xf>
    <xf numFmtId="0" fontId="7" fillId="0" borderId="0" xfId="1" applyAlignment="1">
      <alignment horizontal="center"/>
    </xf>
    <xf numFmtId="0" fontId="0" fillId="4" borderId="4" xfId="0" applyFill="1" applyBorder="1" applyAlignment="1">
      <alignment horizontal="left" vertical="center" indent="1"/>
    </xf>
    <xf numFmtId="3" fontId="0" fillId="4" borderId="4" xfId="0" applyNumberFormat="1" applyFill="1" applyBorder="1" applyAlignment="1">
      <alignment horizontal="center" vertical="center" wrapText="1"/>
    </xf>
    <xf numFmtId="164" fontId="12" fillId="4" borderId="5" xfId="0" applyNumberFormat="1" applyFont="1" applyFill="1" applyBorder="1" applyAlignment="1">
      <alignment horizontal="center" vertical="center"/>
    </xf>
    <xf numFmtId="3" fontId="12" fillId="4" borderId="4" xfId="0" applyNumberFormat="1" applyFont="1" applyFill="1" applyBorder="1" applyAlignment="1">
      <alignment horizontal="center" vertical="center" wrapText="1"/>
    </xf>
    <xf numFmtId="164" fontId="12" fillId="4" borderId="0" xfId="0" applyNumberFormat="1" applyFont="1" applyFill="1" applyAlignment="1">
      <alignment horizontal="center" vertical="center"/>
    </xf>
    <xf numFmtId="164" fontId="12" fillId="4" borderId="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164" fontId="14" fillId="4" borderId="0" xfId="0" applyNumberFormat="1" applyFont="1" applyFill="1" applyAlignment="1">
      <alignment horizontal="center" vertical="center"/>
    </xf>
    <xf numFmtId="164" fontId="14" fillId="4" borderId="5" xfId="0" applyNumberFormat="1" applyFont="1" applyFill="1" applyBorder="1" applyAlignment="1">
      <alignment horizontal="center" vertical="center"/>
    </xf>
    <xf numFmtId="3" fontId="15" fillId="4" borderId="4" xfId="0" applyNumberFormat="1" applyFont="1" applyFill="1" applyBorder="1" applyAlignment="1">
      <alignment horizontal="center" vertical="center" wrapText="1"/>
    </xf>
    <xf numFmtId="164" fontId="15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9" xfId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2" fillId="4" borderId="4" xfId="0" applyFont="1" applyFill="1" applyBorder="1" applyAlignment="1">
      <alignment horizontal="left" vertical="center" indent="1"/>
    </xf>
    <xf numFmtId="0" fontId="0" fillId="4" borderId="4" xfId="0" applyFill="1" applyBorder="1" applyAlignment="1">
      <alignment horizontal="left" vertical="center" indent="2"/>
    </xf>
    <xf numFmtId="0" fontId="14" fillId="4" borderId="4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3" fontId="16" fillId="4" borderId="4" xfId="0" applyNumberFormat="1" applyFont="1" applyFill="1" applyBorder="1" applyAlignment="1">
      <alignment horizontal="center" vertical="center" wrapText="1"/>
    </xf>
    <xf numFmtId="164" fontId="8" fillId="4" borderId="0" xfId="0" applyNumberFormat="1" applyFont="1" applyFill="1" applyAlignment="1">
      <alignment horizontal="center" vertical="center"/>
    </xf>
    <xf numFmtId="164" fontId="8" fillId="4" borderId="5" xfId="0" applyNumberFormat="1" applyFont="1" applyFill="1" applyBorder="1" applyAlignment="1">
      <alignment horizontal="center" vertical="center"/>
    </xf>
    <xf numFmtId="3" fontId="8" fillId="4" borderId="4" xfId="0" applyNumberFormat="1" applyFont="1" applyFill="1" applyBorder="1" applyAlignment="1">
      <alignment horizontal="center" vertical="center"/>
    </xf>
    <xf numFmtId="164" fontId="8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3" fontId="14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indent="4"/>
    </xf>
    <xf numFmtId="0" fontId="0" fillId="4" borderId="6" xfId="0" applyFill="1" applyBorder="1" applyAlignment="1">
      <alignment horizontal="left" indent="2"/>
    </xf>
    <xf numFmtId="0" fontId="14" fillId="4" borderId="6" xfId="0" applyFont="1" applyFill="1" applyBorder="1" applyAlignment="1">
      <alignment vertical="center"/>
    </xf>
    <xf numFmtId="0" fontId="14" fillId="4" borderId="7" xfId="0" applyFont="1" applyFill="1" applyBorder="1" applyAlignment="1">
      <alignment vertical="center"/>
    </xf>
    <xf numFmtId="0" fontId="14" fillId="4" borderId="8" xfId="0" applyFont="1" applyFill="1" applyBorder="1" applyAlignment="1">
      <alignment vertical="center"/>
    </xf>
    <xf numFmtId="0" fontId="6" fillId="0" borderId="11" xfId="1" applyFont="1" applyBorder="1" applyAlignment="1">
      <alignment horizontal="center"/>
    </xf>
    <xf numFmtId="0" fontId="17" fillId="4" borderId="0" xfId="0" applyFont="1" applyFill="1"/>
    <xf numFmtId="0" fontId="5" fillId="4" borderId="0" xfId="0" applyFont="1" applyFill="1"/>
    <xf numFmtId="0" fontId="0" fillId="4" borderId="0" xfId="0" applyFill="1" applyAlignment="1">
      <alignment horizontal="left" vertical="top"/>
    </xf>
    <xf numFmtId="0" fontId="6" fillId="0" borderId="0" xfId="1" applyFont="1" applyBorder="1" applyAlignment="1">
      <alignment horizontal="center"/>
    </xf>
    <xf numFmtId="0" fontId="18" fillId="3" borderId="12" xfId="0" applyFont="1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4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16" xfId="0" applyFill="1" applyBorder="1" applyAlignment="1">
      <alignment horizontal="left" vertical="top"/>
    </xf>
    <xf numFmtId="0" fontId="0" fillId="3" borderId="17" xfId="0" applyFill="1" applyBorder="1" applyAlignment="1">
      <alignment horizontal="left" vertical="top"/>
    </xf>
    <xf numFmtId="0" fontId="0" fillId="3" borderId="18" xfId="0" applyFill="1" applyBorder="1" applyAlignment="1">
      <alignment horizontal="left" vertical="top"/>
    </xf>
    <xf numFmtId="0" fontId="0" fillId="3" borderId="19" xfId="0" applyFill="1" applyBorder="1" applyAlignment="1">
      <alignment horizontal="left" vertical="top"/>
    </xf>
    <xf numFmtId="0" fontId="0" fillId="4" borderId="6" xfId="0" applyFill="1" applyBorder="1"/>
    <xf numFmtId="0" fontId="0" fillId="4" borderId="7" xfId="0" applyFill="1" applyBorder="1" applyAlignment="1">
      <alignment horizontal="left" indent="2"/>
    </xf>
    <xf numFmtId="0" fontId="0" fillId="4" borderId="7" xfId="0" applyFill="1" applyBorder="1"/>
    <xf numFmtId="0" fontId="0" fillId="4" borderId="8" xfId="0" applyFill="1" applyBorder="1"/>
    <xf numFmtId="0" fontId="0" fillId="0" borderId="0" xfId="0" applyAlignment="1">
      <alignment horizontal="left" indent="2"/>
    </xf>
    <xf numFmtId="0" fontId="0" fillId="5" borderId="0" xfId="0" applyFill="1"/>
    <xf numFmtId="0" fontId="13" fillId="0" borderId="0" xfId="0" applyFont="1"/>
    <xf numFmtId="0" fontId="0" fillId="6" borderId="0" xfId="0" applyFill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4" borderId="4" xfId="0" applyFont="1" applyFill="1" applyBorder="1" applyAlignment="1">
      <alignment horizontal="left" vertical="center" indent="1"/>
    </xf>
    <xf numFmtId="0" fontId="23" fillId="7" borderId="0" xfId="0" applyFont="1" applyFill="1"/>
    <xf numFmtId="0" fontId="23" fillId="8" borderId="0" xfId="0" applyFont="1" applyFill="1"/>
    <xf numFmtId="0" fontId="0" fillId="9" borderId="0" xfId="0" applyFill="1"/>
    <xf numFmtId="0" fontId="0" fillId="10" borderId="0" xfId="0" applyFill="1"/>
    <xf numFmtId="0" fontId="25" fillId="10" borderId="0" xfId="0" applyFont="1" applyFill="1"/>
    <xf numFmtId="0" fontId="25" fillId="0" borderId="0" xfId="0" applyFont="1"/>
    <xf numFmtId="0" fontId="24" fillId="0" borderId="0" xfId="2"/>
    <xf numFmtId="16" fontId="0" fillId="0" borderId="0" xfId="0" applyNumberFormat="1"/>
    <xf numFmtId="0" fontId="0" fillId="0" borderId="20" xfId="0" applyBorder="1"/>
    <xf numFmtId="0" fontId="26" fillId="0" borderId="0" xfId="0" applyFont="1"/>
    <xf numFmtId="0" fontId="0" fillId="0" borderId="12" xfId="0" applyBorder="1"/>
    <xf numFmtId="16" fontId="0" fillId="0" borderId="13" xfId="0" applyNumberFormat="1" applyBorder="1" applyAlignment="1">
      <alignment horizontal="left"/>
    </xf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0" xfId="0" applyAlignment="1">
      <alignment horizontal="left"/>
    </xf>
    <xf numFmtId="0" fontId="2" fillId="0" borderId="16" xfId="0" applyFont="1" applyBorder="1"/>
    <xf numFmtId="0" fontId="0" fillId="0" borderId="16" xfId="0" applyBorder="1"/>
    <xf numFmtId="0" fontId="26" fillId="0" borderId="16" xfId="0" applyFont="1" applyBorder="1"/>
    <xf numFmtId="0" fontId="0" fillId="0" borderId="19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4" xfId="0" applyFont="1" applyBorder="1"/>
    <xf numFmtId="0" fontId="2" fillId="0" borderId="0" xfId="0" applyFont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7" fillId="0" borderId="20" xfId="0" applyFont="1" applyBorder="1" applyAlignment="1">
      <alignment horizontal="left" vertical="center"/>
    </xf>
    <xf numFmtId="0" fontId="0" fillId="0" borderId="25" xfId="0" applyBorder="1"/>
    <xf numFmtId="17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left"/>
    </xf>
    <xf numFmtId="17" fontId="0" fillId="0" borderId="20" xfId="0" applyNumberFormat="1" applyBorder="1"/>
    <xf numFmtId="0" fontId="28" fillId="0" borderId="20" xfId="0" applyFont="1" applyBorder="1"/>
    <xf numFmtId="0" fontId="28" fillId="0" borderId="20" xfId="0" applyFont="1" applyBorder="1" applyAlignment="1">
      <alignment horizontal="left"/>
    </xf>
    <xf numFmtId="12" fontId="28" fillId="0" borderId="20" xfId="0" applyNumberFormat="1" applyFont="1" applyBorder="1" applyAlignment="1">
      <alignment horizontal="left"/>
    </xf>
    <xf numFmtId="0" fontId="0" fillId="0" borderId="20" xfId="0" applyBorder="1" applyAlignment="1">
      <alignment horizontal="center"/>
    </xf>
    <xf numFmtId="17" fontId="0" fillId="0" borderId="20" xfId="0" quotePrefix="1" applyNumberFormat="1" applyBorder="1"/>
    <xf numFmtId="0" fontId="29" fillId="0" borderId="0" xfId="0" applyFont="1"/>
    <xf numFmtId="0" fontId="0" fillId="0" borderId="25" xfId="0" applyBorder="1" applyAlignment="1">
      <alignment horizontal="left"/>
    </xf>
    <xf numFmtId="0" fontId="2" fillId="0" borderId="26" xfId="0" applyFont="1" applyBorder="1"/>
    <xf numFmtId="0" fontId="0" fillId="0" borderId="27" xfId="0" applyBorder="1"/>
    <xf numFmtId="0" fontId="0" fillId="0" borderId="28" xfId="0" applyBorder="1"/>
    <xf numFmtId="0" fontId="30" fillId="0" borderId="0" xfId="0" applyFont="1"/>
    <xf numFmtId="0" fontId="0" fillId="11" borderId="0" xfId="0" applyFill="1"/>
    <xf numFmtId="0" fontId="2" fillId="0" borderId="29" xfId="0" applyFont="1" applyBorder="1"/>
    <xf numFmtId="0" fontId="2" fillId="0" borderId="30" xfId="0" applyFont="1" applyBorder="1"/>
    <xf numFmtId="0" fontId="2" fillId="12" borderId="30" xfId="0" applyFont="1" applyFill="1" applyBorder="1"/>
    <xf numFmtId="0" fontId="2" fillId="0" borderId="31" xfId="0" applyFont="1" applyBorder="1"/>
    <xf numFmtId="0" fontId="2" fillId="0" borderId="32" xfId="0" applyFont="1" applyBorder="1"/>
    <xf numFmtId="0" fontId="0" fillId="0" borderId="33" xfId="0" applyBorder="1"/>
    <xf numFmtId="0" fontId="27" fillId="0" borderId="33" xfId="0" applyFont="1" applyBorder="1" applyAlignment="1">
      <alignment horizontal="left" vertical="center"/>
    </xf>
    <xf numFmtId="0" fontId="0" fillId="12" borderId="33" xfId="0" applyFill="1" applyBorder="1"/>
    <xf numFmtId="0" fontId="0" fillId="0" borderId="34" xfId="0" applyBorder="1"/>
    <xf numFmtId="0" fontId="28" fillId="0" borderId="33" xfId="0" applyFont="1" applyBorder="1"/>
    <xf numFmtId="0" fontId="0" fillId="0" borderId="33" xfId="0" applyBorder="1" applyAlignment="1">
      <alignment horizontal="left"/>
    </xf>
    <xf numFmtId="0" fontId="0" fillId="13" borderId="33" xfId="0" applyFill="1" applyBorder="1"/>
    <xf numFmtId="0" fontId="2" fillId="0" borderId="35" xfId="0" applyFont="1" applyBorder="1"/>
    <xf numFmtId="0" fontId="0" fillId="0" borderId="36" xfId="0" applyBorder="1"/>
    <xf numFmtId="0" fontId="0" fillId="12" borderId="36" xfId="0" applyFill="1" applyBorder="1"/>
    <xf numFmtId="0" fontId="0" fillId="0" borderId="37" xfId="0" applyBorder="1"/>
    <xf numFmtId="0" fontId="3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3" fillId="10" borderId="0" xfId="0" applyFont="1" applyFill="1"/>
    <xf numFmtId="0" fontId="36" fillId="0" borderId="0" xfId="0" applyFont="1"/>
    <xf numFmtId="0" fontId="37" fillId="0" borderId="0" xfId="0" applyFont="1"/>
    <xf numFmtId="0" fontId="35" fillId="0" borderId="0" xfId="0" applyFont="1"/>
    <xf numFmtId="0" fontId="39" fillId="10" borderId="0" xfId="0" applyFont="1" applyFill="1"/>
    <xf numFmtId="0" fontId="8" fillId="0" borderId="0" xfId="0" applyFont="1"/>
    <xf numFmtId="0" fontId="1" fillId="0" borderId="0" xfId="0" applyFont="1"/>
    <xf numFmtId="0" fontId="40" fillId="0" borderId="0" xfId="0" applyFont="1"/>
    <xf numFmtId="0" fontId="0" fillId="6" borderId="38" xfId="0" applyFill="1" applyBorder="1" applyAlignment="1">
      <alignment horizontal="left"/>
    </xf>
    <xf numFmtId="0" fontId="0" fillId="6" borderId="39" xfId="0" applyFill="1" applyBorder="1"/>
    <xf numFmtId="0" fontId="0" fillId="6" borderId="40" xfId="0" applyFill="1" applyBorder="1"/>
    <xf numFmtId="0" fontId="2" fillId="0" borderId="41" xfId="0" applyFont="1" applyBorder="1"/>
    <xf numFmtId="0" fontId="0" fillId="0" borderId="42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164" fontId="1" fillId="4" borderId="2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0" fontId="0" fillId="0" borderId="0" xfId="4" applyNumberFormat="1" applyFont="1"/>
    <xf numFmtId="43" fontId="0" fillId="0" borderId="0" xfId="3" applyFont="1"/>
    <xf numFmtId="0" fontId="0" fillId="0" borderId="0" xfId="0" applyAlignment="1">
      <alignment horizontal="right"/>
    </xf>
    <xf numFmtId="0" fontId="43" fillId="0" borderId="0" xfId="0" applyFont="1"/>
    <xf numFmtId="165" fontId="0" fillId="0" borderId="0" xfId="3" applyNumberFormat="1" applyFont="1"/>
    <xf numFmtId="0" fontId="0" fillId="14" borderId="0" xfId="0" applyFill="1"/>
    <xf numFmtId="0" fontId="0" fillId="0" borderId="0" xfId="0" quotePrefix="1"/>
    <xf numFmtId="0" fontId="42" fillId="0" borderId="33" xfId="0" applyFont="1" applyBorder="1"/>
    <xf numFmtId="0" fontId="0" fillId="0" borderId="41" xfId="0" applyBorder="1" applyAlignment="1">
      <alignment horizontal="left"/>
    </xf>
    <xf numFmtId="0" fontId="0" fillId="12" borderId="42" xfId="0" applyFill="1" applyBorder="1"/>
    <xf numFmtId="0" fontId="0" fillId="12" borderId="0" xfId="0" applyFill="1"/>
    <xf numFmtId="0" fontId="0" fillId="3" borderId="42" xfId="0" applyFill="1" applyBorder="1"/>
    <xf numFmtId="0" fontId="0" fillId="14" borderId="41" xfId="0" applyFill="1" applyBorder="1"/>
    <xf numFmtId="0" fontId="44" fillId="15" borderId="0" xfId="0" applyFont="1" applyFill="1"/>
    <xf numFmtId="0" fontId="0" fillId="3" borderId="41" xfId="0" applyFill="1" applyBorder="1"/>
    <xf numFmtId="0" fontId="0" fillId="14" borderId="42" xfId="0" applyFill="1" applyBorder="1"/>
    <xf numFmtId="0" fontId="0" fillId="4" borderId="41" xfId="0" applyFill="1" applyBorder="1"/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10" borderId="0" xfId="0" applyFill="1" applyAlignment="1">
      <alignment horizontal="center"/>
    </xf>
  </cellXfs>
  <cellStyles count="5">
    <cellStyle name="Comma" xfId="3" builtinId="3"/>
    <cellStyle name="Heading 4" xfId="1" builtinId="19"/>
    <cellStyle name="Hyperlink" xfId="2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77926F3-1E50-4653-86F4-CFB9A6BBD8BD}" type="doc">
      <dgm:prSet loTypeId="urn:microsoft.com/office/officeart/2005/8/layout/hierarchy4" loCatId="hierarchy" qsTypeId="urn:microsoft.com/office/officeart/2005/8/quickstyle/simple2" qsCatId="simple" csTypeId="urn:microsoft.com/office/officeart/2005/8/colors/accent1_1" csCatId="accent1" phldr="1"/>
      <dgm:spPr/>
      <dgm:t>
        <a:bodyPr/>
        <a:lstStyle/>
        <a:p>
          <a:endParaRPr lang="en-US"/>
        </a:p>
      </dgm:t>
    </dgm:pt>
    <dgm:pt modelId="{E484B1C7-660C-416D-8529-5696D1E8D267}">
      <dgm:prSet phldrT="[Text]" custT="1"/>
      <dgm:spPr/>
      <dgm:t>
        <a:bodyPr spcFirstLastPara="0" vert="horz" wrap="square" lIns="41910" tIns="41910" rIns="41910" bIns="41910" numCol="1" spcCol="1270" anchor="ctr" anchorCtr="0"/>
        <a:lstStyle/>
        <a:p>
          <a:r>
            <a:rPr lang="en-US" sz="900" dirty="0"/>
            <a:t>Authentication Success</a:t>
          </a:r>
        </a:p>
        <a:p>
          <a:r>
            <a:rPr lang="en-US" sz="900" dirty="0"/>
            <a:t>96% | 22M</a:t>
          </a:r>
          <a:endParaRPr lang="en-US" sz="1200" b="1" kern="1200" dirty="0">
            <a:latin typeface="Calibri" panose="020F0502020204030204"/>
            <a:ea typeface="+mn-ea"/>
            <a:cs typeface="+mn-cs"/>
          </a:endParaRPr>
        </a:p>
      </dgm:t>
    </dgm:pt>
    <dgm:pt modelId="{03EE2CA0-E937-433A-9741-5760598C7DBE}" type="parTrans" cxnId="{B08CB650-95CD-4D3A-95D0-B9FE6647C44F}">
      <dgm:prSet/>
      <dgm:spPr/>
      <dgm:t>
        <a:bodyPr/>
        <a:lstStyle/>
        <a:p>
          <a:endParaRPr lang="en-US"/>
        </a:p>
      </dgm:t>
    </dgm:pt>
    <dgm:pt modelId="{C90984CC-9CC6-4A53-99A0-56788CBE6995}" type="sibTrans" cxnId="{B08CB650-95CD-4D3A-95D0-B9FE6647C44F}">
      <dgm:prSet/>
      <dgm:spPr/>
      <dgm:t>
        <a:bodyPr/>
        <a:lstStyle/>
        <a:p>
          <a:endParaRPr lang="en-US"/>
        </a:p>
      </dgm:t>
    </dgm:pt>
    <dgm:pt modelId="{6D130798-AA6B-46E5-A2A3-74D3E71C90EC}" type="asst">
      <dgm:prSet phldrT="[Text]" custT="1"/>
      <dgm:spPr/>
      <dgm:t>
        <a:bodyPr/>
        <a:lstStyle/>
        <a:p>
          <a:r>
            <a:rPr lang="en-US" sz="900" dirty="0"/>
            <a:t>TSV Auth Success</a:t>
          </a:r>
        </a:p>
        <a:p>
          <a:r>
            <a:rPr lang="en-US" sz="900" dirty="0"/>
            <a:t>95%</a:t>
          </a:r>
        </a:p>
      </dgm:t>
    </dgm:pt>
    <dgm:pt modelId="{B6C95DC8-EA59-42A6-AB5A-32A8139531E5}" type="parTrans" cxnId="{14FDA9AF-781F-40DE-9807-28AE19742976}">
      <dgm:prSet/>
      <dgm:spPr/>
      <dgm:t>
        <a:bodyPr/>
        <a:lstStyle/>
        <a:p>
          <a:endParaRPr lang="en-US"/>
        </a:p>
      </dgm:t>
    </dgm:pt>
    <dgm:pt modelId="{FE1D02FB-3D88-418D-8D73-2C11EE60BBF1}" type="sibTrans" cxnId="{14FDA9AF-781F-40DE-9807-28AE19742976}">
      <dgm:prSet/>
      <dgm:spPr/>
      <dgm:t>
        <a:bodyPr/>
        <a:lstStyle/>
        <a:p>
          <a:endParaRPr lang="en-US"/>
        </a:p>
      </dgm:t>
    </dgm:pt>
    <dgm:pt modelId="{026BF5EE-8667-4296-A88E-928E93C220FD}" type="asst">
      <dgm:prSet phldrT="[Text]" custT="1"/>
      <dgm:spPr/>
      <dgm:t>
        <a:bodyPr/>
        <a:lstStyle/>
        <a:p>
          <a:r>
            <a:rPr lang="en-US" sz="800" dirty="0"/>
            <a:t>Recovery Success</a:t>
          </a:r>
        </a:p>
        <a:p>
          <a:r>
            <a:rPr lang="en-US" sz="800" dirty="0"/>
            <a:t>83% </a:t>
          </a:r>
        </a:p>
        <a:p>
          <a:r>
            <a:rPr lang="en-US" sz="800" dirty="0"/>
            <a:t>600K (</a:t>
          </a:r>
          <a:r>
            <a:rPr lang="en-US" sz="800" dirty="0" err="1"/>
            <a:t>Pwd</a:t>
          </a:r>
          <a:r>
            <a:rPr lang="en-US" sz="800" dirty="0"/>
            <a:t> 380K)</a:t>
          </a:r>
        </a:p>
      </dgm:t>
    </dgm:pt>
    <dgm:pt modelId="{EE85B80C-15B1-4707-A892-5C15C941105E}" type="parTrans" cxnId="{3AA5881B-7EF7-402C-BF96-ADBFFD30062B}">
      <dgm:prSet/>
      <dgm:spPr/>
      <dgm:t>
        <a:bodyPr/>
        <a:lstStyle/>
        <a:p>
          <a:endParaRPr lang="en-US"/>
        </a:p>
      </dgm:t>
    </dgm:pt>
    <dgm:pt modelId="{4EA52F0F-77C2-40CB-9E56-ABE6478234B7}" type="sibTrans" cxnId="{3AA5881B-7EF7-402C-BF96-ADBFFD30062B}">
      <dgm:prSet/>
      <dgm:spPr/>
      <dgm:t>
        <a:bodyPr/>
        <a:lstStyle/>
        <a:p>
          <a:endParaRPr lang="en-US"/>
        </a:p>
      </dgm:t>
    </dgm:pt>
    <dgm:pt modelId="{CBDE91BD-A86B-4919-A2A4-9CFF1874D83D}" type="asst">
      <dgm:prSet phldrT="[Text]" custT="1"/>
      <dgm:spPr/>
      <dgm:t>
        <a:bodyPr/>
        <a:lstStyle/>
        <a:p>
          <a:r>
            <a:rPr lang="en-US" sz="900" dirty="0"/>
            <a:t>Web</a:t>
          </a:r>
        </a:p>
        <a:p>
          <a:r>
            <a:rPr lang="en-US" sz="900" dirty="0"/>
            <a:t>97%</a:t>
          </a:r>
        </a:p>
        <a:p>
          <a:r>
            <a:rPr lang="en-US" sz="900" dirty="0"/>
            <a:t>4.3M</a:t>
          </a:r>
        </a:p>
      </dgm:t>
    </dgm:pt>
    <dgm:pt modelId="{4540FA1A-5F05-4FEE-923D-42F13A45E0FD}" type="parTrans" cxnId="{11FB5C0C-605A-42B6-B8A1-BD97AEBF046E}">
      <dgm:prSet/>
      <dgm:spPr/>
      <dgm:t>
        <a:bodyPr/>
        <a:lstStyle/>
        <a:p>
          <a:endParaRPr lang="en-US"/>
        </a:p>
      </dgm:t>
    </dgm:pt>
    <dgm:pt modelId="{F406AD13-D7F6-4521-A9B5-0E2B927B19A3}" type="sibTrans" cxnId="{11FB5C0C-605A-42B6-B8A1-BD97AEBF046E}">
      <dgm:prSet/>
      <dgm:spPr/>
      <dgm:t>
        <a:bodyPr/>
        <a:lstStyle/>
        <a:p>
          <a:endParaRPr lang="en-US"/>
        </a:p>
      </dgm:t>
    </dgm:pt>
    <dgm:pt modelId="{0BABD57E-090B-44A2-B2E5-790857E26587}" type="asst">
      <dgm:prSet phldrT="[Text]" custT="1"/>
      <dgm:spPr/>
      <dgm:t>
        <a:bodyPr/>
        <a:lstStyle/>
        <a:p>
          <a:r>
            <a:rPr lang="en-US" sz="900" dirty="0"/>
            <a:t>App </a:t>
          </a:r>
        </a:p>
        <a:p>
          <a:r>
            <a:rPr lang="en-US" sz="900" dirty="0"/>
            <a:t>97%</a:t>
          </a:r>
        </a:p>
        <a:p>
          <a:r>
            <a:rPr lang="en-US" sz="900" dirty="0"/>
            <a:t>4.4M</a:t>
          </a:r>
        </a:p>
      </dgm:t>
    </dgm:pt>
    <dgm:pt modelId="{0DB48027-C1FD-4FDD-BC44-7FE638AF236D}" type="parTrans" cxnId="{33271279-3235-4BF4-B277-04A6B78A85F0}">
      <dgm:prSet/>
      <dgm:spPr/>
      <dgm:t>
        <a:bodyPr/>
        <a:lstStyle/>
        <a:p>
          <a:endParaRPr lang="en-US"/>
        </a:p>
      </dgm:t>
    </dgm:pt>
    <dgm:pt modelId="{2E3CB3B2-DF1F-4D81-9933-75258C19F974}" type="sibTrans" cxnId="{33271279-3235-4BF4-B277-04A6B78A85F0}">
      <dgm:prSet/>
      <dgm:spPr/>
      <dgm:t>
        <a:bodyPr/>
        <a:lstStyle/>
        <a:p>
          <a:endParaRPr lang="en-US"/>
        </a:p>
      </dgm:t>
    </dgm:pt>
    <dgm:pt modelId="{335D6522-E4D8-4D24-83FD-90AB6F6DBA0C}" type="asst">
      <dgm:prSet phldrT="[Text]" custT="1"/>
      <dgm:spPr>
        <a:noFill/>
      </dgm:spPr>
      <dgm:t>
        <a:bodyPr/>
        <a:lstStyle/>
        <a:p>
          <a:r>
            <a:rPr lang="en-US" sz="1000" dirty="0"/>
            <a:t>Email</a:t>
          </a:r>
        </a:p>
        <a:p>
          <a:r>
            <a:rPr lang="en-US" sz="1000" dirty="0"/>
            <a:t>87%</a:t>
          </a:r>
        </a:p>
      </dgm:t>
    </dgm:pt>
    <dgm:pt modelId="{A1215BF0-57A2-4CAF-8D3E-7DFE3B37B42D}" type="parTrans" cxnId="{5D17575A-5E54-46F0-B9D8-A8A36691692D}">
      <dgm:prSet/>
      <dgm:spPr/>
      <dgm:t>
        <a:bodyPr/>
        <a:lstStyle/>
        <a:p>
          <a:endParaRPr lang="en-US"/>
        </a:p>
      </dgm:t>
    </dgm:pt>
    <dgm:pt modelId="{B5E55806-78DE-4CEF-BBD2-308FFD3E5976}" type="sibTrans" cxnId="{5D17575A-5E54-46F0-B9D8-A8A36691692D}">
      <dgm:prSet/>
      <dgm:spPr/>
      <dgm:t>
        <a:bodyPr/>
        <a:lstStyle/>
        <a:p>
          <a:endParaRPr lang="en-US"/>
        </a:p>
      </dgm:t>
    </dgm:pt>
    <dgm:pt modelId="{A0366407-F396-4FBA-803D-F2D4B54D35BA}" type="asst">
      <dgm:prSet phldrT="[Text]" custT="1"/>
      <dgm:spPr>
        <a:noFill/>
      </dgm:spPr>
      <dgm:t>
        <a:bodyPr/>
        <a:lstStyle/>
        <a:p>
          <a:r>
            <a:rPr lang="en-US" sz="1000" dirty="0"/>
            <a:t>Call</a:t>
          </a:r>
        </a:p>
        <a:p>
          <a:r>
            <a:rPr lang="en-US" sz="1000" dirty="0"/>
            <a:t>92%</a:t>
          </a:r>
        </a:p>
      </dgm:t>
    </dgm:pt>
    <dgm:pt modelId="{86AFD717-F2CB-476E-9605-8D9A07931C8A}" type="parTrans" cxnId="{C8E95E73-8254-48F3-8EA7-C1B80F070C92}">
      <dgm:prSet/>
      <dgm:spPr/>
      <dgm:t>
        <a:bodyPr/>
        <a:lstStyle/>
        <a:p>
          <a:endParaRPr lang="en-US"/>
        </a:p>
      </dgm:t>
    </dgm:pt>
    <dgm:pt modelId="{14E2FB52-D175-4EE4-AF44-81F2F63DFF23}" type="sibTrans" cxnId="{C8E95E73-8254-48F3-8EA7-C1B80F070C92}">
      <dgm:prSet/>
      <dgm:spPr/>
      <dgm:t>
        <a:bodyPr/>
        <a:lstStyle/>
        <a:p>
          <a:endParaRPr lang="en-US"/>
        </a:p>
      </dgm:t>
    </dgm:pt>
    <dgm:pt modelId="{541C60B0-7259-42BD-9FF9-B970F07EC353}" type="asst">
      <dgm:prSet phldrT="[Text]" custT="1"/>
      <dgm:spPr/>
      <dgm:t>
        <a:bodyPr anchor="ctr"/>
        <a:lstStyle/>
        <a:p>
          <a:pPr>
            <a:spcAft>
              <a:spcPct val="35000"/>
            </a:spcAft>
          </a:pPr>
          <a:r>
            <a:rPr lang="en-US" sz="800" dirty="0"/>
            <a:t>Email</a:t>
          </a:r>
        </a:p>
        <a:p>
          <a:pPr>
            <a:spcAft>
              <a:spcPts val="0"/>
            </a:spcAft>
          </a:pPr>
          <a:r>
            <a:rPr lang="en-US" sz="800" dirty="0"/>
            <a:t>82% (</a:t>
          </a:r>
          <a:r>
            <a:rPr lang="en-US" sz="800" dirty="0" err="1"/>
            <a:t>Pwd</a:t>
          </a:r>
          <a:r>
            <a:rPr lang="en-US" sz="800" dirty="0"/>
            <a:t>)</a:t>
          </a:r>
        </a:p>
        <a:p>
          <a:pPr>
            <a:spcAft>
              <a:spcPts val="0"/>
            </a:spcAft>
          </a:pPr>
          <a:r>
            <a:rPr lang="en-US" sz="800" dirty="0"/>
            <a:t>60%</a:t>
          </a:r>
        </a:p>
        <a:p>
          <a:pPr>
            <a:spcAft>
              <a:spcPts val="0"/>
            </a:spcAft>
          </a:pPr>
          <a:r>
            <a:rPr lang="en-US" sz="800" dirty="0"/>
            <a:t>(UID)</a:t>
          </a:r>
        </a:p>
      </dgm:t>
    </dgm:pt>
    <dgm:pt modelId="{1572BFD2-AB35-418A-974F-FA3E391975E9}" type="parTrans" cxnId="{F7906F64-3D95-49BF-85C1-4117D1667C90}">
      <dgm:prSet/>
      <dgm:spPr/>
      <dgm:t>
        <a:bodyPr/>
        <a:lstStyle/>
        <a:p>
          <a:endParaRPr lang="en-US"/>
        </a:p>
      </dgm:t>
    </dgm:pt>
    <dgm:pt modelId="{845CD85A-36EC-4740-B211-9DB67F3BF885}" type="sibTrans" cxnId="{F7906F64-3D95-49BF-85C1-4117D1667C90}">
      <dgm:prSet/>
      <dgm:spPr/>
      <dgm:t>
        <a:bodyPr/>
        <a:lstStyle/>
        <a:p>
          <a:endParaRPr lang="en-US"/>
        </a:p>
      </dgm:t>
    </dgm:pt>
    <dgm:pt modelId="{AF508F60-32D9-4111-961C-9483C8286EDB}" type="asst">
      <dgm:prSet phldrT="[Text]" custT="1"/>
      <dgm:spPr/>
      <dgm:t>
        <a:bodyPr anchor="ctr"/>
        <a:lstStyle/>
        <a:p>
          <a:pPr>
            <a:spcAft>
              <a:spcPct val="35000"/>
            </a:spcAft>
          </a:pPr>
          <a:r>
            <a:rPr lang="en-US" sz="800" dirty="0"/>
            <a:t>Phone</a:t>
          </a:r>
        </a:p>
        <a:p>
          <a:pPr>
            <a:spcAft>
              <a:spcPts val="0"/>
            </a:spcAft>
          </a:pPr>
          <a:r>
            <a:rPr lang="en-US" sz="800" dirty="0"/>
            <a:t>85% (</a:t>
          </a:r>
          <a:r>
            <a:rPr lang="en-US" sz="800" dirty="0" err="1"/>
            <a:t>Pwd</a:t>
          </a:r>
          <a:r>
            <a:rPr lang="en-US" sz="800" dirty="0"/>
            <a:t>)</a:t>
          </a:r>
        </a:p>
        <a:p>
          <a:pPr>
            <a:spcAft>
              <a:spcPts val="0"/>
            </a:spcAft>
          </a:pPr>
          <a:r>
            <a:rPr lang="en-US" sz="800" dirty="0"/>
            <a:t>70% (UID)</a:t>
          </a:r>
        </a:p>
      </dgm:t>
    </dgm:pt>
    <dgm:pt modelId="{746B02DE-720B-4D38-A9FB-7952178982EF}" type="parTrans" cxnId="{4C8D8A99-C337-42CD-9BF7-5DD8B2457989}">
      <dgm:prSet/>
      <dgm:spPr/>
      <dgm:t>
        <a:bodyPr/>
        <a:lstStyle/>
        <a:p>
          <a:endParaRPr lang="en-US"/>
        </a:p>
      </dgm:t>
    </dgm:pt>
    <dgm:pt modelId="{B2EA5F2A-7D81-47A6-AC4A-9AA1BD2A48BD}" type="sibTrans" cxnId="{4C8D8A99-C337-42CD-9BF7-5DD8B2457989}">
      <dgm:prSet/>
      <dgm:spPr/>
      <dgm:t>
        <a:bodyPr/>
        <a:lstStyle/>
        <a:p>
          <a:endParaRPr lang="en-US"/>
        </a:p>
      </dgm:t>
    </dgm:pt>
    <dgm:pt modelId="{19282E28-7341-4D05-97EC-3202D42E77B5}" type="asst">
      <dgm:prSet phldrT="[Text]" custT="1"/>
      <dgm:spPr/>
      <dgm:t>
        <a:bodyPr anchor="ctr"/>
        <a:lstStyle/>
        <a:p>
          <a:pPr>
            <a:spcAft>
              <a:spcPct val="35000"/>
            </a:spcAft>
          </a:pPr>
          <a:r>
            <a:rPr lang="en-US" sz="750" dirty="0"/>
            <a:t>Account</a:t>
          </a:r>
        </a:p>
        <a:p>
          <a:pPr>
            <a:spcAft>
              <a:spcPct val="35000"/>
            </a:spcAft>
          </a:pPr>
          <a:r>
            <a:rPr lang="en-US" sz="800" dirty="0"/>
            <a:t>35%</a:t>
          </a:r>
        </a:p>
        <a:p>
          <a:pPr>
            <a:spcAft>
              <a:spcPct val="35000"/>
            </a:spcAft>
          </a:pPr>
          <a:r>
            <a:rPr lang="en-US" sz="800" dirty="0"/>
            <a:t>SQSA (60%)</a:t>
          </a:r>
        </a:p>
      </dgm:t>
    </dgm:pt>
    <dgm:pt modelId="{3AAFCC35-2157-4F11-99AD-D85CD944456A}" type="parTrans" cxnId="{FC346C01-3E08-44AC-AEDA-16F98C262068}">
      <dgm:prSet/>
      <dgm:spPr/>
      <dgm:t>
        <a:bodyPr/>
        <a:lstStyle/>
        <a:p>
          <a:endParaRPr lang="en-US"/>
        </a:p>
      </dgm:t>
    </dgm:pt>
    <dgm:pt modelId="{FEFF0B2B-6EAC-4969-9215-27B2D0703C89}" type="sibTrans" cxnId="{FC346C01-3E08-44AC-AEDA-16F98C262068}">
      <dgm:prSet/>
      <dgm:spPr/>
      <dgm:t>
        <a:bodyPr/>
        <a:lstStyle/>
        <a:p>
          <a:endParaRPr lang="en-US"/>
        </a:p>
      </dgm:t>
    </dgm:pt>
    <dgm:pt modelId="{7660D7C7-8BFF-4670-80EF-40A34552C98B}" type="asst">
      <dgm:prSet phldrT="[Text]" custT="1"/>
      <dgm:spPr>
        <a:noFill/>
      </dgm:spPr>
      <dgm:t>
        <a:bodyPr/>
        <a:lstStyle/>
        <a:p>
          <a:r>
            <a:rPr lang="en-US" sz="1000" dirty="0"/>
            <a:t>SMS</a:t>
          </a:r>
        </a:p>
        <a:p>
          <a:r>
            <a:rPr lang="en-US" sz="1000" dirty="0"/>
            <a:t>95%</a:t>
          </a:r>
        </a:p>
      </dgm:t>
    </dgm:pt>
    <dgm:pt modelId="{573DAED0-396F-40C5-96D0-16D9D4FFB5F9}" type="parTrans" cxnId="{2338E85C-B959-4424-AF9B-41FD782FDCBF}">
      <dgm:prSet/>
      <dgm:spPr/>
      <dgm:t>
        <a:bodyPr/>
        <a:lstStyle/>
        <a:p>
          <a:endParaRPr lang="en-US"/>
        </a:p>
      </dgm:t>
    </dgm:pt>
    <dgm:pt modelId="{4D886880-08D3-41F1-BE2D-05AD44511730}" type="sibTrans" cxnId="{2338E85C-B959-4424-AF9B-41FD782FDCBF}">
      <dgm:prSet/>
      <dgm:spPr/>
      <dgm:t>
        <a:bodyPr/>
        <a:lstStyle/>
        <a:p>
          <a:endParaRPr lang="en-US"/>
        </a:p>
      </dgm:t>
    </dgm:pt>
    <dgm:pt modelId="{BB674316-DED2-9445-BAEF-1B5CC2688234}">
      <dgm:prSet phldrT="[Text]" custT="1"/>
      <dgm:spPr/>
      <dgm:t>
        <a:bodyPr spcFirstLastPara="0" vert="horz" wrap="square" lIns="41910" tIns="41910" rIns="41910" bIns="41910" numCol="1" spcCol="1270" anchor="ctr" anchorCtr="0"/>
        <a:lstStyle/>
        <a:p>
          <a:r>
            <a:rPr lang="en-US" sz="1050" b="0" kern="1200" dirty="0">
              <a:latin typeface="Calibri" panose="020F0502020204030204"/>
              <a:ea typeface="+mn-ea"/>
              <a:cs typeface="+mn-cs"/>
            </a:rPr>
            <a:t>Digital</a:t>
          </a:r>
        </a:p>
      </dgm:t>
    </dgm:pt>
    <dgm:pt modelId="{C5F38EFE-328F-5349-AADF-770B064508EF}" type="parTrans" cxnId="{20E9030F-2DAF-E047-A5BC-F1C874DEDA4A}">
      <dgm:prSet/>
      <dgm:spPr/>
      <dgm:t>
        <a:bodyPr/>
        <a:lstStyle/>
        <a:p>
          <a:endParaRPr lang="en-US"/>
        </a:p>
      </dgm:t>
    </dgm:pt>
    <dgm:pt modelId="{FDC39061-45A1-8346-B8D2-7018F5B679DC}" type="sibTrans" cxnId="{20E9030F-2DAF-E047-A5BC-F1C874DEDA4A}">
      <dgm:prSet/>
      <dgm:spPr/>
      <dgm:t>
        <a:bodyPr/>
        <a:lstStyle/>
        <a:p>
          <a:endParaRPr lang="en-US"/>
        </a:p>
      </dgm:t>
    </dgm:pt>
    <dgm:pt modelId="{635FF9A7-65B5-8949-8D9C-10CA1EFDD7E8}" type="asst">
      <dgm:prSet phldrT="[Text]" custT="1"/>
      <dgm:spPr/>
      <dgm:t>
        <a:bodyPr/>
        <a:lstStyle/>
        <a:p>
          <a:r>
            <a:rPr lang="en-US" sz="900" dirty="0"/>
            <a:t>Offline</a:t>
          </a:r>
        </a:p>
      </dgm:t>
    </dgm:pt>
    <dgm:pt modelId="{1BD062A5-8D29-CD40-90E2-65A7393CE135}" type="parTrans" cxnId="{E9301F7B-6B37-ED47-990E-033557DDCCE5}">
      <dgm:prSet/>
      <dgm:spPr/>
      <dgm:t>
        <a:bodyPr/>
        <a:lstStyle/>
        <a:p>
          <a:endParaRPr lang="en-US"/>
        </a:p>
      </dgm:t>
    </dgm:pt>
    <dgm:pt modelId="{4DC9A014-7A6C-F849-8151-6F01EEE64088}" type="sibTrans" cxnId="{E9301F7B-6B37-ED47-990E-033557DDCCE5}">
      <dgm:prSet/>
      <dgm:spPr/>
      <dgm:t>
        <a:bodyPr/>
        <a:lstStyle/>
        <a:p>
          <a:endParaRPr lang="en-US"/>
        </a:p>
      </dgm:t>
    </dgm:pt>
    <dgm:pt modelId="{881812D5-0A50-BB47-9A3B-6DF2A03E949B}" type="asst">
      <dgm:prSet phldrT="[Text]" custT="1"/>
      <dgm:spPr/>
      <dgm:t>
        <a:bodyPr/>
        <a:lstStyle/>
        <a:p>
          <a:r>
            <a:rPr lang="en-US" sz="900" dirty="0"/>
            <a:t>IVR</a:t>
          </a:r>
        </a:p>
      </dgm:t>
    </dgm:pt>
    <dgm:pt modelId="{B0E6EBAD-4B7F-6847-8A0B-334EE12E3F61}" type="parTrans" cxnId="{8B348791-6485-5649-9C1B-DADC962A4175}">
      <dgm:prSet/>
      <dgm:spPr/>
      <dgm:t>
        <a:bodyPr/>
        <a:lstStyle/>
        <a:p>
          <a:endParaRPr lang="en-US"/>
        </a:p>
      </dgm:t>
    </dgm:pt>
    <dgm:pt modelId="{A8AF47C2-0AF8-E440-A496-1D4F17EF5DE5}" type="sibTrans" cxnId="{8B348791-6485-5649-9C1B-DADC962A4175}">
      <dgm:prSet/>
      <dgm:spPr/>
      <dgm:t>
        <a:bodyPr/>
        <a:lstStyle/>
        <a:p>
          <a:endParaRPr lang="en-US"/>
        </a:p>
      </dgm:t>
    </dgm:pt>
    <dgm:pt modelId="{E3F65CEF-910C-874C-8FA1-EB6CE078CED1}" type="asst">
      <dgm:prSet phldrT="[Text]" custT="1"/>
      <dgm:spPr/>
      <dgm:t>
        <a:bodyPr/>
        <a:lstStyle/>
        <a:p>
          <a:r>
            <a:rPr lang="en-US" sz="900" dirty="0"/>
            <a:t>Retail</a:t>
          </a:r>
        </a:p>
      </dgm:t>
    </dgm:pt>
    <dgm:pt modelId="{DEDD2C0D-38C0-EC46-AE7D-2C5533EE9191}" type="parTrans" cxnId="{3482BC2A-E3FF-EB4B-9768-13F51DFC8A31}">
      <dgm:prSet/>
      <dgm:spPr/>
      <dgm:t>
        <a:bodyPr/>
        <a:lstStyle/>
        <a:p>
          <a:endParaRPr lang="en-US"/>
        </a:p>
      </dgm:t>
    </dgm:pt>
    <dgm:pt modelId="{7541653E-3F2C-C74F-8486-8A6DE4F0F361}" type="sibTrans" cxnId="{3482BC2A-E3FF-EB4B-9768-13F51DFC8A31}">
      <dgm:prSet/>
      <dgm:spPr/>
      <dgm:t>
        <a:bodyPr/>
        <a:lstStyle/>
        <a:p>
          <a:endParaRPr lang="en-US"/>
        </a:p>
      </dgm:t>
    </dgm:pt>
    <dgm:pt modelId="{13E85E45-DA02-4F3F-8496-EFC30C1FB6DA}" type="pres">
      <dgm:prSet presAssocID="{577926F3-1E50-4653-86F4-CFB9A6BBD8BD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2FF6BCE2-7DDF-4D48-933C-B0981FC1E337}" type="pres">
      <dgm:prSet presAssocID="{E484B1C7-660C-416D-8529-5696D1E8D267}" presName="vertOne" presStyleCnt="0"/>
      <dgm:spPr/>
    </dgm:pt>
    <dgm:pt modelId="{0335A97B-ED6B-4418-9229-8679A8024CE1}" type="pres">
      <dgm:prSet presAssocID="{E484B1C7-660C-416D-8529-5696D1E8D267}" presName="txOne" presStyleLbl="node0" presStyleIdx="0" presStyleCnt="3">
        <dgm:presLayoutVars>
          <dgm:chPref val="3"/>
        </dgm:presLayoutVars>
      </dgm:prSet>
      <dgm:spPr/>
    </dgm:pt>
    <dgm:pt modelId="{331B7CB3-1E99-0149-8CBD-92C094F35453}" type="pres">
      <dgm:prSet presAssocID="{E484B1C7-660C-416D-8529-5696D1E8D267}" presName="parTransOne" presStyleCnt="0"/>
      <dgm:spPr/>
    </dgm:pt>
    <dgm:pt modelId="{FB973EF1-9503-412C-BEAC-F72CB3885D76}" type="pres">
      <dgm:prSet presAssocID="{E484B1C7-660C-416D-8529-5696D1E8D267}" presName="horzOne" presStyleCnt="0"/>
      <dgm:spPr/>
    </dgm:pt>
    <dgm:pt modelId="{63B4A3E9-9DAA-9142-9A14-40187DC4C380}" type="pres">
      <dgm:prSet presAssocID="{BB674316-DED2-9445-BAEF-1B5CC2688234}" presName="vertTwo" presStyleCnt="0"/>
      <dgm:spPr/>
    </dgm:pt>
    <dgm:pt modelId="{AAC21F7E-5A5F-EB4F-84FD-E3C7F3D51DDD}" type="pres">
      <dgm:prSet presAssocID="{BB674316-DED2-9445-BAEF-1B5CC2688234}" presName="txTwo" presStyleLbl="node2" presStyleIdx="0" presStyleCnt="1">
        <dgm:presLayoutVars>
          <dgm:chPref val="3"/>
        </dgm:presLayoutVars>
      </dgm:prSet>
      <dgm:spPr/>
    </dgm:pt>
    <dgm:pt modelId="{417C1B26-4166-F64C-8E1A-628175233196}" type="pres">
      <dgm:prSet presAssocID="{BB674316-DED2-9445-BAEF-1B5CC2688234}" presName="parTransTwo" presStyleCnt="0"/>
      <dgm:spPr/>
    </dgm:pt>
    <dgm:pt modelId="{450890B0-A87B-1A4D-9EC9-CD5505396002}" type="pres">
      <dgm:prSet presAssocID="{BB674316-DED2-9445-BAEF-1B5CC2688234}" presName="horzTwo" presStyleCnt="0"/>
      <dgm:spPr/>
    </dgm:pt>
    <dgm:pt modelId="{B981F2DE-7515-3749-8F7A-40FF1F76F7B7}" type="pres">
      <dgm:prSet presAssocID="{CBDE91BD-A86B-4919-A2A4-9CFF1874D83D}" presName="vertThree" presStyleCnt="0"/>
      <dgm:spPr/>
    </dgm:pt>
    <dgm:pt modelId="{22DD78E9-A1CA-094F-A3A2-82A89E33DCFD}" type="pres">
      <dgm:prSet presAssocID="{CBDE91BD-A86B-4919-A2A4-9CFF1874D83D}" presName="txThree" presStyleLbl="asst2" presStyleIdx="0" presStyleCnt="2">
        <dgm:presLayoutVars>
          <dgm:chPref val="3"/>
        </dgm:presLayoutVars>
      </dgm:prSet>
      <dgm:spPr/>
    </dgm:pt>
    <dgm:pt modelId="{1FDECCED-046D-574B-9645-BDADAFDD38FF}" type="pres">
      <dgm:prSet presAssocID="{CBDE91BD-A86B-4919-A2A4-9CFF1874D83D}" presName="horzThree" presStyleCnt="0"/>
      <dgm:spPr/>
    </dgm:pt>
    <dgm:pt modelId="{6379C9E1-F60B-284C-9679-540F0575AF50}" type="pres">
      <dgm:prSet presAssocID="{F406AD13-D7F6-4521-A9B5-0E2B927B19A3}" presName="sibSpaceThree" presStyleCnt="0"/>
      <dgm:spPr/>
    </dgm:pt>
    <dgm:pt modelId="{25E517DE-51BA-5743-8F6B-7DD38B97C04E}" type="pres">
      <dgm:prSet presAssocID="{0BABD57E-090B-44A2-B2E5-790857E26587}" presName="vertThree" presStyleCnt="0"/>
      <dgm:spPr/>
    </dgm:pt>
    <dgm:pt modelId="{82929E2F-9EA9-6646-BEF9-ABFB84ACEB57}" type="pres">
      <dgm:prSet presAssocID="{0BABD57E-090B-44A2-B2E5-790857E26587}" presName="txThree" presStyleLbl="asst2" presStyleIdx="1" presStyleCnt="2">
        <dgm:presLayoutVars>
          <dgm:chPref val="3"/>
        </dgm:presLayoutVars>
      </dgm:prSet>
      <dgm:spPr/>
    </dgm:pt>
    <dgm:pt modelId="{04C994BB-68CB-AC48-B733-397D209262E6}" type="pres">
      <dgm:prSet presAssocID="{0BABD57E-090B-44A2-B2E5-790857E26587}" presName="horzThree" presStyleCnt="0"/>
      <dgm:spPr/>
    </dgm:pt>
    <dgm:pt modelId="{414FA0F9-D99B-CA42-9FB8-D23512CB2E7A}" type="pres">
      <dgm:prSet presAssocID="{FDC39061-45A1-8346-B8D2-7018F5B679DC}" presName="sibSpaceTwo" presStyleCnt="0"/>
      <dgm:spPr/>
    </dgm:pt>
    <dgm:pt modelId="{FF971A5B-0215-5E4D-AF74-42217B60E51E}" type="pres">
      <dgm:prSet presAssocID="{635FF9A7-65B5-8949-8D9C-10CA1EFDD7E8}" presName="vertTwo" presStyleCnt="0"/>
      <dgm:spPr/>
    </dgm:pt>
    <dgm:pt modelId="{0417A260-CD8C-384D-83AE-E92A8971C732}" type="pres">
      <dgm:prSet presAssocID="{635FF9A7-65B5-8949-8D9C-10CA1EFDD7E8}" presName="txTwo" presStyleLbl="asst1" presStyleIdx="0" presStyleCnt="3">
        <dgm:presLayoutVars>
          <dgm:chPref val="3"/>
        </dgm:presLayoutVars>
      </dgm:prSet>
      <dgm:spPr/>
    </dgm:pt>
    <dgm:pt modelId="{2073F9B8-2004-8D48-94CB-A2EE90D49B63}" type="pres">
      <dgm:prSet presAssocID="{635FF9A7-65B5-8949-8D9C-10CA1EFDD7E8}" presName="parTransTwo" presStyleCnt="0"/>
      <dgm:spPr/>
    </dgm:pt>
    <dgm:pt modelId="{724FBA57-E41C-284B-A04A-5FF73510D138}" type="pres">
      <dgm:prSet presAssocID="{635FF9A7-65B5-8949-8D9C-10CA1EFDD7E8}" presName="horzTwo" presStyleCnt="0"/>
      <dgm:spPr/>
    </dgm:pt>
    <dgm:pt modelId="{423F7A57-41BB-AC49-BE58-7A58B46EF6AC}" type="pres">
      <dgm:prSet presAssocID="{881812D5-0A50-BB47-9A3B-6DF2A03E949B}" presName="vertThree" presStyleCnt="0"/>
      <dgm:spPr/>
    </dgm:pt>
    <dgm:pt modelId="{5BF4F535-02FA-344F-8121-DAAB961B9F83}" type="pres">
      <dgm:prSet presAssocID="{881812D5-0A50-BB47-9A3B-6DF2A03E949B}" presName="txThree" presStyleLbl="asst1" presStyleIdx="1" presStyleCnt="3">
        <dgm:presLayoutVars>
          <dgm:chPref val="3"/>
        </dgm:presLayoutVars>
      </dgm:prSet>
      <dgm:spPr/>
    </dgm:pt>
    <dgm:pt modelId="{5A32F290-523C-D044-8B33-65B0EC80C6D2}" type="pres">
      <dgm:prSet presAssocID="{881812D5-0A50-BB47-9A3B-6DF2A03E949B}" presName="horzThree" presStyleCnt="0"/>
      <dgm:spPr/>
    </dgm:pt>
    <dgm:pt modelId="{82C1CD97-7911-6B4E-8D5D-8AACA53AC426}" type="pres">
      <dgm:prSet presAssocID="{A8AF47C2-0AF8-E440-A496-1D4F17EF5DE5}" presName="sibSpaceThree" presStyleCnt="0"/>
      <dgm:spPr/>
    </dgm:pt>
    <dgm:pt modelId="{7FA76410-875B-C145-AD90-057553931904}" type="pres">
      <dgm:prSet presAssocID="{E3F65CEF-910C-874C-8FA1-EB6CE078CED1}" presName="vertThree" presStyleCnt="0"/>
      <dgm:spPr/>
    </dgm:pt>
    <dgm:pt modelId="{6C467866-38D6-C344-A703-E38080046F79}" type="pres">
      <dgm:prSet presAssocID="{E3F65CEF-910C-874C-8FA1-EB6CE078CED1}" presName="txThree" presStyleLbl="asst1" presStyleIdx="2" presStyleCnt="3">
        <dgm:presLayoutVars>
          <dgm:chPref val="3"/>
        </dgm:presLayoutVars>
      </dgm:prSet>
      <dgm:spPr/>
    </dgm:pt>
    <dgm:pt modelId="{4936E299-582E-0448-95AD-A981878E6A09}" type="pres">
      <dgm:prSet presAssocID="{E3F65CEF-910C-874C-8FA1-EB6CE078CED1}" presName="horzThree" presStyleCnt="0"/>
      <dgm:spPr/>
    </dgm:pt>
    <dgm:pt modelId="{ECEA972A-E8EB-4A77-9E54-CB7EDE7E2750}" type="pres">
      <dgm:prSet presAssocID="{C90984CC-9CC6-4A53-99A0-56788CBE6995}" presName="sibSpaceOne" presStyleCnt="0"/>
      <dgm:spPr/>
    </dgm:pt>
    <dgm:pt modelId="{F16D70BF-EAD9-C54C-ADC3-4AEEE732A1A6}" type="pres">
      <dgm:prSet presAssocID="{026BF5EE-8667-4296-A88E-928E93C220FD}" presName="vertOne" presStyleCnt="0"/>
      <dgm:spPr/>
    </dgm:pt>
    <dgm:pt modelId="{99E5B67A-9F18-8D40-B1EB-6C696506E819}" type="pres">
      <dgm:prSet presAssocID="{026BF5EE-8667-4296-A88E-928E93C220FD}" presName="txOne" presStyleLbl="node0" presStyleIdx="1" presStyleCnt="3">
        <dgm:presLayoutVars>
          <dgm:chPref val="3"/>
        </dgm:presLayoutVars>
      </dgm:prSet>
      <dgm:spPr/>
    </dgm:pt>
    <dgm:pt modelId="{F1EBB0A0-A166-9D48-B8C2-5236BC3CA38E}" type="pres">
      <dgm:prSet presAssocID="{026BF5EE-8667-4296-A88E-928E93C220FD}" presName="parTransOne" presStyleCnt="0"/>
      <dgm:spPr/>
    </dgm:pt>
    <dgm:pt modelId="{34EA2742-4BA8-A541-A9F2-5ED5BF933190}" type="pres">
      <dgm:prSet presAssocID="{026BF5EE-8667-4296-A88E-928E93C220FD}" presName="horzOne" presStyleCnt="0"/>
      <dgm:spPr/>
    </dgm:pt>
    <dgm:pt modelId="{193705CF-7C3E-E449-ADC1-7B7137F622A7}" type="pres">
      <dgm:prSet presAssocID="{AF508F60-32D9-4111-961C-9483C8286EDB}" presName="vertTwo" presStyleCnt="0"/>
      <dgm:spPr/>
    </dgm:pt>
    <dgm:pt modelId="{856802DF-1394-C14F-846D-4D45DD1911A7}" type="pres">
      <dgm:prSet presAssocID="{AF508F60-32D9-4111-961C-9483C8286EDB}" presName="txTwo" presStyleLbl="asst0" presStyleIdx="0" presStyleCnt="6">
        <dgm:presLayoutVars>
          <dgm:chPref val="3"/>
        </dgm:presLayoutVars>
      </dgm:prSet>
      <dgm:spPr/>
    </dgm:pt>
    <dgm:pt modelId="{D820FC8F-D888-1848-8295-5AC0711B7CE6}" type="pres">
      <dgm:prSet presAssocID="{AF508F60-32D9-4111-961C-9483C8286EDB}" presName="horzTwo" presStyleCnt="0"/>
      <dgm:spPr/>
    </dgm:pt>
    <dgm:pt modelId="{6B3B4D8B-96AD-9B44-B12E-60EFC7BA30F7}" type="pres">
      <dgm:prSet presAssocID="{B2EA5F2A-7D81-47A6-AC4A-9AA1BD2A48BD}" presName="sibSpaceTwo" presStyleCnt="0"/>
      <dgm:spPr/>
    </dgm:pt>
    <dgm:pt modelId="{EAC11168-8E0D-3847-8095-461B870B8CE9}" type="pres">
      <dgm:prSet presAssocID="{541C60B0-7259-42BD-9FF9-B970F07EC353}" presName="vertTwo" presStyleCnt="0"/>
      <dgm:spPr/>
    </dgm:pt>
    <dgm:pt modelId="{5B0085DE-F45D-E345-8407-2461320E2E00}" type="pres">
      <dgm:prSet presAssocID="{541C60B0-7259-42BD-9FF9-B970F07EC353}" presName="txTwo" presStyleLbl="asst0" presStyleIdx="1" presStyleCnt="6">
        <dgm:presLayoutVars>
          <dgm:chPref val="3"/>
        </dgm:presLayoutVars>
      </dgm:prSet>
      <dgm:spPr/>
    </dgm:pt>
    <dgm:pt modelId="{057D2C36-51CE-BC44-BF85-B8F6AAA25441}" type="pres">
      <dgm:prSet presAssocID="{541C60B0-7259-42BD-9FF9-B970F07EC353}" presName="horzTwo" presStyleCnt="0"/>
      <dgm:spPr/>
    </dgm:pt>
    <dgm:pt modelId="{ED7BA229-FD42-4E4B-8501-80C1B61E0914}" type="pres">
      <dgm:prSet presAssocID="{845CD85A-36EC-4740-B211-9DB67F3BF885}" presName="sibSpaceTwo" presStyleCnt="0"/>
      <dgm:spPr/>
    </dgm:pt>
    <dgm:pt modelId="{124850E1-3E60-B94F-A39E-B02BBBC973A7}" type="pres">
      <dgm:prSet presAssocID="{19282E28-7341-4D05-97EC-3202D42E77B5}" presName="vertTwo" presStyleCnt="0"/>
      <dgm:spPr/>
    </dgm:pt>
    <dgm:pt modelId="{2E856116-2352-6C42-8260-4A31030976E6}" type="pres">
      <dgm:prSet presAssocID="{19282E28-7341-4D05-97EC-3202D42E77B5}" presName="txTwo" presStyleLbl="asst0" presStyleIdx="2" presStyleCnt="6">
        <dgm:presLayoutVars>
          <dgm:chPref val="3"/>
        </dgm:presLayoutVars>
      </dgm:prSet>
      <dgm:spPr/>
    </dgm:pt>
    <dgm:pt modelId="{BF95887E-DBC7-4E42-A804-F24EAF90AA80}" type="pres">
      <dgm:prSet presAssocID="{19282E28-7341-4D05-97EC-3202D42E77B5}" presName="horzTwo" presStyleCnt="0"/>
      <dgm:spPr/>
    </dgm:pt>
    <dgm:pt modelId="{EC904152-4843-D94F-8604-00FC921FA5B0}" type="pres">
      <dgm:prSet presAssocID="{4EA52F0F-77C2-40CB-9E56-ABE6478234B7}" presName="sibSpaceOne" presStyleCnt="0"/>
      <dgm:spPr/>
    </dgm:pt>
    <dgm:pt modelId="{EED79C12-3CE8-9D41-BB8A-062A71E4D91B}" type="pres">
      <dgm:prSet presAssocID="{6D130798-AA6B-46E5-A2A3-74D3E71C90EC}" presName="vertOne" presStyleCnt="0"/>
      <dgm:spPr/>
    </dgm:pt>
    <dgm:pt modelId="{EE9FB30B-4D88-CE45-AF4A-8A3C541A3984}" type="pres">
      <dgm:prSet presAssocID="{6D130798-AA6B-46E5-A2A3-74D3E71C90EC}" presName="txOne" presStyleLbl="node0" presStyleIdx="2" presStyleCnt="3">
        <dgm:presLayoutVars>
          <dgm:chPref val="3"/>
        </dgm:presLayoutVars>
      </dgm:prSet>
      <dgm:spPr/>
    </dgm:pt>
    <dgm:pt modelId="{8C090741-074E-2948-B656-6F65B0757B1B}" type="pres">
      <dgm:prSet presAssocID="{6D130798-AA6B-46E5-A2A3-74D3E71C90EC}" presName="parTransOne" presStyleCnt="0"/>
      <dgm:spPr/>
    </dgm:pt>
    <dgm:pt modelId="{07FDE90B-A0F0-754F-B90E-09130E533A44}" type="pres">
      <dgm:prSet presAssocID="{6D130798-AA6B-46E5-A2A3-74D3E71C90EC}" presName="horzOne" presStyleCnt="0"/>
      <dgm:spPr/>
    </dgm:pt>
    <dgm:pt modelId="{E4F28981-AD51-244D-B542-CC7DD15F5D15}" type="pres">
      <dgm:prSet presAssocID="{335D6522-E4D8-4D24-83FD-90AB6F6DBA0C}" presName="vertTwo" presStyleCnt="0"/>
      <dgm:spPr/>
    </dgm:pt>
    <dgm:pt modelId="{7038D78E-BCC5-AA4D-B956-A5967723D690}" type="pres">
      <dgm:prSet presAssocID="{335D6522-E4D8-4D24-83FD-90AB6F6DBA0C}" presName="txTwo" presStyleLbl="asst0" presStyleIdx="3" presStyleCnt="6">
        <dgm:presLayoutVars>
          <dgm:chPref val="3"/>
        </dgm:presLayoutVars>
      </dgm:prSet>
      <dgm:spPr/>
    </dgm:pt>
    <dgm:pt modelId="{3EB936F5-8987-1A4A-B9DF-55AC8E7EABF7}" type="pres">
      <dgm:prSet presAssocID="{335D6522-E4D8-4D24-83FD-90AB6F6DBA0C}" presName="horzTwo" presStyleCnt="0"/>
      <dgm:spPr/>
    </dgm:pt>
    <dgm:pt modelId="{9B624BFD-43C1-5E47-9106-AA916488F919}" type="pres">
      <dgm:prSet presAssocID="{B5E55806-78DE-4CEF-BBD2-308FFD3E5976}" presName="sibSpaceTwo" presStyleCnt="0"/>
      <dgm:spPr/>
    </dgm:pt>
    <dgm:pt modelId="{3A47F9C3-E913-2348-ADBD-28E81CA8D4CE}" type="pres">
      <dgm:prSet presAssocID="{A0366407-F396-4FBA-803D-F2D4B54D35BA}" presName="vertTwo" presStyleCnt="0"/>
      <dgm:spPr/>
    </dgm:pt>
    <dgm:pt modelId="{4F2232B1-FBAD-1B44-A9C3-6F42CA411D42}" type="pres">
      <dgm:prSet presAssocID="{A0366407-F396-4FBA-803D-F2D4B54D35BA}" presName="txTwo" presStyleLbl="asst0" presStyleIdx="4" presStyleCnt="6">
        <dgm:presLayoutVars>
          <dgm:chPref val="3"/>
        </dgm:presLayoutVars>
      </dgm:prSet>
      <dgm:spPr/>
    </dgm:pt>
    <dgm:pt modelId="{EB760951-6448-1646-A1AF-E0B6ED38D8FF}" type="pres">
      <dgm:prSet presAssocID="{A0366407-F396-4FBA-803D-F2D4B54D35BA}" presName="horzTwo" presStyleCnt="0"/>
      <dgm:spPr/>
    </dgm:pt>
    <dgm:pt modelId="{36EC2FAF-A7C2-B74A-A58A-71748A81BD83}" type="pres">
      <dgm:prSet presAssocID="{14E2FB52-D175-4EE4-AF44-81F2F63DFF23}" presName="sibSpaceTwo" presStyleCnt="0"/>
      <dgm:spPr/>
    </dgm:pt>
    <dgm:pt modelId="{1A44AB1A-9989-E44D-ABFE-29E75FE4B4BD}" type="pres">
      <dgm:prSet presAssocID="{7660D7C7-8BFF-4670-80EF-40A34552C98B}" presName="vertTwo" presStyleCnt="0"/>
      <dgm:spPr/>
    </dgm:pt>
    <dgm:pt modelId="{FF7CA9F8-04D3-7341-845E-A273B49B5E40}" type="pres">
      <dgm:prSet presAssocID="{7660D7C7-8BFF-4670-80EF-40A34552C98B}" presName="txTwo" presStyleLbl="asst0" presStyleIdx="5" presStyleCnt="6">
        <dgm:presLayoutVars>
          <dgm:chPref val="3"/>
        </dgm:presLayoutVars>
      </dgm:prSet>
      <dgm:spPr/>
    </dgm:pt>
    <dgm:pt modelId="{ED474016-13EB-9C4C-8894-F5098814E8F0}" type="pres">
      <dgm:prSet presAssocID="{7660D7C7-8BFF-4670-80EF-40A34552C98B}" presName="horzTwo" presStyleCnt="0"/>
      <dgm:spPr/>
    </dgm:pt>
  </dgm:ptLst>
  <dgm:cxnLst>
    <dgm:cxn modelId="{FC346C01-3E08-44AC-AEDA-16F98C262068}" srcId="{026BF5EE-8667-4296-A88E-928E93C220FD}" destId="{19282E28-7341-4D05-97EC-3202D42E77B5}" srcOrd="2" destOrd="0" parTransId="{3AAFCC35-2157-4F11-99AD-D85CD944456A}" sibTransId="{FEFF0B2B-6EAC-4969-9215-27B2D0703C89}"/>
    <dgm:cxn modelId="{11FB5C0C-605A-42B6-B8A1-BD97AEBF046E}" srcId="{BB674316-DED2-9445-BAEF-1B5CC2688234}" destId="{CBDE91BD-A86B-4919-A2A4-9CFF1874D83D}" srcOrd="0" destOrd="0" parTransId="{4540FA1A-5F05-4FEE-923D-42F13A45E0FD}" sibTransId="{F406AD13-D7F6-4521-A9B5-0E2B927B19A3}"/>
    <dgm:cxn modelId="{20E9030F-2DAF-E047-A5BC-F1C874DEDA4A}" srcId="{E484B1C7-660C-416D-8529-5696D1E8D267}" destId="{BB674316-DED2-9445-BAEF-1B5CC2688234}" srcOrd="0" destOrd="0" parTransId="{C5F38EFE-328F-5349-AADF-770B064508EF}" sibTransId="{FDC39061-45A1-8346-B8D2-7018F5B679DC}"/>
    <dgm:cxn modelId="{3AA5881B-7EF7-402C-BF96-ADBFFD30062B}" srcId="{577926F3-1E50-4653-86F4-CFB9A6BBD8BD}" destId="{026BF5EE-8667-4296-A88E-928E93C220FD}" srcOrd="1" destOrd="0" parTransId="{EE85B80C-15B1-4707-A892-5C15C941105E}" sibTransId="{4EA52F0F-77C2-40CB-9E56-ABE6478234B7}"/>
    <dgm:cxn modelId="{F878DF21-94FC-7147-9057-55B0D05F01A4}" type="presOf" srcId="{6D130798-AA6B-46E5-A2A3-74D3E71C90EC}" destId="{EE9FB30B-4D88-CE45-AF4A-8A3C541A3984}" srcOrd="0" destOrd="0" presId="urn:microsoft.com/office/officeart/2005/8/layout/hierarchy4"/>
    <dgm:cxn modelId="{F414802A-58BE-4340-922F-72521FB530B6}" type="presOf" srcId="{BB674316-DED2-9445-BAEF-1B5CC2688234}" destId="{AAC21F7E-5A5F-EB4F-84FD-E3C7F3D51DDD}" srcOrd="0" destOrd="0" presId="urn:microsoft.com/office/officeart/2005/8/layout/hierarchy4"/>
    <dgm:cxn modelId="{3482BC2A-E3FF-EB4B-9768-13F51DFC8A31}" srcId="{635FF9A7-65B5-8949-8D9C-10CA1EFDD7E8}" destId="{E3F65CEF-910C-874C-8FA1-EB6CE078CED1}" srcOrd="1" destOrd="0" parTransId="{DEDD2C0D-38C0-EC46-AE7D-2C5533EE9191}" sibTransId="{7541653E-3F2C-C74F-8486-8A6DE4F0F361}"/>
    <dgm:cxn modelId="{D9C8E72C-FAB0-8240-A2C4-38F2A2C72FE4}" type="presOf" srcId="{335D6522-E4D8-4D24-83FD-90AB6F6DBA0C}" destId="{7038D78E-BCC5-AA4D-B956-A5967723D690}" srcOrd="0" destOrd="0" presId="urn:microsoft.com/office/officeart/2005/8/layout/hierarchy4"/>
    <dgm:cxn modelId="{4D851A43-ADB4-47C4-A7BD-7E5B32776878}" type="presOf" srcId="{577926F3-1E50-4653-86F4-CFB9A6BBD8BD}" destId="{13E85E45-DA02-4F3F-8496-EFC30C1FB6DA}" srcOrd="0" destOrd="0" presId="urn:microsoft.com/office/officeart/2005/8/layout/hierarchy4"/>
    <dgm:cxn modelId="{B08CB650-95CD-4D3A-95D0-B9FE6647C44F}" srcId="{577926F3-1E50-4653-86F4-CFB9A6BBD8BD}" destId="{E484B1C7-660C-416D-8529-5696D1E8D267}" srcOrd="0" destOrd="0" parTransId="{03EE2CA0-E937-433A-9741-5760598C7DBE}" sibTransId="{C90984CC-9CC6-4A53-99A0-56788CBE6995}"/>
    <dgm:cxn modelId="{47274351-9155-AD41-B8F3-57EB95A5794A}" type="presOf" srcId="{E3F65CEF-910C-874C-8FA1-EB6CE078CED1}" destId="{6C467866-38D6-C344-A703-E38080046F79}" srcOrd="0" destOrd="0" presId="urn:microsoft.com/office/officeart/2005/8/layout/hierarchy4"/>
    <dgm:cxn modelId="{5D17575A-5E54-46F0-B9D8-A8A36691692D}" srcId="{6D130798-AA6B-46E5-A2A3-74D3E71C90EC}" destId="{335D6522-E4D8-4D24-83FD-90AB6F6DBA0C}" srcOrd="0" destOrd="0" parTransId="{A1215BF0-57A2-4CAF-8D3E-7DFE3B37B42D}" sibTransId="{B5E55806-78DE-4CEF-BBD2-308FFD3E5976}"/>
    <dgm:cxn modelId="{2338E85C-B959-4424-AF9B-41FD782FDCBF}" srcId="{6D130798-AA6B-46E5-A2A3-74D3E71C90EC}" destId="{7660D7C7-8BFF-4670-80EF-40A34552C98B}" srcOrd="2" destOrd="0" parTransId="{573DAED0-396F-40C5-96D0-16D9D4FFB5F9}" sibTransId="{4D886880-08D3-41F1-BE2D-05AD44511730}"/>
    <dgm:cxn modelId="{F7906F64-3D95-49BF-85C1-4117D1667C90}" srcId="{026BF5EE-8667-4296-A88E-928E93C220FD}" destId="{541C60B0-7259-42BD-9FF9-B970F07EC353}" srcOrd="1" destOrd="0" parTransId="{1572BFD2-AB35-418A-974F-FA3E391975E9}" sibTransId="{845CD85A-36EC-4740-B211-9DB67F3BF885}"/>
    <dgm:cxn modelId="{C8E95E73-8254-48F3-8EA7-C1B80F070C92}" srcId="{6D130798-AA6B-46E5-A2A3-74D3E71C90EC}" destId="{A0366407-F396-4FBA-803D-F2D4B54D35BA}" srcOrd="1" destOrd="0" parTransId="{86AFD717-F2CB-476E-9605-8D9A07931C8A}" sibTransId="{14E2FB52-D175-4EE4-AF44-81F2F63DFF23}"/>
    <dgm:cxn modelId="{33271279-3235-4BF4-B277-04A6B78A85F0}" srcId="{BB674316-DED2-9445-BAEF-1B5CC2688234}" destId="{0BABD57E-090B-44A2-B2E5-790857E26587}" srcOrd="1" destOrd="0" parTransId="{0DB48027-C1FD-4FDD-BC44-7FE638AF236D}" sibTransId="{2E3CB3B2-DF1F-4D81-9933-75258C19F974}"/>
    <dgm:cxn modelId="{015A547A-925E-9644-BCB0-0A9A580B438B}" type="presOf" srcId="{0BABD57E-090B-44A2-B2E5-790857E26587}" destId="{82929E2F-9EA9-6646-BEF9-ABFB84ACEB57}" srcOrd="0" destOrd="0" presId="urn:microsoft.com/office/officeart/2005/8/layout/hierarchy4"/>
    <dgm:cxn modelId="{E9301F7B-6B37-ED47-990E-033557DDCCE5}" srcId="{E484B1C7-660C-416D-8529-5696D1E8D267}" destId="{635FF9A7-65B5-8949-8D9C-10CA1EFDD7E8}" srcOrd="1" destOrd="0" parTransId="{1BD062A5-8D29-CD40-90E2-65A7393CE135}" sibTransId="{4DC9A014-7A6C-F849-8151-6F01EEE64088}"/>
    <dgm:cxn modelId="{5CB18980-653D-4E46-8B62-1DFFFA9D8F67}" type="presOf" srcId="{541C60B0-7259-42BD-9FF9-B970F07EC353}" destId="{5B0085DE-F45D-E345-8407-2461320E2E00}" srcOrd="0" destOrd="0" presId="urn:microsoft.com/office/officeart/2005/8/layout/hierarchy4"/>
    <dgm:cxn modelId="{AC5B988F-3023-0B4C-8B21-2E5DEB7681AB}" type="presOf" srcId="{CBDE91BD-A86B-4919-A2A4-9CFF1874D83D}" destId="{22DD78E9-A1CA-094F-A3A2-82A89E33DCFD}" srcOrd="0" destOrd="0" presId="urn:microsoft.com/office/officeart/2005/8/layout/hierarchy4"/>
    <dgm:cxn modelId="{8B348791-6485-5649-9C1B-DADC962A4175}" srcId="{635FF9A7-65B5-8949-8D9C-10CA1EFDD7E8}" destId="{881812D5-0A50-BB47-9A3B-6DF2A03E949B}" srcOrd="0" destOrd="0" parTransId="{B0E6EBAD-4B7F-6847-8A0B-334EE12E3F61}" sibTransId="{A8AF47C2-0AF8-E440-A496-1D4F17EF5DE5}"/>
    <dgm:cxn modelId="{81E95993-21F9-4A58-81F9-E845E3FE7D09}" type="presOf" srcId="{E484B1C7-660C-416D-8529-5696D1E8D267}" destId="{0335A97B-ED6B-4418-9229-8679A8024CE1}" srcOrd="0" destOrd="0" presId="urn:microsoft.com/office/officeart/2005/8/layout/hierarchy4"/>
    <dgm:cxn modelId="{BF718498-BD46-CE4E-8130-D1150AC5D6AD}" type="presOf" srcId="{635FF9A7-65B5-8949-8D9C-10CA1EFDD7E8}" destId="{0417A260-CD8C-384D-83AE-E92A8971C732}" srcOrd="0" destOrd="0" presId="urn:microsoft.com/office/officeart/2005/8/layout/hierarchy4"/>
    <dgm:cxn modelId="{4C8D8A99-C337-42CD-9BF7-5DD8B2457989}" srcId="{026BF5EE-8667-4296-A88E-928E93C220FD}" destId="{AF508F60-32D9-4111-961C-9483C8286EDB}" srcOrd="0" destOrd="0" parTransId="{746B02DE-720B-4D38-A9FB-7952178982EF}" sibTransId="{B2EA5F2A-7D81-47A6-AC4A-9AA1BD2A48BD}"/>
    <dgm:cxn modelId="{82F437A1-CCB7-BA41-AB36-F92D9A57F67B}" type="presOf" srcId="{881812D5-0A50-BB47-9A3B-6DF2A03E949B}" destId="{5BF4F535-02FA-344F-8121-DAAB961B9F83}" srcOrd="0" destOrd="0" presId="urn:microsoft.com/office/officeart/2005/8/layout/hierarchy4"/>
    <dgm:cxn modelId="{14FDA9AF-781F-40DE-9807-28AE19742976}" srcId="{577926F3-1E50-4653-86F4-CFB9A6BBD8BD}" destId="{6D130798-AA6B-46E5-A2A3-74D3E71C90EC}" srcOrd="2" destOrd="0" parTransId="{B6C95DC8-EA59-42A6-AB5A-32A8139531E5}" sibTransId="{FE1D02FB-3D88-418D-8D73-2C11EE60BBF1}"/>
    <dgm:cxn modelId="{E89420BC-B3B0-DB44-B53A-3E02248E6F51}" type="presOf" srcId="{19282E28-7341-4D05-97EC-3202D42E77B5}" destId="{2E856116-2352-6C42-8260-4A31030976E6}" srcOrd="0" destOrd="0" presId="urn:microsoft.com/office/officeart/2005/8/layout/hierarchy4"/>
    <dgm:cxn modelId="{6F4D00C4-0ABB-C940-A506-4202FFA221A2}" type="presOf" srcId="{026BF5EE-8667-4296-A88E-928E93C220FD}" destId="{99E5B67A-9F18-8D40-B1EB-6C696506E819}" srcOrd="0" destOrd="0" presId="urn:microsoft.com/office/officeart/2005/8/layout/hierarchy4"/>
    <dgm:cxn modelId="{719EFDCD-DC29-7549-A464-F6A698645D5E}" type="presOf" srcId="{A0366407-F396-4FBA-803D-F2D4B54D35BA}" destId="{4F2232B1-FBAD-1B44-A9C3-6F42CA411D42}" srcOrd="0" destOrd="0" presId="urn:microsoft.com/office/officeart/2005/8/layout/hierarchy4"/>
    <dgm:cxn modelId="{10AECFFC-D859-C14E-9823-3620A7F59561}" type="presOf" srcId="{AF508F60-32D9-4111-961C-9483C8286EDB}" destId="{856802DF-1394-C14F-846D-4D45DD1911A7}" srcOrd="0" destOrd="0" presId="urn:microsoft.com/office/officeart/2005/8/layout/hierarchy4"/>
    <dgm:cxn modelId="{A43F12FE-C293-6F4F-8B2C-F3872A398741}" type="presOf" srcId="{7660D7C7-8BFF-4670-80EF-40A34552C98B}" destId="{FF7CA9F8-04D3-7341-845E-A273B49B5E40}" srcOrd="0" destOrd="0" presId="urn:microsoft.com/office/officeart/2005/8/layout/hierarchy4"/>
    <dgm:cxn modelId="{F160EFDD-D68E-438C-8F91-A56295066EBF}" type="presParOf" srcId="{13E85E45-DA02-4F3F-8496-EFC30C1FB6DA}" destId="{2FF6BCE2-7DDF-4D48-933C-B0981FC1E337}" srcOrd="0" destOrd="0" presId="urn:microsoft.com/office/officeart/2005/8/layout/hierarchy4"/>
    <dgm:cxn modelId="{B935B9D0-FDE0-436A-9FAD-04F67157256C}" type="presParOf" srcId="{2FF6BCE2-7DDF-4D48-933C-B0981FC1E337}" destId="{0335A97B-ED6B-4418-9229-8679A8024CE1}" srcOrd="0" destOrd="0" presId="urn:microsoft.com/office/officeart/2005/8/layout/hierarchy4"/>
    <dgm:cxn modelId="{D43E8241-2556-B14A-A9A1-CCD6EE4D10DC}" type="presParOf" srcId="{2FF6BCE2-7DDF-4D48-933C-B0981FC1E337}" destId="{331B7CB3-1E99-0149-8CBD-92C094F35453}" srcOrd="1" destOrd="0" presId="urn:microsoft.com/office/officeart/2005/8/layout/hierarchy4"/>
    <dgm:cxn modelId="{EEA7C448-ECA2-45FF-BEBF-81582CEC8316}" type="presParOf" srcId="{2FF6BCE2-7DDF-4D48-933C-B0981FC1E337}" destId="{FB973EF1-9503-412C-BEAC-F72CB3885D76}" srcOrd="2" destOrd="0" presId="urn:microsoft.com/office/officeart/2005/8/layout/hierarchy4"/>
    <dgm:cxn modelId="{031B9D1B-42F5-0B43-99D8-250CD7DDD28B}" type="presParOf" srcId="{FB973EF1-9503-412C-BEAC-F72CB3885D76}" destId="{63B4A3E9-9DAA-9142-9A14-40187DC4C380}" srcOrd="0" destOrd="0" presId="urn:microsoft.com/office/officeart/2005/8/layout/hierarchy4"/>
    <dgm:cxn modelId="{9359A0A0-0D02-E940-87F5-9BE9089B153B}" type="presParOf" srcId="{63B4A3E9-9DAA-9142-9A14-40187DC4C380}" destId="{AAC21F7E-5A5F-EB4F-84FD-E3C7F3D51DDD}" srcOrd="0" destOrd="0" presId="urn:microsoft.com/office/officeart/2005/8/layout/hierarchy4"/>
    <dgm:cxn modelId="{6560FBD9-9D94-0141-AECE-2D0C90EDCE6E}" type="presParOf" srcId="{63B4A3E9-9DAA-9142-9A14-40187DC4C380}" destId="{417C1B26-4166-F64C-8E1A-628175233196}" srcOrd="1" destOrd="0" presId="urn:microsoft.com/office/officeart/2005/8/layout/hierarchy4"/>
    <dgm:cxn modelId="{6C5B6A54-1235-4846-9BCB-BC0CDAA815CF}" type="presParOf" srcId="{63B4A3E9-9DAA-9142-9A14-40187DC4C380}" destId="{450890B0-A87B-1A4D-9EC9-CD5505396002}" srcOrd="2" destOrd="0" presId="urn:microsoft.com/office/officeart/2005/8/layout/hierarchy4"/>
    <dgm:cxn modelId="{61BB826B-789A-594B-A764-CFDBAF4A536C}" type="presParOf" srcId="{450890B0-A87B-1A4D-9EC9-CD5505396002}" destId="{B981F2DE-7515-3749-8F7A-40FF1F76F7B7}" srcOrd="0" destOrd="0" presId="urn:microsoft.com/office/officeart/2005/8/layout/hierarchy4"/>
    <dgm:cxn modelId="{449C3CC4-2127-CF48-A14A-7B053F3B0FE2}" type="presParOf" srcId="{B981F2DE-7515-3749-8F7A-40FF1F76F7B7}" destId="{22DD78E9-A1CA-094F-A3A2-82A89E33DCFD}" srcOrd="0" destOrd="0" presId="urn:microsoft.com/office/officeart/2005/8/layout/hierarchy4"/>
    <dgm:cxn modelId="{2B999C16-97A0-294F-909E-937802F07565}" type="presParOf" srcId="{B981F2DE-7515-3749-8F7A-40FF1F76F7B7}" destId="{1FDECCED-046D-574B-9645-BDADAFDD38FF}" srcOrd="1" destOrd="0" presId="urn:microsoft.com/office/officeart/2005/8/layout/hierarchy4"/>
    <dgm:cxn modelId="{E93BA071-D427-A54D-AACA-6D2DFC24A461}" type="presParOf" srcId="{450890B0-A87B-1A4D-9EC9-CD5505396002}" destId="{6379C9E1-F60B-284C-9679-540F0575AF50}" srcOrd="1" destOrd="0" presId="urn:microsoft.com/office/officeart/2005/8/layout/hierarchy4"/>
    <dgm:cxn modelId="{8B47A166-7AD6-8E4C-AFD8-81493D0712EB}" type="presParOf" srcId="{450890B0-A87B-1A4D-9EC9-CD5505396002}" destId="{25E517DE-51BA-5743-8F6B-7DD38B97C04E}" srcOrd="2" destOrd="0" presId="urn:microsoft.com/office/officeart/2005/8/layout/hierarchy4"/>
    <dgm:cxn modelId="{F628CC48-5F20-DA4D-A35F-FC889CB68748}" type="presParOf" srcId="{25E517DE-51BA-5743-8F6B-7DD38B97C04E}" destId="{82929E2F-9EA9-6646-BEF9-ABFB84ACEB57}" srcOrd="0" destOrd="0" presId="urn:microsoft.com/office/officeart/2005/8/layout/hierarchy4"/>
    <dgm:cxn modelId="{4698B3E3-03F9-AB4A-96B8-C889F08169CF}" type="presParOf" srcId="{25E517DE-51BA-5743-8F6B-7DD38B97C04E}" destId="{04C994BB-68CB-AC48-B733-397D209262E6}" srcOrd="1" destOrd="0" presId="urn:microsoft.com/office/officeart/2005/8/layout/hierarchy4"/>
    <dgm:cxn modelId="{D4160886-D2C3-4D43-A885-C7A0822823F8}" type="presParOf" srcId="{FB973EF1-9503-412C-BEAC-F72CB3885D76}" destId="{414FA0F9-D99B-CA42-9FB8-D23512CB2E7A}" srcOrd="1" destOrd="0" presId="urn:microsoft.com/office/officeart/2005/8/layout/hierarchy4"/>
    <dgm:cxn modelId="{6A5F6301-33D8-634A-BEE7-1CEA4DF1F00F}" type="presParOf" srcId="{FB973EF1-9503-412C-BEAC-F72CB3885D76}" destId="{FF971A5B-0215-5E4D-AF74-42217B60E51E}" srcOrd="2" destOrd="0" presId="urn:microsoft.com/office/officeart/2005/8/layout/hierarchy4"/>
    <dgm:cxn modelId="{36DDE01A-D33B-414C-83A2-23A37A521A7F}" type="presParOf" srcId="{FF971A5B-0215-5E4D-AF74-42217B60E51E}" destId="{0417A260-CD8C-384D-83AE-E92A8971C732}" srcOrd="0" destOrd="0" presId="urn:microsoft.com/office/officeart/2005/8/layout/hierarchy4"/>
    <dgm:cxn modelId="{F572B9A0-F977-374B-8E78-0DA34844E048}" type="presParOf" srcId="{FF971A5B-0215-5E4D-AF74-42217B60E51E}" destId="{2073F9B8-2004-8D48-94CB-A2EE90D49B63}" srcOrd="1" destOrd="0" presId="urn:microsoft.com/office/officeart/2005/8/layout/hierarchy4"/>
    <dgm:cxn modelId="{9E86A155-3DF7-6B4B-9678-69B477B68C14}" type="presParOf" srcId="{FF971A5B-0215-5E4D-AF74-42217B60E51E}" destId="{724FBA57-E41C-284B-A04A-5FF73510D138}" srcOrd="2" destOrd="0" presId="urn:microsoft.com/office/officeart/2005/8/layout/hierarchy4"/>
    <dgm:cxn modelId="{9CC6AAF7-0F57-DA41-A691-CECFFF60DB2C}" type="presParOf" srcId="{724FBA57-E41C-284B-A04A-5FF73510D138}" destId="{423F7A57-41BB-AC49-BE58-7A58B46EF6AC}" srcOrd="0" destOrd="0" presId="urn:microsoft.com/office/officeart/2005/8/layout/hierarchy4"/>
    <dgm:cxn modelId="{4489B808-A000-6147-936E-4F5C1C8DAE28}" type="presParOf" srcId="{423F7A57-41BB-AC49-BE58-7A58B46EF6AC}" destId="{5BF4F535-02FA-344F-8121-DAAB961B9F83}" srcOrd="0" destOrd="0" presId="urn:microsoft.com/office/officeart/2005/8/layout/hierarchy4"/>
    <dgm:cxn modelId="{551036DB-C75E-4742-B2E7-C65D51FF0677}" type="presParOf" srcId="{423F7A57-41BB-AC49-BE58-7A58B46EF6AC}" destId="{5A32F290-523C-D044-8B33-65B0EC80C6D2}" srcOrd="1" destOrd="0" presId="urn:microsoft.com/office/officeart/2005/8/layout/hierarchy4"/>
    <dgm:cxn modelId="{27F6CC1B-6D2A-2846-8D08-21861B635CAE}" type="presParOf" srcId="{724FBA57-E41C-284B-A04A-5FF73510D138}" destId="{82C1CD97-7911-6B4E-8D5D-8AACA53AC426}" srcOrd="1" destOrd="0" presId="urn:microsoft.com/office/officeart/2005/8/layout/hierarchy4"/>
    <dgm:cxn modelId="{9058A082-76E4-C144-8506-EEE2A4A6FDEE}" type="presParOf" srcId="{724FBA57-E41C-284B-A04A-5FF73510D138}" destId="{7FA76410-875B-C145-AD90-057553931904}" srcOrd="2" destOrd="0" presId="urn:microsoft.com/office/officeart/2005/8/layout/hierarchy4"/>
    <dgm:cxn modelId="{36D50CD2-E426-C84E-B152-94BD59A4456A}" type="presParOf" srcId="{7FA76410-875B-C145-AD90-057553931904}" destId="{6C467866-38D6-C344-A703-E38080046F79}" srcOrd="0" destOrd="0" presId="urn:microsoft.com/office/officeart/2005/8/layout/hierarchy4"/>
    <dgm:cxn modelId="{9125462F-C35C-5D45-9D1C-88F5C5F58EE5}" type="presParOf" srcId="{7FA76410-875B-C145-AD90-057553931904}" destId="{4936E299-582E-0448-95AD-A981878E6A09}" srcOrd="1" destOrd="0" presId="urn:microsoft.com/office/officeart/2005/8/layout/hierarchy4"/>
    <dgm:cxn modelId="{FC86B956-52F9-4786-A018-F62AAD14CB13}" type="presParOf" srcId="{13E85E45-DA02-4F3F-8496-EFC30C1FB6DA}" destId="{ECEA972A-E8EB-4A77-9E54-CB7EDE7E2750}" srcOrd="1" destOrd="0" presId="urn:microsoft.com/office/officeart/2005/8/layout/hierarchy4"/>
    <dgm:cxn modelId="{69499721-3735-114E-8F6F-20013195C1CB}" type="presParOf" srcId="{13E85E45-DA02-4F3F-8496-EFC30C1FB6DA}" destId="{F16D70BF-EAD9-C54C-ADC3-4AEEE732A1A6}" srcOrd="2" destOrd="0" presId="urn:microsoft.com/office/officeart/2005/8/layout/hierarchy4"/>
    <dgm:cxn modelId="{E5720E94-9680-5843-8CC4-02E95CFC56D2}" type="presParOf" srcId="{F16D70BF-EAD9-C54C-ADC3-4AEEE732A1A6}" destId="{99E5B67A-9F18-8D40-B1EB-6C696506E819}" srcOrd="0" destOrd="0" presId="urn:microsoft.com/office/officeart/2005/8/layout/hierarchy4"/>
    <dgm:cxn modelId="{EC4C9905-930A-E44C-B381-B72DFAE8BB3A}" type="presParOf" srcId="{F16D70BF-EAD9-C54C-ADC3-4AEEE732A1A6}" destId="{F1EBB0A0-A166-9D48-B8C2-5236BC3CA38E}" srcOrd="1" destOrd="0" presId="urn:microsoft.com/office/officeart/2005/8/layout/hierarchy4"/>
    <dgm:cxn modelId="{F8FF2A47-67C5-F84A-92E2-B3172FF4CBAF}" type="presParOf" srcId="{F16D70BF-EAD9-C54C-ADC3-4AEEE732A1A6}" destId="{34EA2742-4BA8-A541-A9F2-5ED5BF933190}" srcOrd="2" destOrd="0" presId="urn:microsoft.com/office/officeart/2005/8/layout/hierarchy4"/>
    <dgm:cxn modelId="{75ADEFE1-4AAD-F247-AF83-8C6C4FC3E4B2}" type="presParOf" srcId="{34EA2742-4BA8-A541-A9F2-5ED5BF933190}" destId="{193705CF-7C3E-E449-ADC1-7B7137F622A7}" srcOrd="0" destOrd="0" presId="urn:microsoft.com/office/officeart/2005/8/layout/hierarchy4"/>
    <dgm:cxn modelId="{39B52296-BB9D-B04B-AD1E-0D834B7C9581}" type="presParOf" srcId="{193705CF-7C3E-E449-ADC1-7B7137F622A7}" destId="{856802DF-1394-C14F-846D-4D45DD1911A7}" srcOrd="0" destOrd="0" presId="urn:microsoft.com/office/officeart/2005/8/layout/hierarchy4"/>
    <dgm:cxn modelId="{01404958-E079-984A-AC1F-9DBD39D5BF78}" type="presParOf" srcId="{193705CF-7C3E-E449-ADC1-7B7137F622A7}" destId="{D820FC8F-D888-1848-8295-5AC0711B7CE6}" srcOrd="1" destOrd="0" presId="urn:microsoft.com/office/officeart/2005/8/layout/hierarchy4"/>
    <dgm:cxn modelId="{95E1938B-132E-C542-9FDC-4310D76841A2}" type="presParOf" srcId="{34EA2742-4BA8-A541-A9F2-5ED5BF933190}" destId="{6B3B4D8B-96AD-9B44-B12E-60EFC7BA30F7}" srcOrd="1" destOrd="0" presId="urn:microsoft.com/office/officeart/2005/8/layout/hierarchy4"/>
    <dgm:cxn modelId="{FE5F9559-8F3B-9245-877A-ED54A8B7C809}" type="presParOf" srcId="{34EA2742-4BA8-A541-A9F2-5ED5BF933190}" destId="{EAC11168-8E0D-3847-8095-461B870B8CE9}" srcOrd="2" destOrd="0" presId="urn:microsoft.com/office/officeart/2005/8/layout/hierarchy4"/>
    <dgm:cxn modelId="{EF1D5D32-EE91-0C45-B101-4E7FBB98461A}" type="presParOf" srcId="{EAC11168-8E0D-3847-8095-461B870B8CE9}" destId="{5B0085DE-F45D-E345-8407-2461320E2E00}" srcOrd="0" destOrd="0" presId="urn:microsoft.com/office/officeart/2005/8/layout/hierarchy4"/>
    <dgm:cxn modelId="{54886E9C-C2BE-8B43-99EC-35F624516D10}" type="presParOf" srcId="{EAC11168-8E0D-3847-8095-461B870B8CE9}" destId="{057D2C36-51CE-BC44-BF85-B8F6AAA25441}" srcOrd="1" destOrd="0" presId="urn:microsoft.com/office/officeart/2005/8/layout/hierarchy4"/>
    <dgm:cxn modelId="{168496C2-3EAF-E345-B4A0-3F21F57CA365}" type="presParOf" srcId="{34EA2742-4BA8-A541-A9F2-5ED5BF933190}" destId="{ED7BA229-FD42-4E4B-8501-80C1B61E0914}" srcOrd="3" destOrd="0" presId="urn:microsoft.com/office/officeart/2005/8/layout/hierarchy4"/>
    <dgm:cxn modelId="{FE481948-87F6-F746-A5FB-2AB890B1EA62}" type="presParOf" srcId="{34EA2742-4BA8-A541-A9F2-5ED5BF933190}" destId="{124850E1-3E60-B94F-A39E-B02BBBC973A7}" srcOrd="4" destOrd="0" presId="urn:microsoft.com/office/officeart/2005/8/layout/hierarchy4"/>
    <dgm:cxn modelId="{63CDF690-ACFC-3E4F-874E-E722B2E29E0C}" type="presParOf" srcId="{124850E1-3E60-B94F-A39E-B02BBBC973A7}" destId="{2E856116-2352-6C42-8260-4A31030976E6}" srcOrd="0" destOrd="0" presId="urn:microsoft.com/office/officeart/2005/8/layout/hierarchy4"/>
    <dgm:cxn modelId="{CA560C86-2BFE-3345-9742-9B8FD1A59589}" type="presParOf" srcId="{124850E1-3E60-B94F-A39E-B02BBBC973A7}" destId="{BF95887E-DBC7-4E42-A804-F24EAF90AA80}" srcOrd="1" destOrd="0" presId="urn:microsoft.com/office/officeart/2005/8/layout/hierarchy4"/>
    <dgm:cxn modelId="{5A2E5951-2F5D-574F-A314-386CBAE5B9D2}" type="presParOf" srcId="{13E85E45-DA02-4F3F-8496-EFC30C1FB6DA}" destId="{EC904152-4843-D94F-8604-00FC921FA5B0}" srcOrd="3" destOrd="0" presId="urn:microsoft.com/office/officeart/2005/8/layout/hierarchy4"/>
    <dgm:cxn modelId="{05228849-E677-EA4B-BE79-75595963BE7B}" type="presParOf" srcId="{13E85E45-DA02-4F3F-8496-EFC30C1FB6DA}" destId="{EED79C12-3CE8-9D41-BB8A-062A71E4D91B}" srcOrd="4" destOrd="0" presId="urn:microsoft.com/office/officeart/2005/8/layout/hierarchy4"/>
    <dgm:cxn modelId="{99590C16-C256-4346-88E0-D6055920E872}" type="presParOf" srcId="{EED79C12-3CE8-9D41-BB8A-062A71E4D91B}" destId="{EE9FB30B-4D88-CE45-AF4A-8A3C541A3984}" srcOrd="0" destOrd="0" presId="urn:microsoft.com/office/officeart/2005/8/layout/hierarchy4"/>
    <dgm:cxn modelId="{C60152AF-935A-0840-8708-CAE0238DFC21}" type="presParOf" srcId="{EED79C12-3CE8-9D41-BB8A-062A71E4D91B}" destId="{8C090741-074E-2948-B656-6F65B0757B1B}" srcOrd="1" destOrd="0" presId="urn:microsoft.com/office/officeart/2005/8/layout/hierarchy4"/>
    <dgm:cxn modelId="{B040BAFA-D662-1749-99AA-AA7765A8E719}" type="presParOf" srcId="{EED79C12-3CE8-9D41-BB8A-062A71E4D91B}" destId="{07FDE90B-A0F0-754F-B90E-09130E533A44}" srcOrd="2" destOrd="0" presId="urn:microsoft.com/office/officeart/2005/8/layout/hierarchy4"/>
    <dgm:cxn modelId="{1F81C453-222E-4C49-8BB9-75DD36D7E104}" type="presParOf" srcId="{07FDE90B-A0F0-754F-B90E-09130E533A44}" destId="{E4F28981-AD51-244D-B542-CC7DD15F5D15}" srcOrd="0" destOrd="0" presId="urn:microsoft.com/office/officeart/2005/8/layout/hierarchy4"/>
    <dgm:cxn modelId="{040EF434-9EA5-C443-B28E-8782958F7BE0}" type="presParOf" srcId="{E4F28981-AD51-244D-B542-CC7DD15F5D15}" destId="{7038D78E-BCC5-AA4D-B956-A5967723D690}" srcOrd="0" destOrd="0" presId="urn:microsoft.com/office/officeart/2005/8/layout/hierarchy4"/>
    <dgm:cxn modelId="{446712E6-F657-DB42-9D44-D38303917E22}" type="presParOf" srcId="{E4F28981-AD51-244D-B542-CC7DD15F5D15}" destId="{3EB936F5-8987-1A4A-B9DF-55AC8E7EABF7}" srcOrd="1" destOrd="0" presId="urn:microsoft.com/office/officeart/2005/8/layout/hierarchy4"/>
    <dgm:cxn modelId="{5A9ADB3E-9EE5-904A-A8B2-ADB8E4706184}" type="presParOf" srcId="{07FDE90B-A0F0-754F-B90E-09130E533A44}" destId="{9B624BFD-43C1-5E47-9106-AA916488F919}" srcOrd="1" destOrd="0" presId="urn:microsoft.com/office/officeart/2005/8/layout/hierarchy4"/>
    <dgm:cxn modelId="{6DB08BC5-2AB3-5744-AFD7-4B7C5C710B39}" type="presParOf" srcId="{07FDE90B-A0F0-754F-B90E-09130E533A44}" destId="{3A47F9C3-E913-2348-ADBD-28E81CA8D4CE}" srcOrd="2" destOrd="0" presId="urn:microsoft.com/office/officeart/2005/8/layout/hierarchy4"/>
    <dgm:cxn modelId="{59290C4E-AD49-5842-B75D-0D8C9C3E8857}" type="presParOf" srcId="{3A47F9C3-E913-2348-ADBD-28E81CA8D4CE}" destId="{4F2232B1-FBAD-1B44-A9C3-6F42CA411D42}" srcOrd="0" destOrd="0" presId="urn:microsoft.com/office/officeart/2005/8/layout/hierarchy4"/>
    <dgm:cxn modelId="{928677B7-8C8B-3641-8B1B-A6EE72407465}" type="presParOf" srcId="{3A47F9C3-E913-2348-ADBD-28E81CA8D4CE}" destId="{EB760951-6448-1646-A1AF-E0B6ED38D8FF}" srcOrd="1" destOrd="0" presId="urn:microsoft.com/office/officeart/2005/8/layout/hierarchy4"/>
    <dgm:cxn modelId="{6CDBE35E-3AB8-1C46-8C42-F50729E758F9}" type="presParOf" srcId="{07FDE90B-A0F0-754F-B90E-09130E533A44}" destId="{36EC2FAF-A7C2-B74A-A58A-71748A81BD83}" srcOrd="3" destOrd="0" presId="urn:microsoft.com/office/officeart/2005/8/layout/hierarchy4"/>
    <dgm:cxn modelId="{DA095DC0-8144-A84B-BC45-D555C36D3BBE}" type="presParOf" srcId="{07FDE90B-A0F0-754F-B90E-09130E533A44}" destId="{1A44AB1A-9989-E44D-ABFE-29E75FE4B4BD}" srcOrd="4" destOrd="0" presId="urn:microsoft.com/office/officeart/2005/8/layout/hierarchy4"/>
    <dgm:cxn modelId="{05AB827E-8ED6-9647-837F-16581EB99720}" type="presParOf" srcId="{1A44AB1A-9989-E44D-ABFE-29E75FE4B4BD}" destId="{FF7CA9F8-04D3-7341-845E-A273B49B5E40}" srcOrd="0" destOrd="0" presId="urn:microsoft.com/office/officeart/2005/8/layout/hierarchy4"/>
    <dgm:cxn modelId="{40A5E44A-9041-3B42-8CAE-80CE4F3AC85C}" type="presParOf" srcId="{1A44AB1A-9989-E44D-ABFE-29E75FE4B4BD}" destId="{ED474016-13EB-9C4C-8894-F5098814E8F0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577926F3-1E50-4653-86F4-CFB9A6BBD8BD}" type="doc">
      <dgm:prSet loTypeId="urn:microsoft.com/office/officeart/2005/8/layout/hierarchy4" loCatId="hierarchy" qsTypeId="urn:microsoft.com/office/officeart/2005/8/quickstyle/simple2" qsCatId="simple" csTypeId="urn:microsoft.com/office/officeart/2005/8/colors/accent1_1" csCatId="accent1" phldr="1"/>
      <dgm:spPr/>
      <dgm:t>
        <a:bodyPr/>
        <a:lstStyle/>
        <a:p>
          <a:endParaRPr lang="en-US"/>
        </a:p>
      </dgm:t>
    </dgm:pt>
    <dgm:pt modelId="{C06A0C30-4778-40F7-9A69-C9A9DAC67AF2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 dirty="0">
              <a:latin typeface="+mn-lt"/>
            </a:rPr>
            <a:t>% of Customers Registered</a:t>
          </a:r>
        </a:p>
        <a:p>
          <a:r>
            <a:rPr lang="en-US" sz="800" dirty="0">
              <a:latin typeface="+mn-lt"/>
            </a:rPr>
            <a:t>88.2% | 5.5M of 6.3M</a:t>
          </a:r>
        </a:p>
      </dgm:t>
    </dgm:pt>
    <dgm:pt modelId="{7E2D971F-D79C-4FCE-BAFA-765074C46306}" type="parTrans" cxnId="{7C2FAD81-6774-4151-B64B-DD2542E59002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97A67BB4-36C4-4EDB-85F3-3D3999D8479B}" type="sibTrans" cxnId="{7C2FAD81-6774-4151-B64B-DD2542E59002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7721DCA1-A60A-47D6-9E04-BDF9B5D1991C}" type="asst">
      <dgm:prSet phldrT="[Text]" custT="1"/>
      <dgm:spPr/>
      <dgm:t>
        <a:bodyPr/>
        <a:lstStyle/>
        <a:p>
          <a:r>
            <a:rPr lang="en-US" sz="800" dirty="0">
              <a:latin typeface="+mn-lt"/>
            </a:rPr>
            <a:t>First 7</a:t>
          </a:r>
        </a:p>
        <a:p>
          <a:r>
            <a:rPr lang="en-US" sz="800" dirty="0">
              <a:latin typeface="+mn-lt"/>
            </a:rPr>
            <a:t>71% | 120K</a:t>
          </a:r>
        </a:p>
      </dgm:t>
    </dgm:pt>
    <dgm:pt modelId="{6087E3C8-1F0B-47FA-B93A-66DE5FAD70BB}" type="parTrans" cxnId="{BEC9523E-7CA3-4278-8578-7273DDFD60F4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3950A5F8-366D-43CF-B640-40A34F3A9110}" type="sibTrans" cxnId="{BEC9523E-7CA3-4278-8578-7273DDFD60F4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E25E4337-C46A-4101-BE88-DDA162A945B1}" type="asst">
      <dgm:prSet phldrT="[Text]" custT="1"/>
      <dgm:spPr/>
      <dgm:t>
        <a:bodyPr/>
        <a:lstStyle/>
        <a:p>
          <a:r>
            <a:rPr lang="en-US" sz="800" dirty="0">
              <a:latin typeface="+mn-lt"/>
            </a:rPr>
            <a:t>Success in Registering</a:t>
          </a:r>
        </a:p>
        <a:p>
          <a:r>
            <a:rPr lang="en-US" sz="800" dirty="0">
              <a:latin typeface="+mn-lt"/>
            </a:rPr>
            <a:t>75%</a:t>
          </a:r>
        </a:p>
      </dgm:t>
    </dgm:pt>
    <dgm:pt modelId="{71BAF6F6-F4CA-4F6A-8114-86BB5EB39193}" type="parTrans" cxnId="{4A0F6B42-5943-47A7-956E-EF1645F2FC2B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FA15EE32-C17C-4221-B386-3A3736B9033C}" type="sibTrans" cxnId="{4A0F6B42-5943-47A7-956E-EF1645F2FC2B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9DB9AE06-65FD-42BF-B743-C18F99FBAA2F}" type="asst">
      <dgm:prSet phldrT="[Text]" custT="1"/>
      <dgm:spPr/>
      <dgm:t>
        <a:bodyPr/>
        <a:lstStyle/>
        <a:p>
          <a:r>
            <a:rPr lang="en-US" sz="800">
              <a:latin typeface="+mn-lt"/>
            </a:rPr>
            <a:t>Email Success</a:t>
          </a:r>
        </a:p>
        <a:p>
          <a:r>
            <a:rPr lang="en-US" sz="800">
              <a:latin typeface="+mn-lt"/>
            </a:rPr>
            <a:t>7%</a:t>
          </a:r>
        </a:p>
      </dgm:t>
    </dgm:pt>
    <dgm:pt modelId="{ED4664E8-BC07-42EB-A3BD-EA28528B4476}" type="parTrans" cxnId="{FECF017D-3FA7-4B87-AA65-5F2DAA941214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1BE833F0-4348-47E9-8E24-BC3AEEDB8A6F}" type="sibTrans" cxnId="{FECF017D-3FA7-4B87-AA65-5F2DAA941214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21A9CA02-CDFE-4636-91BE-809B8AD12261}" type="asst">
      <dgm:prSet phldrT="[Text]" custT="1"/>
      <dgm:spPr/>
      <dgm:t>
        <a:bodyPr spcFirstLastPara="0" vert="horz" wrap="square" lIns="19050" tIns="19050" rIns="19050" bIns="19050" numCol="1" spcCol="1270" anchor="ctr" anchorCtr="0"/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  <a:ea typeface="+mn-ea"/>
              <a:cs typeface="+mn-cs"/>
            </a:rPr>
            <a:t>Phone Success</a:t>
          </a:r>
        </a:p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  <a:ea typeface="+mn-ea"/>
              <a:cs typeface="+mn-cs"/>
            </a:rPr>
            <a:t>72%</a:t>
          </a:r>
        </a:p>
      </dgm:t>
    </dgm:pt>
    <dgm:pt modelId="{ABB7269C-5CA2-4468-B90C-9FA2F9FCA228}" type="parTrans" cxnId="{32DCE750-BA6F-4E7D-9FE2-889BC49E8034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181259F0-89A4-4A8E-9C29-6E74B04206F8}" type="sibTrans" cxnId="{32DCE750-BA6F-4E7D-9FE2-889BC49E8034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D2B44722-F221-4D0D-B3CC-F2BAA04CB9BE}" type="asst">
      <dgm:prSet phldrT="[Text]" custT="1"/>
      <dgm:spPr/>
      <dgm:t>
        <a:bodyPr spcFirstLastPara="0" vert="horz" wrap="square" lIns="19050" tIns="19050" rIns="19050" bIns="19050" numCol="1" spcCol="1270" anchor="ctr" anchorCtr="0"/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  <a:ea typeface="+mn-ea"/>
              <a:cs typeface="+mn-cs"/>
            </a:rPr>
            <a:t>Account Success</a:t>
          </a:r>
        </a:p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  <a:ea typeface="+mn-ea"/>
              <a:cs typeface="+mn-cs"/>
            </a:rPr>
            <a:t>66%</a:t>
          </a:r>
        </a:p>
      </dgm:t>
    </dgm:pt>
    <dgm:pt modelId="{2660DD02-928E-4F81-994A-63EF0661B608}" type="parTrans" cxnId="{46A56900-3371-45C8-80D4-D6CF504CD0B7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E1D0C698-4D15-47A2-B4B3-A6FA23E1A167}" type="sibTrans" cxnId="{46A56900-3371-45C8-80D4-D6CF504CD0B7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3E7A6A04-28C3-483B-9ECD-E413C6F06AF9}" type="asst">
      <dgm:prSet phldrT="[Text]" custT="1"/>
      <dgm:spPr/>
      <dgm:t>
        <a:bodyPr/>
        <a:lstStyle/>
        <a:p>
          <a:r>
            <a:rPr lang="en-US" sz="800" dirty="0">
              <a:latin typeface="+mn-lt"/>
            </a:rPr>
            <a:t>Login Creation</a:t>
          </a:r>
        </a:p>
        <a:p>
          <a:r>
            <a:rPr lang="en-US" sz="800" dirty="0">
              <a:latin typeface="+mn-lt"/>
            </a:rPr>
            <a:t>80%</a:t>
          </a:r>
        </a:p>
      </dgm:t>
    </dgm:pt>
    <dgm:pt modelId="{13F21FC9-77BA-456C-AC38-78E0F29D7C67}" type="parTrans" cxnId="{F896FEDB-E9CE-4932-87E3-9F4D38EA77CD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650C3BCB-68B9-4985-B115-2C271E8C7190}" type="sibTrans" cxnId="{F896FEDB-E9CE-4932-87E3-9F4D38EA77CD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1E5C3BCC-3F80-4EF7-BE6D-1E32D584C556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>
              <a:latin typeface="+mn-lt"/>
            </a:rPr>
            <a:t>7 Days</a:t>
          </a:r>
        </a:p>
        <a:p>
          <a:r>
            <a:rPr lang="en-US" sz="800">
              <a:latin typeface="+mn-lt"/>
            </a:rPr>
            <a:t>X%</a:t>
          </a:r>
        </a:p>
      </dgm:t>
    </dgm:pt>
    <dgm:pt modelId="{8B7AF65A-C2A4-4F1C-A1EA-6626AF8039CF}" type="parTrans" cxnId="{D087E693-3CF3-4629-BB55-05FF048A4887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B002AE14-5EAA-4650-A1C5-E3DED4D2B7E8}" type="sibTrans" cxnId="{D087E693-3CF3-4629-BB55-05FF048A4887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A60B5E13-26D8-4B9E-A3D5-2AE78A60ABDA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>
              <a:latin typeface="+mn-lt"/>
            </a:rPr>
            <a:t>30 Days</a:t>
          </a:r>
        </a:p>
        <a:p>
          <a:r>
            <a:rPr lang="en-US" sz="800">
              <a:latin typeface="+mn-lt"/>
            </a:rPr>
            <a:t>X%</a:t>
          </a:r>
        </a:p>
      </dgm:t>
    </dgm:pt>
    <dgm:pt modelId="{C5D46A37-3F08-4174-9BAA-BB649AF0E3D1}" type="parTrans" cxnId="{0D95DB4B-6E54-4370-865E-789A34CE6D45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8B3427A4-A1F0-44AD-9023-98035710957C}" type="sibTrans" cxnId="{0D95DB4B-6E54-4370-865E-789A34CE6D45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44F09DA1-F125-427F-A5B5-3EE888EE090B}" type="asst">
      <dgm:prSet phldrT="[Text]" custT="1"/>
      <dgm:spPr>
        <a:solidFill>
          <a:schemeClr val="bg1"/>
        </a:solidFill>
        <a:ln w="19050" cap="flat" cmpd="sng" algn="ctr">
          <a:solidFill>
            <a:srgbClr val="009AE0">
              <a:shade val="8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gm:spPr>
      <dgm:t>
        <a:bodyPr spcFirstLastPara="0" vert="horz" wrap="square" lIns="19050" tIns="19050" rIns="19050" bIns="19050" numCol="1" spcCol="1270" anchor="ctr" anchorCtr="0"/>
        <a:lstStyle/>
        <a:p>
          <a:pPr marL="0"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solidFill>
                <a:srgbClr val="000000">
                  <a:hueOff val="0"/>
                  <a:satOff val="0"/>
                  <a:lumOff val="0"/>
                  <a:alphaOff val="0"/>
                </a:srgbClr>
              </a:solidFill>
              <a:latin typeface="Calibri" panose="020F0502020204030204"/>
              <a:ea typeface="+mn-ea"/>
              <a:cs typeface="+mn-cs"/>
            </a:rPr>
            <a:t>By Acquisition Channel</a:t>
          </a:r>
        </a:p>
      </dgm:t>
    </dgm:pt>
    <dgm:pt modelId="{DC9BF5C4-701A-42A6-9C7D-635FD5D4BF23}" type="parTrans" cxnId="{A630BE82-EA8E-472D-A8DB-01C6C8FF7FC6}">
      <dgm:prSet/>
      <dgm:spPr/>
      <dgm:t>
        <a:bodyPr/>
        <a:lstStyle/>
        <a:p>
          <a:endParaRPr lang="en-US" sz="800"/>
        </a:p>
      </dgm:t>
    </dgm:pt>
    <dgm:pt modelId="{DA426AAA-A99C-4CA5-8982-9E035F0126B3}" type="sibTrans" cxnId="{A630BE82-EA8E-472D-A8DB-01C6C8FF7FC6}">
      <dgm:prSet/>
      <dgm:spPr/>
      <dgm:t>
        <a:bodyPr/>
        <a:lstStyle/>
        <a:p>
          <a:endParaRPr lang="en-US" sz="800"/>
        </a:p>
      </dgm:t>
    </dgm:pt>
    <dgm:pt modelId="{800C6995-3F7E-4441-B81B-F9D073243C48}" type="pres">
      <dgm:prSet presAssocID="{577926F3-1E50-4653-86F4-CFB9A6BBD8BD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E1D94D5-230D-4D56-8BBA-49FE78E6FA7E}" type="pres">
      <dgm:prSet presAssocID="{C06A0C30-4778-40F7-9A69-C9A9DAC67AF2}" presName="vertOne" presStyleCnt="0"/>
      <dgm:spPr/>
    </dgm:pt>
    <dgm:pt modelId="{C8AD440F-002D-40C4-BF13-578C632FF77C}" type="pres">
      <dgm:prSet presAssocID="{C06A0C30-4778-40F7-9A69-C9A9DAC67AF2}" presName="txOne" presStyleLbl="node0" presStyleIdx="0" presStyleCnt="1" custLinFactNeighborX="0">
        <dgm:presLayoutVars>
          <dgm:chPref val="3"/>
        </dgm:presLayoutVars>
      </dgm:prSet>
      <dgm:spPr/>
    </dgm:pt>
    <dgm:pt modelId="{7E7EBB8C-D7ED-4932-82BE-9D60DCD1DC1A}" type="pres">
      <dgm:prSet presAssocID="{C06A0C30-4778-40F7-9A69-C9A9DAC67AF2}" presName="parTransOne" presStyleCnt="0"/>
      <dgm:spPr/>
    </dgm:pt>
    <dgm:pt modelId="{60CA7274-EF28-40F8-8BB9-2D0411B9D3E1}" type="pres">
      <dgm:prSet presAssocID="{C06A0C30-4778-40F7-9A69-C9A9DAC67AF2}" presName="horzOne" presStyleCnt="0"/>
      <dgm:spPr/>
    </dgm:pt>
    <dgm:pt modelId="{7DB3D4EA-82E9-4225-8BE8-E7D48A0AA908}" type="pres">
      <dgm:prSet presAssocID="{7721DCA1-A60A-47D6-9E04-BDF9B5D1991C}" presName="vertTwo" presStyleCnt="0"/>
      <dgm:spPr/>
    </dgm:pt>
    <dgm:pt modelId="{E064885E-F373-4808-BB57-7343BCF3A416}" type="pres">
      <dgm:prSet presAssocID="{7721DCA1-A60A-47D6-9E04-BDF9B5D1991C}" presName="txTwo" presStyleLbl="asst0" presStyleIdx="0" presStyleCnt="9">
        <dgm:presLayoutVars>
          <dgm:chPref val="3"/>
        </dgm:presLayoutVars>
      </dgm:prSet>
      <dgm:spPr/>
    </dgm:pt>
    <dgm:pt modelId="{1DFDE71F-1582-47D6-9B6D-145A163A1F95}" type="pres">
      <dgm:prSet presAssocID="{7721DCA1-A60A-47D6-9E04-BDF9B5D1991C}" presName="parTransTwo" presStyleCnt="0"/>
      <dgm:spPr/>
    </dgm:pt>
    <dgm:pt modelId="{6C4B9308-1988-46E3-BCBC-BA4B7E7F8454}" type="pres">
      <dgm:prSet presAssocID="{7721DCA1-A60A-47D6-9E04-BDF9B5D1991C}" presName="horzTwo" presStyleCnt="0"/>
      <dgm:spPr/>
    </dgm:pt>
    <dgm:pt modelId="{AA23802B-E02F-4E47-A1E6-456D321F272F}" type="pres">
      <dgm:prSet presAssocID="{44F09DA1-F125-427F-A5B5-3EE888EE090B}" presName="vertThree" presStyleCnt="0"/>
      <dgm:spPr/>
    </dgm:pt>
    <dgm:pt modelId="{BAE74C87-0907-4A7D-96BA-BCB35158AC69}" type="pres">
      <dgm:prSet presAssocID="{44F09DA1-F125-427F-A5B5-3EE888EE090B}" presName="txThree" presStyleLbl="asst0" presStyleIdx="1" presStyleCnt="9">
        <dgm:presLayoutVars>
          <dgm:chPref val="3"/>
        </dgm:presLayoutVars>
      </dgm:prSet>
      <dgm:spPr>
        <a:xfrm>
          <a:off x="888" y="1300517"/>
          <a:ext cx="586844" cy="616891"/>
        </a:xfrm>
        <a:prstGeom prst="roundRect">
          <a:avLst>
            <a:gd name="adj" fmla="val 10000"/>
          </a:avLst>
        </a:prstGeom>
      </dgm:spPr>
    </dgm:pt>
    <dgm:pt modelId="{41045A80-491E-475C-9CA6-1B54423B7CC1}" type="pres">
      <dgm:prSet presAssocID="{44F09DA1-F125-427F-A5B5-3EE888EE090B}" presName="parTransThree" presStyleCnt="0"/>
      <dgm:spPr/>
    </dgm:pt>
    <dgm:pt modelId="{2CAC54D1-D851-4EC5-97A2-EA86572D2C49}" type="pres">
      <dgm:prSet presAssocID="{44F09DA1-F125-427F-A5B5-3EE888EE090B}" presName="horzThree" presStyleCnt="0"/>
      <dgm:spPr/>
    </dgm:pt>
    <dgm:pt modelId="{31BF7FB9-3AF9-4C9E-9280-622DF6829FD4}" type="pres">
      <dgm:prSet presAssocID="{1E5C3BCC-3F80-4EF7-BE6D-1E32D584C556}" presName="vertFour" presStyleCnt="0">
        <dgm:presLayoutVars>
          <dgm:chPref val="3"/>
        </dgm:presLayoutVars>
      </dgm:prSet>
      <dgm:spPr/>
    </dgm:pt>
    <dgm:pt modelId="{8BA7B8CC-4117-4FBB-9FE9-5429A0FA2CC1}" type="pres">
      <dgm:prSet presAssocID="{1E5C3BCC-3F80-4EF7-BE6D-1E32D584C556}" presName="txFour" presStyleLbl="asst0" presStyleIdx="2" presStyleCnt="9">
        <dgm:presLayoutVars>
          <dgm:chPref val="3"/>
        </dgm:presLayoutVars>
      </dgm:prSet>
      <dgm:spPr/>
    </dgm:pt>
    <dgm:pt modelId="{60C5B282-7B29-4745-87CF-4669D7392C85}" type="pres">
      <dgm:prSet presAssocID="{1E5C3BCC-3F80-4EF7-BE6D-1E32D584C556}" presName="horzFour" presStyleCnt="0"/>
      <dgm:spPr/>
    </dgm:pt>
    <dgm:pt modelId="{F9581B36-0DB3-4ED2-8028-F73C4BBE09DE}" type="pres">
      <dgm:prSet presAssocID="{B002AE14-5EAA-4650-A1C5-E3DED4D2B7E8}" presName="sibSpaceFour" presStyleCnt="0"/>
      <dgm:spPr/>
    </dgm:pt>
    <dgm:pt modelId="{161C84A0-2D80-4BE3-99CF-9F5CACDBBE1E}" type="pres">
      <dgm:prSet presAssocID="{A60B5E13-26D8-4B9E-A3D5-2AE78A60ABDA}" presName="vertFour" presStyleCnt="0">
        <dgm:presLayoutVars>
          <dgm:chPref val="3"/>
        </dgm:presLayoutVars>
      </dgm:prSet>
      <dgm:spPr/>
    </dgm:pt>
    <dgm:pt modelId="{1F7237C3-F223-42A9-8812-495B23BD85FD}" type="pres">
      <dgm:prSet presAssocID="{A60B5E13-26D8-4B9E-A3D5-2AE78A60ABDA}" presName="txFour" presStyleLbl="asst0" presStyleIdx="3" presStyleCnt="9">
        <dgm:presLayoutVars>
          <dgm:chPref val="3"/>
        </dgm:presLayoutVars>
      </dgm:prSet>
      <dgm:spPr/>
    </dgm:pt>
    <dgm:pt modelId="{9421AF92-BBF0-404D-A815-834F78BFA2BC}" type="pres">
      <dgm:prSet presAssocID="{A60B5E13-26D8-4B9E-A3D5-2AE78A60ABDA}" presName="horzFour" presStyleCnt="0"/>
      <dgm:spPr/>
    </dgm:pt>
    <dgm:pt modelId="{A687A24C-B3A4-4A2D-B567-F9F0F21DD0A9}" type="pres">
      <dgm:prSet presAssocID="{3950A5F8-366D-43CF-B640-40A34F3A9110}" presName="sibSpaceTwo" presStyleCnt="0"/>
      <dgm:spPr/>
    </dgm:pt>
    <dgm:pt modelId="{95BBD508-BFD4-4205-9108-2878CFB83717}" type="pres">
      <dgm:prSet presAssocID="{E25E4337-C46A-4101-BE88-DDA162A945B1}" presName="vertTwo" presStyleCnt="0"/>
      <dgm:spPr/>
    </dgm:pt>
    <dgm:pt modelId="{7E835B80-AB26-4CEE-88A8-727F582BEC91}" type="pres">
      <dgm:prSet presAssocID="{E25E4337-C46A-4101-BE88-DDA162A945B1}" presName="txTwo" presStyleLbl="asst0" presStyleIdx="4" presStyleCnt="9">
        <dgm:presLayoutVars>
          <dgm:chPref val="3"/>
        </dgm:presLayoutVars>
      </dgm:prSet>
      <dgm:spPr/>
    </dgm:pt>
    <dgm:pt modelId="{C791F6B6-A1AA-4493-87AB-EA799A6C0833}" type="pres">
      <dgm:prSet presAssocID="{E25E4337-C46A-4101-BE88-DDA162A945B1}" presName="parTransTwo" presStyleCnt="0"/>
      <dgm:spPr/>
    </dgm:pt>
    <dgm:pt modelId="{EC88338D-278B-4261-9FDE-BF4E3AC0D42B}" type="pres">
      <dgm:prSet presAssocID="{E25E4337-C46A-4101-BE88-DDA162A945B1}" presName="horzTwo" presStyleCnt="0"/>
      <dgm:spPr/>
    </dgm:pt>
    <dgm:pt modelId="{C148918E-7F11-4A59-9E5E-D286DE17156E}" type="pres">
      <dgm:prSet presAssocID="{9DB9AE06-65FD-42BF-B743-C18F99FBAA2F}" presName="vertThree" presStyleCnt="0"/>
      <dgm:spPr/>
    </dgm:pt>
    <dgm:pt modelId="{2EA9A716-4468-4A93-A1F3-327562BA0A0B}" type="pres">
      <dgm:prSet presAssocID="{9DB9AE06-65FD-42BF-B743-C18F99FBAA2F}" presName="txThree" presStyleLbl="asst0" presStyleIdx="5" presStyleCnt="9">
        <dgm:presLayoutVars>
          <dgm:chPref val="3"/>
        </dgm:presLayoutVars>
      </dgm:prSet>
      <dgm:spPr/>
    </dgm:pt>
    <dgm:pt modelId="{40963F97-F648-4A60-A900-1BC5BFFF8B91}" type="pres">
      <dgm:prSet presAssocID="{9DB9AE06-65FD-42BF-B743-C18F99FBAA2F}" presName="horzThree" presStyleCnt="0"/>
      <dgm:spPr/>
    </dgm:pt>
    <dgm:pt modelId="{AE4CCF7F-8022-400D-8221-BF264FFFE17B}" type="pres">
      <dgm:prSet presAssocID="{1BE833F0-4348-47E9-8E24-BC3AEEDB8A6F}" presName="sibSpaceThree" presStyleCnt="0"/>
      <dgm:spPr/>
    </dgm:pt>
    <dgm:pt modelId="{E34016C9-730C-47A9-AA7B-837E7E7B8486}" type="pres">
      <dgm:prSet presAssocID="{21A9CA02-CDFE-4636-91BE-809B8AD12261}" presName="vertThree" presStyleCnt="0"/>
      <dgm:spPr/>
    </dgm:pt>
    <dgm:pt modelId="{FEE2DFFB-4441-431F-ACD6-E38340D7E856}" type="pres">
      <dgm:prSet presAssocID="{21A9CA02-CDFE-4636-91BE-809B8AD12261}" presName="txThree" presStyleLbl="asst0" presStyleIdx="6" presStyleCnt="9">
        <dgm:presLayoutVars>
          <dgm:chPref val="3"/>
        </dgm:presLayoutVars>
      </dgm:prSet>
      <dgm:spPr>
        <a:xfrm>
          <a:off x="918395" y="1871426"/>
          <a:ext cx="289771" cy="890532"/>
        </a:xfrm>
        <a:prstGeom prst="roundRect">
          <a:avLst>
            <a:gd name="adj" fmla="val 10000"/>
          </a:avLst>
        </a:prstGeom>
      </dgm:spPr>
    </dgm:pt>
    <dgm:pt modelId="{817187D3-D5F7-4C75-8B95-4A70213CD0AC}" type="pres">
      <dgm:prSet presAssocID="{21A9CA02-CDFE-4636-91BE-809B8AD12261}" presName="horzThree" presStyleCnt="0"/>
      <dgm:spPr/>
    </dgm:pt>
    <dgm:pt modelId="{5F600419-5102-407A-B17F-FA8D0A41C19D}" type="pres">
      <dgm:prSet presAssocID="{181259F0-89A4-4A8E-9C29-6E74B04206F8}" presName="sibSpaceThree" presStyleCnt="0"/>
      <dgm:spPr/>
    </dgm:pt>
    <dgm:pt modelId="{3E71C2F6-8753-45EF-825A-40A110881B2D}" type="pres">
      <dgm:prSet presAssocID="{D2B44722-F221-4D0D-B3CC-F2BAA04CB9BE}" presName="vertThree" presStyleCnt="0"/>
      <dgm:spPr/>
    </dgm:pt>
    <dgm:pt modelId="{7212937A-3DC2-4561-A95C-892E070FA59F}" type="pres">
      <dgm:prSet presAssocID="{D2B44722-F221-4D0D-B3CC-F2BAA04CB9BE}" presName="txThree" presStyleLbl="asst0" presStyleIdx="7" presStyleCnt="9">
        <dgm:presLayoutVars>
          <dgm:chPref val="3"/>
        </dgm:presLayoutVars>
      </dgm:prSet>
      <dgm:spPr>
        <a:xfrm>
          <a:off x="1220337" y="1871426"/>
          <a:ext cx="289771" cy="890532"/>
        </a:xfrm>
        <a:prstGeom prst="roundRect">
          <a:avLst>
            <a:gd name="adj" fmla="val 10000"/>
          </a:avLst>
        </a:prstGeom>
      </dgm:spPr>
    </dgm:pt>
    <dgm:pt modelId="{15CB3C64-D38F-4D24-A0BC-9F3768F51E1C}" type="pres">
      <dgm:prSet presAssocID="{D2B44722-F221-4D0D-B3CC-F2BAA04CB9BE}" presName="horzThree" presStyleCnt="0"/>
      <dgm:spPr/>
    </dgm:pt>
    <dgm:pt modelId="{16B7873D-E9BC-41AC-904E-C39367C72E49}" type="pres">
      <dgm:prSet presAssocID="{E1D0C698-4D15-47A2-B4B3-A6FA23E1A167}" presName="sibSpaceThree" presStyleCnt="0"/>
      <dgm:spPr/>
    </dgm:pt>
    <dgm:pt modelId="{4226C4C7-8E94-43F1-A014-F3C7CD887117}" type="pres">
      <dgm:prSet presAssocID="{3E7A6A04-28C3-483B-9ECD-E413C6F06AF9}" presName="vertThree" presStyleCnt="0"/>
      <dgm:spPr/>
    </dgm:pt>
    <dgm:pt modelId="{3716ADB8-E23B-49D1-A615-A2C40071C6C3}" type="pres">
      <dgm:prSet presAssocID="{3E7A6A04-28C3-483B-9ECD-E413C6F06AF9}" presName="txThree" presStyleLbl="asst0" presStyleIdx="8" presStyleCnt="9">
        <dgm:presLayoutVars>
          <dgm:chPref val="3"/>
        </dgm:presLayoutVars>
      </dgm:prSet>
      <dgm:spPr/>
    </dgm:pt>
    <dgm:pt modelId="{9445B9A3-63A9-47B6-8F67-EC54566931A3}" type="pres">
      <dgm:prSet presAssocID="{3E7A6A04-28C3-483B-9ECD-E413C6F06AF9}" presName="horzThree" presStyleCnt="0"/>
      <dgm:spPr/>
    </dgm:pt>
  </dgm:ptLst>
  <dgm:cxnLst>
    <dgm:cxn modelId="{46A56900-3371-45C8-80D4-D6CF504CD0B7}" srcId="{E25E4337-C46A-4101-BE88-DDA162A945B1}" destId="{D2B44722-F221-4D0D-B3CC-F2BAA04CB9BE}" srcOrd="2" destOrd="0" parTransId="{2660DD02-928E-4F81-994A-63EF0661B608}" sibTransId="{E1D0C698-4D15-47A2-B4B3-A6FA23E1A167}"/>
    <dgm:cxn modelId="{AB99FF02-6516-4278-9892-214EBCA9C66F}" type="presOf" srcId="{577926F3-1E50-4653-86F4-CFB9A6BBD8BD}" destId="{800C6995-3F7E-4441-B81B-F9D073243C48}" srcOrd="0" destOrd="0" presId="urn:microsoft.com/office/officeart/2005/8/layout/hierarchy4"/>
    <dgm:cxn modelId="{52C7BC17-751E-4FF6-B7FA-B99B67599F3B}" type="presOf" srcId="{D2B44722-F221-4D0D-B3CC-F2BAA04CB9BE}" destId="{7212937A-3DC2-4561-A95C-892E070FA59F}" srcOrd="0" destOrd="0" presId="urn:microsoft.com/office/officeart/2005/8/layout/hierarchy4"/>
    <dgm:cxn modelId="{33B3E634-2D63-498C-8F91-29BCEB4728E6}" type="presOf" srcId="{E25E4337-C46A-4101-BE88-DDA162A945B1}" destId="{7E835B80-AB26-4CEE-88A8-727F582BEC91}" srcOrd="0" destOrd="0" presId="urn:microsoft.com/office/officeart/2005/8/layout/hierarchy4"/>
    <dgm:cxn modelId="{BEC9523E-7CA3-4278-8578-7273DDFD60F4}" srcId="{C06A0C30-4778-40F7-9A69-C9A9DAC67AF2}" destId="{7721DCA1-A60A-47D6-9E04-BDF9B5D1991C}" srcOrd="0" destOrd="0" parTransId="{6087E3C8-1F0B-47FA-B93A-66DE5FAD70BB}" sibTransId="{3950A5F8-366D-43CF-B640-40A34F3A9110}"/>
    <dgm:cxn modelId="{4A0F6B42-5943-47A7-956E-EF1645F2FC2B}" srcId="{C06A0C30-4778-40F7-9A69-C9A9DAC67AF2}" destId="{E25E4337-C46A-4101-BE88-DDA162A945B1}" srcOrd="1" destOrd="0" parTransId="{71BAF6F6-F4CA-4F6A-8114-86BB5EB39193}" sibTransId="{FA15EE32-C17C-4221-B386-3A3736B9033C}"/>
    <dgm:cxn modelId="{4F900244-F04E-480B-B32D-9A1C22F75C1D}" type="presOf" srcId="{21A9CA02-CDFE-4636-91BE-809B8AD12261}" destId="{FEE2DFFB-4441-431F-ACD6-E38340D7E856}" srcOrd="0" destOrd="0" presId="urn:microsoft.com/office/officeart/2005/8/layout/hierarchy4"/>
    <dgm:cxn modelId="{0D95DB4B-6E54-4370-865E-789A34CE6D45}" srcId="{44F09DA1-F125-427F-A5B5-3EE888EE090B}" destId="{A60B5E13-26D8-4B9E-A3D5-2AE78A60ABDA}" srcOrd="1" destOrd="0" parTransId="{C5D46A37-3F08-4174-9BAA-BB649AF0E3D1}" sibTransId="{8B3427A4-A1F0-44AD-9023-98035710957C}"/>
    <dgm:cxn modelId="{32DCE750-BA6F-4E7D-9FE2-889BC49E8034}" srcId="{E25E4337-C46A-4101-BE88-DDA162A945B1}" destId="{21A9CA02-CDFE-4636-91BE-809B8AD12261}" srcOrd="1" destOrd="0" parTransId="{ABB7269C-5CA2-4468-B90C-9FA2F9FCA228}" sibTransId="{181259F0-89A4-4A8E-9C29-6E74B04206F8}"/>
    <dgm:cxn modelId="{5FBDC652-B641-457C-B38D-A6818426AF50}" type="presOf" srcId="{7721DCA1-A60A-47D6-9E04-BDF9B5D1991C}" destId="{E064885E-F373-4808-BB57-7343BCF3A416}" srcOrd="0" destOrd="0" presId="urn:microsoft.com/office/officeart/2005/8/layout/hierarchy4"/>
    <dgm:cxn modelId="{CE2ACE6E-6C35-4BCB-A4E4-B5B32D5AE48B}" type="presOf" srcId="{44F09DA1-F125-427F-A5B5-3EE888EE090B}" destId="{BAE74C87-0907-4A7D-96BA-BCB35158AC69}" srcOrd="0" destOrd="0" presId="urn:microsoft.com/office/officeart/2005/8/layout/hierarchy4"/>
    <dgm:cxn modelId="{B4CA7B76-E682-4B78-AD7C-5B81D518EE41}" type="presOf" srcId="{9DB9AE06-65FD-42BF-B743-C18F99FBAA2F}" destId="{2EA9A716-4468-4A93-A1F3-327562BA0A0B}" srcOrd="0" destOrd="0" presId="urn:microsoft.com/office/officeart/2005/8/layout/hierarchy4"/>
    <dgm:cxn modelId="{FECF017D-3FA7-4B87-AA65-5F2DAA941214}" srcId="{E25E4337-C46A-4101-BE88-DDA162A945B1}" destId="{9DB9AE06-65FD-42BF-B743-C18F99FBAA2F}" srcOrd="0" destOrd="0" parTransId="{ED4664E8-BC07-42EB-A3BD-EA28528B4476}" sibTransId="{1BE833F0-4348-47E9-8E24-BC3AEEDB8A6F}"/>
    <dgm:cxn modelId="{7C2FAD81-6774-4151-B64B-DD2542E59002}" srcId="{577926F3-1E50-4653-86F4-CFB9A6BBD8BD}" destId="{C06A0C30-4778-40F7-9A69-C9A9DAC67AF2}" srcOrd="0" destOrd="0" parTransId="{7E2D971F-D79C-4FCE-BAFA-765074C46306}" sibTransId="{97A67BB4-36C4-4EDB-85F3-3D3999D8479B}"/>
    <dgm:cxn modelId="{A630BE82-EA8E-472D-A8DB-01C6C8FF7FC6}" srcId="{7721DCA1-A60A-47D6-9E04-BDF9B5D1991C}" destId="{44F09DA1-F125-427F-A5B5-3EE888EE090B}" srcOrd="0" destOrd="0" parTransId="{DC9BF5C4-701A-42A6-9C7D-635FD5D4BF23}" sibTransId="{DA426AAA-A99C-4CA5-8982-9E035F0126B3}"/>
    <dgm:cxn modelId="{D087E693-3CF3-4629-BB55-05FF048A4887}" srcId="{44F09DA1-F125-427F-A5B5-3EE888EE090B}" destId="{1E5C3BCC-3F80-4EF7-BE6D-1E32D584C556}" srcOrd="0" destOrd="0" parTransId="{8B7AF65A-C2A4-4F1C-A1EA-6626AF8039CF}" sibTransId="{B002AE14-5EAA-4650-A1C5-E3DED4D2B7E8}"/>
    <dgm:cxn modelId="{907165B0-81B4-4EF8-929A-6F1E6437757B}" type="presOf" srcId="{1E5C3BCC-3F80-4EF7-BE6D-1E32D584C556}" destId="{8BA7B8CC-4117-4FBB-9FE9-5429A0FA2CC1}" srcOrd="0" destOrd="0" presId="urn:microsoft.com/office/officeart/2005/8/layout/hierarchy4"/>
    <dgm:cxn modelId="{CDB3F7CE-480D-4E67-8DD5-D426D706B852}" type="presOf" srcId="{A60B5E13-26D8-4B9E-A3D5-2AE78A60ABDA}" destId="{1F7237C3-F223-42A9-8812-495B23BD85FD}" srcOrd="0" destOrd="0" presId="urn:microsoft.com/office/officeart/2005/8/layout/hierarchy4"/>
    <dgm:cxn modelId="{F896FEDB-E9CE-4932-87E3-9F4D38EA77CD}" srcId="{E25E4337-C46A-4101-BE88-DDA162A945B1}" destId="{3E7A6A04-28C3-483B-9ECD-E413C6F06AF9}" srcOrd="3" destOrd="0" parTransId="{13F21FC9-77BA-456C-AC38-78E0F29D7C67}" sibTransId="{650C3BCB-68B9-4985-B115-2C271E8C7190}"/>
    <dgm:cxn modelId="{4C01E6E0-1FB5-470D-A179-F23028B4EEF6}" type="presOf" srcId="{C06A0C30-4778-40F7-9A69-C9A9DAC67AF2}" destId="{C8AD440F-002D-40C4-BF13-578C632FF77C}" srcOrd="0" destOrd="0" presId="urn:microsoft.com/office/officeart/2005/8/layout/hierarchy4"/>
    <dgm:cxn modelId="{0A4ECAE5-2D91-44E8-9A20-BBDE6B217AF3}" type="presOf" srcId="{3E7A6A04-28C3-483B-9ECD-E413C6F06AF9}" destId="{3716ADB8-E23B-49D1-A615-A2C40071C6C3}" srcOrd="0" destOrd="0" presId="urn:microsoft.com/office/officeart/2005/8/layout/hierarchy4"/>
    <dgm:cxn modelId="{8DEA4EE2-BFBF-4DEB-B181-D93DC13B8B8C}" type="presParOf" srcId="{800C6995-3F7E-4441-B81B-F9D073243C48}" destId="{6E1D94D5-230D-4D56-8BBA-49FE78E6FA7E}" srcOrd="0" destOrd="0" presId="urn:microsoft.com/office/officeart/2005/8/layout/hierarchy4"/>
    <dgm:cxn modelId="{9B96BE6D-AE47-4809-9543-447B250A5EEC}" type="presParOf" srcId="{6E1D94D5-230D-4D56-8BBA-49FE78E6FA7E}" destId="{C8AD440F-002D-40C4-BF13-578C632FF77C}" srcOrd="0" destOrd="0" presId="urn:microsoft.com/office/officeart/2005/8/layout/hierarchy4"/>
    <dgm:cxn modelId="{8FC9D16E-6D26-4F2C-AA3B-F4024146B652}" type="presParOf" srcId="{6E1D94D5-230D-4D56-8BBA-49FE78E6FA7E}" destId="{7E7EBB8C-D7ED-4932-82BE-9D60DCD1DC1A}" srcOrd="1" destOrd="0" presId="urn:microsoft.com/office/officeart/2005/8/layout/hierarchy4"/>
    <dgm:cxn modelId="{272E6569-85DE-4D61-9D88-7753B2D0AD8C}" type="presParOf" srcId="{6E1D94D5-230D-4D56-8BBA-49FE78E6FA7E}" destId="{60CA7274-EF28-40F8-8BB9-2D0411B9D3E1}" srcOrd="2" destOrd="0" presId="urn:microsoft.com/office/officeart/2005/8/layout/hierarchy4"/>
    <dgm:cxn modelId="{AC668396-C347-4B66-8C98-27B3F72B9297}" type="presParOf" srcId="{60CA7274-EF28-40F8-8BB9-2D0411B9D3E1}" destId="{7DB3D4EA-82E9-4225-8BE8-E7D48A0AA908}" srcOrd="0" destOrd="0" presId="urn:microsoft.com/office/officeart/2005/8/layout/hierarchy4"/>
    <dgm:cxn modelId="{3F0A5CA6-9951-4736-B9CD-4E7B881C2AE5}" type="presParOf" srcId="{7DB3D4EA-82E9-4225-8BE8-E7D48A0AA908}" destId="{E064885E-F373-4808-BB57-7343BCF3A416}" srcOrd="0" destOrd="0" presId="urn:microsoft.com/office/officeart/2005/8/layout/hierarchy4"/>
    <dgm:cxn modelId="{29784496-8121-44D6-82C4-0AC9CB5F1E5B}" type="presParOf" srcId="{7DB3D4EA-82E9-4225-8BE8-E7D48A0AA908}" destId="{1DFDE71F-1582-47D6-9B6D-145A163A1F95}" srcOrd="1" destOrd="0" presId="urn:microsoft.com/office/officeart/2005/8/layout/hierarchy4"/>
    <dgm:cxn modelId="{2BFE2343-EB93-4008-849B-E910D774F272}" type="presParOf" srcId="{7DB3D4EA-82E9-4225-8BE8-E7D48A0AA908}" destId="{6C4B9308-1988-46E3-BCBC-BA4B7E7F8454}" srcOrd="2" destOrd="0" presId="urn:microsoft.com/office/officeart/2005/8/layout/hierarchy4"/>
    <dgm:cxn modelId="{9805928E-EB0E-414B-859E-2D434874B920}" type="presParOf" srcId="{6C4B9308-1988-46E3-BCBC-BA4B7E7F8454}" destId="{AA23802B-E02F-4E47-A1E6-456D321F272F}" srcOrd="0" destOrd="0" presId="urn:microsoft.com/office/officeart/2005/8/layout/hierarchy4"/>
    <dgm:cxn modelId="{94E6C4A9-7455-43E2-8232-E06BB0FD848E}" type="presParOf" srcId="{AA23802B-E02F-4E47-A1E6-456D321F272F}" destId="{BAE74C87-0907-4A7D-96BA-BCB35158AC69}" srcOrd="0" destOrd="0" presId="urn:microsoft.com/office/officeart/2005/8/layout/hierarchy4"/>
    <dgm:cxn modelId="{060451FE-8661-4F06-8B0A-4B1A6EDEB6BE}" type="presParOf" srcId="{AA23802B-E02F-4E47-A1E6-456D321F272F}" destId="{41045A80-491E-475C-9CA6-1B54423B7CC1}" srcOrd="1" destOrd="0" presId="urn:microsoft.com/office/officeart/2005/8/layout/hierarchy4"/>
    <dgm:cxn modelId="{4B6F808A-C59A-404C-8C36-2D6771302F7D}" type="presParOf" srcId="{AA23802B-E02F-4E47-A1E6-456D321F272F}" destId="{2CAC54D1-D851-4EC5-97A2-EA86572D2C49}" srcOrd="2" destOrd="0" presId="urn:microsoft.com/office/officeart/2005/8/layout/hierarchy4"/>
    <dgm:cxn modelId="{776A62D6-797A-4020-89A3-E717F32B49A4}" type="presParOf" srcId="{2CAC54D1-D851-4EC5-97A2-EA86572D2C49}" destId="{31BF7FB9-3AF9-4C9E-9280-622DF6829FD4}" srcOrd="0" destOrd="0" presId="urn:microsoft.com/office/officeart/2005/8/layout/hierarchy4"/>
    <dgm:cxn modelId="{A3DD33FF-C438-4709-BDEF-02015D064149}" type="presParOf" srcId="{31BF7FB9-3AF9-4C9E-9280-622DF6829FD4}" destId="{8BA7B8CC-4117-4FBB-9FE9-5429A0FA2CC1}" srcOrd="0" destOrd="0" presId="urn:microsoft.com/office/officeart/2005/8/layout/hierarchy4"/>
    <dgm:cxn modelId="{A0F791D2-76E2-4E29-A785-601DB2B9AB56}" type="presParOf" srcId="{31BF7FB9-3AF9-4C9E-9280-622DF6829FD4}" destId="{60C5B282-7B29-4745-87CF-4669D7392C85}" srcOrd="1" destOrd="0" presId="urn:microsoft.com/office/officeart/2005/8/layout/hierarchy4"/>
    <dgm:cxn modelId="{9D161E71-7AC8-430B-BEDE-ECEDDE93F698}" type="presParOf" srcId="{2CAC54D1-D851-4EC5-97A2-EA86572D2C49}" destId="{F9581B36-0DB3-4ED2-8028-F73C4BBE09DE}" srcOrd="1" destOrd="0" presId="urn:microsoft.com/office/officeart/2005/8/layout/hierarchy4"/>
    <dgm:cxn modelId="{C09172E3-6122-4E7C-9291-CADD82B1593F}" type="presParOf" srcId="{2CAC54D1-D851-4EC5-97A2-EA86572D2C49}" destId="{161C84A0-2D80-4BE3-99CF-9F5CACDBBE1E}" srcOrd="2" destOrd="0" presId="urn:microsoft.com/office/officeart/2005/8/layout/hierarchy4"/>
    <dgm:cxn modelId="{84356ED3-2817-43A3-A34C-76082DA9C5D2}" type="presParOf" srcId="{161C84A0-2D80-4BE3-99CF-9F5CACDBBE1E}" destId="{1F7237C3-F223-42A9-8812-495B23BD85FD}" srcOrd="0" destOrd="0" presId="urn:microsoft.com/office/officeart/2005/8/layout/hierarchy4"/>
    <dgm:cxn modelId="{8FC3F98F-65FC-44DF-9024-D4E7762A5C5A}" type="presParOf" srcId="{161C84A0-2D80-4BE3-99CF-9F5CACDBBE1E}" destId="{9421AF92-BBF0-404D-A815-834F78BFA2BC}" srcOrd="1" destOrd="0" presId="urn:microsoft.com/office/officeart/2005/8/layout/hierarchy4"/>
    <dgm:cxn modelId="{C14CDDE7-C848-4332-A156-CB7FBEE0FC21}" type="presParOf" srcId="{60CA7274-EF28-40F8-8BB9-2D0411B9D3E1}" destId="{A687A24C-B3A4-4A2D-B567-F9F0F21DD0A9}" srcOrd="1" destOrd="0" presId="urn:microsoft.com/office/officeart/2005/8/layout/hierarchy4"/>
    <dgm:cxn modelId="{A765DF28-7F62-4A5B-8E78-9678E780A79F}" type="presParOf" srcId="{60CA7274-EF28-40F8-8BB9-2D0411B9D3E1}" destId="{95BBD508-BFD4-4205-9108-2878CFB83717}" srcOrd="2" destOrd="0" presId="urn:microsoft.com/office/officeart/2005/8/layout/hierarchy4"/>
    <dgm:cxn modelId="{7996BBF2-F71B-4B88-9D1E-6A425FADABE3}" type="presParOf" srcId="{95BBD508-BFD4-4205-9108-2878CFB83717}" destId="{7E835B80-AB26-4CEE-88A8-727F582BEC91}" srcOrd="0" destOrd="0" presId="urn:microsoft.com/office/officeart/2005/8/layout/hierarchy4"/>
    <dgm:cxn modelId="{59C692E8-68FF-4F47-BDDC-AD122A80681B}" type="presParOf" srcId="{95BBD508-BFD4-4205-9108-2878CFB83717}" destId="{C791F6B6-A1AA-4493-87AB-EA799A6C0833}" srcOrd="1" destOrd="0" presId="urn:microsoft.com/office/officeart/2005/8/layout/hierarchy4"/>
    <dgm:cxn modelId="{4716E2DF-FF8F-4833-800B-D0297AE095FE}" type="presParOf" srcId="{95BBD508-BFD4-4205-9108-2878CFB83717}" destId="{EC88338D-278B-4261-9FDE-BF4E3AC0D42B}" srcOrd="2" destOrd="0" presId="urn:microsoft.com/office/officeart/2005/8/layout/hierarchy4"/>
    <dgm:cxn modelId="{8D1E65F7-D5A4-4E08-B926-356FA071D124}" type="presParOf" srcId="{EC88338D-278B-4261-9FDE-BF4E3AC0D42B}" destId="{C148918E-7F11-4A59-9E5E-D286DE17156E}" srcOrd="0" destOrd="0" presId="urn:microsoft.com/office/officeart/2005/8/layout/hierarchy4"/>
    <dgm:cxn modelId="{2B3209A1-3CC1-4EC7-95DE-BF4611BF07BE}" type="presParOf" srcId="{C148918E-7F11-4A59-9E5E-D286DE17156E}" destId="{2EA9A716-4468-4A93-A1F3-327562BA0A0B}" srcOrd="0" destOrd="0" presId="urn:microsoft.com/office/officeart/2005/8/layout/hierarchy4"/>
    <dgm:cxn modelId="{F6AB623E-2E79-485C-8AD9-29CCD5DDD74A}" type="presParOf" srcId="{C148918E-7F11-4A59-9E5E-D286DE17156E}" destId="{40963F97-F648-4A60-A900-1BC5BFFF8B91}" srcOrd="1" destOrd="0" presId="urn:microsoft.com/office/officeart/2005/8/layout/hierarchy4"/>
    <dgm:cxn modelId="{24B9FB0A-670D-480F-9D6C-DAB4F041589E}" type="presParOf" srcId="{EC88338D-278B-4261-9FDE-BF4E3AC0D42B}" destId="{AE4CCF7F-8022-400D-8221-BF264FFFE17B}" srcOrd="1" destOrd="0" presId="urn:microsoft.com/office/officeart/2005/8/layout/hierarchy4"/>
    <dgm:cxn modelId="{D34C7139-004F-41DA-9375-8A1FA4AC9282}" type="presParOf" srcId="{EC88338D-278B-4261-9FDE-BF4E3AC0D42B}" destId="{E34016C9-730C-47A9-AA7B-837E7E7B8486}" srcOrd="2" destOrd="0" presId="urn:microsoft.com/office/officeart/2005/8/layout/hierarchy4"/>
    <dgm:cxn modelId="{7CCB2E2A-B093-4F38-BE33-475A35474D81}" type="presParOf" srcId="{E34016C9-730C-47A9-AA7B-837E7E7B8486}" destId="{FEE2DFFB-4441-431F-ACD6-E38340D7E856}" srcOrd="0" destOrd="0" presId="urn:microsoft.com/office/officeart/2005/8/layout/hierarchy4"/>
    <dgm:cxn modelId="{2249806A-85BE-42CB-B1D4-AE354CC6318C}" type="presParOf" srcId="{E34016C9-730C-47A9-AA7B-837E7E7B8486}" destId="{817187D3-D5F7-4C75-8B95-4A70213CD0AC}" srcOrd="1" destOrd="0" presId="urn:microsoft.com/office/officeart/2005/8/layout/hierarchy4"/>
    <dgm:cxn modelId="{0FE35032-198A-415A-8DA6-1B1855BDC0D4}" type="presParOf" srcId="{EC88338D-278B-4261-9FDE-BF4E3AC0D42B}" destId="{5F600419-5102-407A-B17F-FA8D0A41C19D}" srcOrd="3" destOrd="0" presId="urn:microsoft.com/office/officeart/2005/8/layout/hierarchy4"/>
    <dgm:cxn modelId="{5F9B99DE-FA7C-4E80-A394-B1FC6D96ADAF}" type="presParOf" srcId="{EC88338D-278B-4261-9FDE-BF4E3AC0D42B}" destId="{3E71C2F6-8753-45EF-825A-40A110881B2D}" srcOrd="4" destOrd="0" presId="urn:microsoft.com/office/officeart/2005/8/layout/hierarchy4"/>
    <dgm:cxn modelId="{FF6BF5AE-58F7-484E-A6CA-7349F3E7256B}" type="presParOf" srcId="{3E71C2F6-8753-45EF-825A-40A110881B2D}" destId="{7212937A-3DC2-4561-A95C-892E070FA59F}" srcOrd="0" destOrd="0" presId="urn:microsoft.com/office/officeart/2005/8/layout/hierarchy4"/>
    <dgm:cxn modelId="{621A701B-651E-43F4-89C8-028E2C0642F6}" type="presParOf" srcId="{3E71C2F6-8753-45EF-825A-40A110881B2D}" destId="{15CB3C64-D38F-4D24-A0BC-9F3768F51E1C}" srcOrd="1" destOrd="0" presId="urn:microsoft.com/office/officeart/2005/8/layout/hierarchy4"/>
    <dgm:cxn modelId="{A49D9DD2-EB2E-4E56-8651-30C218F35FAD}" type="presParOf" srcId="{EC88338D-278B-4261-9FDE-BF4E3AC0D42B}" destId="{16B7873D-E9BC-41AC-904E-C39367C72E49}" srcOrd="5" destOrd="0" presId="urn:microsoft.com/office/officeart/2005/8/layout/hierarchy4"/>
    <dgm:cxn modelId="{26DE91B5-D055-46EC-AB81-DCD1134A2119}" type="presParOf" srcId="{EC88338D-278B-4261-9FDE-BF4E3AC0D42B}" destId="{4226C4C7-8E94-43F1-A014-F3C7CD887117}" srcOrd="6" destOrd="0" presId="urn:microsoft.com/office/officeart/2005/8/layout/hierarchy4"/>
    <dgm:cxn modelId="{B947BFEA-9458-4F2E-9384-F6EB2BA1691C}" type="presParOf" srcId="{4226C4C7-8E94-43F1-A014-F3C7CD887117}" destId="{3716ADB8-E23B-49D1-A615-A2C40071C6C3}" srcOrd="0" destOrd="0" presId="urn:microsoft.com/office/officeart/2005/8/layout/hierarchy4"/>
    <dgm:cxn modelId="{DF26B388-BA7D-48D6-ADF4-EF8CF703B24F}" type="presParOf" srcId="{4226C4C7-8E94-43F1-A014-F3C7CD887117}" destId="{9445B9A3-63A9-47B6-8F67-EC54566931A3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577926F3-1E50-4653-86F4-CFB9A6BBD8BD}" type="doc">
      <dgm:prSet loTypeId="urn:microsoft.com/office/officeart/2005/8/layout/hierarchy4" loCatId="hierarchy" qsTypeId="urn:microsoft.com/office/officeart/2005/8/quickstyle/simple2" qsCatId="simple" csTypeId="urn:microsoft.com/office/officeart/2005/8/colors/accent1_1" csCatId="accent1" phldr="1"/>
      <dgm:spPr/>
      <dgm:t>
        <a:bodyPr/>
        <a:lstStyle/>
        <a:p>
          <a:endParaRPr lang="en-US"/>
        </a:p>
      </dgm:t>
    </dgm:pt>
    <dgm:pt modelId="{21D30917-8302-47F3-BE91-A788702180A8}" type="asst">
      <dgm:prSet phldrT="[Text]" custT="1"/>
      <dgm:spPr>
        <a:noFill/>
        <a:ln w="19050" cap="flat" cmpd="sng" algn="ctr">
          <a:solidFill>
            <a:srgbClr val="009AE0">
              <a:shade val="8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gm:spPr>
      <dgm:t>
        <a:bodyPr spcFirstLastPara="0" vert="horz" wrap="square" lIns="19050" tIns="19050" rIns="19050" bIns="19050" numCol="1" spcCol="1270" anchor="ctr" anchorCtr="0"/>
        <a:lstStyle/>
        <a:p>
          <a:r>
            <a:rPr lang="en-US" sz="800" dirty="0" err="1">
              <a:latin typeface="+mn-lt"/>
            </a:rPr>
            <a:t>Atleast</a:t>
          </a:r>
          <a:r>
            <a:rPr lang="en-US" sz="800" dirty="0">
              <a:latin typeface="+mn-lt"/>
            </a:rPr>
            <a:t> One Contact Verified</a:t>
          </a:r>
        </a:p>
        <a:p>
          <a:r>
            <a:rPr lang="en-US" sz="800" dirty="0">
              <a:latin typeface="+mn-lt"/>
            </a:rPr>
            <a:t>33%</a:t>
          </a:r>
        </a:p>
      </dgm:t>
    </dgm:pt>
    <dgm:pt modelId="{FAE46248-ED9E-4FE9-99A0-C869587A4C42}" type="parTrans" cxnId="{9EE22AE1-2985-4F48-9817-4DC354E870F9}">
      <dgm:prSet/>
      <dgm:spPr/>
      <dgm:t>
        <a:bodyPr/>
        <a:lstStyle/>
        <a:p>
          <a:endParaRPr lang="en-US" sz="800"/>
        </a:p>
      </dgm:t>
    </dgm:pt>
    <dgm:pt modelId="{45278993-B69A-44A9-9F27-5BA8B1F4032D}" type="sibTrans" cxnId="{9EE22AE1-2985-4F48-9817-4DC354E870F9}">
      <dgm:prSet/>
      <dgm:spPr/>
      <dgm:t>
        <a:bodyPr/>
        <a:lstStyle/>
        <a:p>
          <a:endParaRPr lang="en-US" sz="800"/>
        </a:p>
      </dgm:t>
    </dgm:pt>
    <dgm:pt modelId="{F109993A-400E-4A9B-96CD-E9A639AF71F8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 dirty="0">
              <a:latin typeface="+mn-lt"/>
            </a:rPr>
            <a:t>Phone</a:t>
          </a:r>
        </a:p>
      </dgm:t>
    </dgm:pt>
    <dgm:pt modelId="{AEEC9110-9851-467C-8CFA-EBBF4FA1F4FB}" type="parTrans" cxnId="{2FBB23AC-0D1E-4898-BD80-05C73BA5BE0E}">
      <dgm:prSet/>
      <dgm:spPr/>
      <dgm:t>
        <a:bodyPr/>
        <a:lstStyle/>
        <a:p>
          <a:endParaRPr lang="en-US" sz="800"/>
        </a:p>
      </dgm:t>
    </dgm:pt>
    <dgm:pt modelId="{E290FA67-260F-4DC2-850D-01751632967C}" type="sibTrans" cxnId="{2FBB23AC-0D1E-4898-BD80-05C73BA5BE0E}">
      <dgm:prSet/>
      <dgm:spPr/>
      <dgm:t>
        <a:bodyPr/>
        <a:lstStyle/>
        <a:p>
          <a:endParaRPr lang="en-US" sz="800"/>
        </a:p>
      </dgm:t>
    </dgm:pt>
    <dgm:pt modelId="{8C54B02E-FB5B-4AD0-A811-78DF239AFC6E}" type="asst">
      <dgm:prSet phldrT="[Text]" custT="1"/>
      <dgm:spPr>
        <a:solidFill>
          <a:schemeClr val="bg1"/>
        </a:solidFill>
        <a:ln w="19050" cap="flat" cmpd="sng" algn="ctr">
          <a:solidFill>
            <a:srgbClr val="009AE0">
              <a:shade val="8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gm:spPr>
      <dgm:t>
        <a:bodyPr spcFirstLastPara="0" vert="horz" wrap="square" lIns="19050" tIns="19050" rIns="19050" bIns="19050" numCol="1" spcCol="1270" anchor="ctr" anchorCtr="0"/>
        <a:lstStyle/>
        <a:p>
          <a:r>
            <a:rPr lang="en-US" sz="800" dirty="0">
              <a:latin typeface="+mn-lt"/>
            </a:rPr>
            <a:t>Email</a:t>
          </a:r>
        </a:p>
      </dgm:t>
    </dgm:pt>
    <dgm:pt modelId="{07DFB4C1-7C3C-4F26-A819-CEF070CFB832}" type="parTrans" cxnId="{01400997-FA12-4663-80A3-B179A81D868D}">
      <dgm:prSet/>
      <dgm:spPr/>
      <dgm:t>
        <a:bodyPr/>
        <a:lstStyle/>
        <a:p>
          <a:endParaRPr lang="en-US" sz="800"/>
        </a:p>
      </dgm:t>
    </dgm:pt>
    <dgm:pt modelId="{D33E7212-ADD1-4E64-9DF0-C793A5E5BDD5}" type="sibTrans" cxnId="{01400997-FA12-4663-80A3-B179A81D868D}">
      <dgm:prSet/>
      <dgm:spPr/>
      <dgm:t>
        <a:bodyPr/>
        <a:lstStyle/>
        <a:p>
          <a:endParaRPr lang="en-US" sz="800"/>
        </a:p>
      </dgm:t>
    </dgm:pt>
    <dgm:pt modelId="{C4B587C7-F754-4144-A83D-E6D6534EB2A4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 dirty="0">
              <a:latin typeface="+mn-lt"/>
            </a:rPr>
            <a:t>Both</a:t>
          </a:r>
        </a:p>
      </dgm:t>
    </dgm:pt>
    <dgm:pt modelId="{CED5AD68-60C2-4A46-B751-ED9B08116115}" type="parTrans" cxnId="{0423D466-A640-49A0-9CCA-FF5B47E38870}">
      <dgm:prSet/>
      <dgm:spPr/>
      <dgm:t>
        <a:bodyPr/>
        <a:lstStyle/>
        <a:p>
          <a:endParaRPr lang="en-US" sz="800"/>
        </a:p>
      </dgm:t>
    </dgm:pt>
    <dgm:pt modelId="{D8472C59-373E-4470-BD45-6D7B1DA48A63}" type="sibTrans" cxnId="{0423D466-A640-49A0-9CCA-FF5B47E38870}">
      <dgm:prSet/>
      <dgm:spPr/>
      <dgm:t>
        <a:bodyPr/>
        <a:lstStyle/>
        <a:p>
          <a:endParaRPr lang="en-US" sz="800"/>
        </a:p>
      </dgm:t>
    </dgm:pt>
    <dgm:pt modelId="{0D52DE35-B8A3-4B75-AB5E-46FCF3E247D3}" type="asst">
      <dgm:prSet phldrT="[Text]" custT="1"/>
      <dgm:spPr>
        <a:solidFill>
          <a:schemeClr val="bg1"/>
        </a:solidFill>
        <a:ln w="19050" cap="flat" cmpd="sng" algn="ctr">
          <a:solidFill>
            <a:srgbClr val="009AE0">
              <a:shade val="8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gm:spPr>
      <dgm:t>
        <a:bodyPr spcFirstLastPara="0" vert="horz" wrap="square" lIns="19050" tIns="19050" rIns="19050" bIns="19050" numCol="1" spcCol="1270" anchor="ctr" anchorCtr="0"/>
        <a:lstStyle/>
        <a:p>
          <a:r>
            <a:rPr lang="en-US" sz="800" dirty="0">
              <a:latin typeface="+mn-lt"/>
            </a:rPr>
            <a:t>Verified</a:t>
          </a:r>
        </a:p>
      </dgm:t>
    </dgm:pt>
    <dgm:pt modelId="{9457CB4E-0152-4A74-9ED9-0BD6D839EEB4}" type="parTrans" cxnId="{BA4DB954-B336-4263-A524-A7F88C52CD37}">
      <dgm:prSet/>
      <dgm:spPr/>
      <dgm:t>
        <a:bodyPr/>
        <a:lstStyle/>
        <a:p>
          <a:endParaRPr lang="en-US" sz="800"/>
        </a:p>
      </dgm:t>
    </dgm:pt>
    <dgm:pt modelId="{6FE76134-5B81-4EAD-BB8D-1111BB75A1A6}" type="sibTrans" cxnId="{BA4DB954-B336-4263-A524-A7F88C52CD37}">
      <dgm:prSet/>
      <dgm:spPr/>
      <dgm:t>
        <a:bodyPr/>
        <a:lstStyle/>
        <a:p>
          <a:endParaRPr lang="en-US" sz="800"/>
        </a:p>
      </dgm:t>
    </dgm:pt>
    <dgm:pt modelId="{2A7D3E27-4BB9-4DDA-AECB-BF873F7D92DB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 dirty="0">
              <a:latin typeface="+mn-lt"/>
            </a:rPr>
            <a:t>Verified</a:t>
          </a:r>
        </a:p>
      </dgm:t>
    </dgm:pt>
    <dgm:pt modelId="{89CBBC08-98EE-4E8A-853B-F0FD38062769}" type="parTrans" cxnId="{9E8C885A-3363-4F9B-8777-D28865F3332F}">
      <dgm:prSet/>
      <dgm:spPr/>
      <dgm:t>
        <a:bodyPr/>
        <a:lstStyle/>
        <a:p>
          <a:endParaRPr lang="en-US" sz="800"/>
        </a:p>
      </dgm:t>
    </dgm:pt>
    <dgm:pt modelId="{003C76A1-135A-44D9-BC25-B0CDA3298BAC}" type="sibTrans" cxnId="{9E8C885A-3363-4F9B-8777-D28865F3332F}">
      <dgm:prSet/>
      <dgm:spPr/>
      <dgm:t>
        <a:bodyPr/>
        <a:lstStyle/>
        <a:p>
          <a:endParaRPr lang="en-US" sz="800"/>
        </a:p>
      </dgm:t>
    </dgm:pt>
    <dgm:pt modelId="{F53E03AE-4E56-3345-89C0-6E66B30DD2DD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 dirty="0">
              <a:latin typeface="+mn-lt"/>
            </a:rPr>
            <a:t>TSV Adoption</a:t>
          </a:r>
        </a:p>
      </dgm:t>
    </dgm:pt>
    <dgm:pt modelId="{28D9DF45-8538-9C43-95FD-4B02DB567D71}" type="parTrans" cxnId="{7C2887B2-3329-4D4A-A640-237C9811D5C0}">
      <dgm:prSet/>
      <dgm:spPr/>
      <dgm:t>
        <a:bodyPr/>
        <a:lstStyle/>
        <a:p>
          <a:endParaRPr lang="en-US"/>
        </a:p>
      </dgm:t>
    </dgm:pt>
    <dgm:pt modelId="{AFA545AB-E6F6-1240-88E7-6663A2BCBC4A}" type="sibTrans" cxnId="{7C2887B2-3329-4D4A-A640-237C9811D5C0}">
      <dgm:prSet/>
      <dgm:spPr/>
      <dgm:t>
        <a:bodyPr/>
        <a:lstStyle/>
        <a:p>
          <a:endParaRPr lang="en-US"/>
        </a:p>
      </dgm:t>
    </dgm:pt>
    <dgm:pt modelId="{918B2C11-30E2-E043-865F-8C504D060F3C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 dirty="0">
              <a:latin typeface="+mn-lt"/>
            </a:rPr>
            <a:t>Email</a:t>
          </a:r>
        </a:p>
      </dgm:t>
    </dgm:pt>
    <dgm:pt modelId="{BCFC844C-D195-D94F-A4EC-7F3719A781E2}" type="parTrans" cxnId="{333370D6-BA4C-A649-8B90-3DFB3659C976}">
      <dgm:prSet/>
      <dgm:spPr/>
      <dgm:t>
        <a:bodyPr/>
        <a:lstStyle/>
        <a:p>
          <a:endParaRPr lang="en-US"/>
        </a:p>
      </dgm:t>
    </dgm:pt>
    <dgm:pt modelId="{1A01E15B-7CD8-0844-B4C0-8229CD9129DF}" type="sibTrans" cxnId="{333370D6-BA4C-A649-8B90-3DFB3659C976}">
      <dgm:prSet/>
      <dgm:spPr/>
      <dgm:t>
        <a:bodyPr/>
        <a:lstStyle/>
        <a:p>
          <a:endParaRPr lang="en-US"/>
        </a:p>
      </dgm:t>
    </dgm:pt>
    <dgm:pt modelId="{393EA027-01AC-FD40-B15D-FC68214A5C0C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 dirty="0">
              <a:latin typeface="+mn-lt"/>
            </a:rPr>
            <a:t>Call</a:t>
          </a:r>
        </a:p>
      </dgm:t>
    </dgm:pt>
    <dgm:pt modelId="{8E5701B0-8266-904E-A4F3-1A69C78C2C0F}" type="parTrans" cxnId="{2EB8DE5A-6A39-1E4D-8FA8-6C5F77F9DC24}">
      <dgm:prSet/>
      <dgm:spPr/>
      <dgm:t>
        <a:bodyPr/>
        <a:lstStyle/>
        <a:p>
          <a:endParaRPr lang="en-US"/>
        </a:p>
      </dgm:t>
    </dgm:pt>
    <dgm:pt modelId="{50DF6BAA-B375-B246-9A53-3B7C30C55508}" type="sibTrans" cxnId="{2EB8DE5A-6A39-1E4D-8FA8-6C5F77F9DC24}">
      <dgm:prSet/>
      <dgm:spPr/>
      <dgm:t>
        <a:bodyPr/>
        <a:lstStyle/>
        <a:p>
          <a:endParaRPr lang="en-US"/>
        </a:p>
      </dgm:t>
    </dgm:pt>
    <dgm:pt modelId="{5F0712A1-D86F-1842-88B4-61E3F252E09F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 dirty="0">
              <a:latin typeface="+mn-lt"/>
            </a:rPr>
            <a:t>SMS</a:t>
          </a:r>
        </a:p>
      </dgm:t>
    </dgm:pt>
    <dgm:pt modelId="{9007C3ED-13E6-0E41-B749-C7050D787366}" type="parTrans" cxnId="{97C9E601-D431-1D40-8C8C-7103200AB49A}">
      <dgm:prSet/>
      <dgm:spPr/>
      <dgm:t>
        <a:bodyPr/>
        <a:lstStyle/>
        <a:p>
          <a:endParaRPr lang="en-US"/>
        </a:p>
      </dgm:t>
    </dgm:pt>
    <dgm:pt modelId="{A1A82636-8DBD-DD41-826D-1AC0AD54FB96}" type="sibTrans" cxnId="{97C9E601-D431-1D40-8C8C-7103200AB49A}">
      <dgm:prSet/>
      <dgm:spPr/>
      <dgm:t>
        <a:bodyPr/>
        <a:lstStyle/>
        <a:p>
          <a:endParaRPr lang="en-US"/>
        </a:p>
      </dgm:t>
    </dgm:pt>
    <dgm:pt modelId="{800C6995-3F7E-4441-B81B-F9D073243C48}" type="pres">
      <dgm:prSet presAssocID="{577926F3-1E50-4653-86F4-CFB9A6BBD8BD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1F8BD8BD-9183-4807-9004-EB750A6C7462}" type="pres">
      <dgm:prSet presAssocID="{21D30917-8302-47F3-BE91-A788702180A8}" presName="vertOne" presStyleCnt="0"/>
      <dgm:spPr/>
    </dgm:pt>
    <dgm:pt modelId="{9E731E07-EB6D-4B8C-893B-F4454B839C23}" type="pres">
      <dgm:prSet presAssocID="{21D30917-8302-47F3-BE91-A788702180A8}" presName="txOne" presStyleLbl="node0" presStyleIdx="0" presStyleCnt="2">
        <dgm:presLayoutVars>
          <dgm:chPref val="3"/>
        </dgm:presLayoutVars>
      </dgm:prSet>
      <dgm:spPr/>
    </dgm:pt>
    <dgm:pt modelId="{2FEEBD70-2755-4C15-AEFA-D470E47E6BBB}" type="pres">
      <dgm:prSet presAssocID="{21D30917-8302-47F3-BE91-A788702180A8}" presName="parTransOne" presStyleCnt="0"/>
      <dgm:spPr/>
    </dgm:pt>
    <dgm:pt modelId="{EECF6AD8-14CA-4E92-B715-DDFED5798F56}" type="pres">
      <dgm:prSet presAssocID="{21D30917-8302-47F3-BE91-A788702180A8}" presName="horzOne" presStyleCnt="0"/>
      <dgm:spPr/>
    </dgm:pt>
    <dgm:pt modelId="{72571BC9-FDFB-48A5-A64F-241979B7275B}" type="pres">
      <dgm:prSet presAssocID="{8C54B02E-FB5B-4AD0-A811-78DF239AFC6E}" presName="vertTwo" presStyleCnt="0"/>
      <dgm:spPr/>
    </dgm:pt>
    <dgm:pt modelId="{E4BCAF49-55E3-4748-850C-0CF7DBAEC5A3}" type="pres">
      <dgm:prSet presAssocID="{8C54B02E-FB5B-4AD0-A811-78DF239AFC6E}" presName="txTwo" presStyleLbl="asst0" presStyleIdx="0" presStyleCnt="8">
        <dgm:presLayoutVars>
          <dgm:chPref val="3"/>
        </dgm:presLayoutVars>
      </dgm:prSet>
      <dgm:spPr/>
    </dgm:pt>
    <dgm:pt modelId="{618CCF45-18B5-4649-BEF0-67431208F59F}" type="pres">
      <dgm:prSet presAssocID="{8C54B02E-FB5B-4AD0-A811-78DF239AFC6E}" presName="parTransTwo" presStyleCnt="0"/>
      <dgm:spPr/>
    </dgm:pt>
    <dgm:pt modelId="{86565457-CC51-4F8E-A8C8-95E14DF1F3D1}" type="pres">
      <dgm:prSet presAssocID="{8C54B02E-FB5B-4AD0-A811-78DF239AFC6E}" presName="horzTwo" presStyleCnt="0"/>
      <dgm:spPr/>
    </dgm:pt>
    <dgm:pt modelId="{753D05AC-57BA-45D4-BCC7-C2CCCA7BD180}" type="pres">
      <dgm:prSet presAssocID="{0D52DE35-B8A3-4B75-AB5E-46FCF3E247D3}" presName="vertThree" presStyleCnt="0"/>
      <dgm:spPr/>
    </dgm:pt>
    <dgm:pt modelId="{8A0FC46A-73FD-44C5-9988-9CE96C1BEFD7}" type="pres">
      <dgm:prSet presAssocID="{0D52DE35-B8A3-4B75-AB5E-46FCF3E247D3}" presName="txThree" presStyleLbl="asst0" presStyleIdx="1" presStyleCnt="8">
        <dgm:presLayoutVars>
          <dgm:chPref val="3"/>
        </dgm:presLayoutVars>
      </dgm:prSet>
      <dgm:spPr/>
    </dgm:pt>
    <dgm:pt modelId="{5BD36CF9-6FBC-4F92-9803-8B1D5DC1149A}" type="pres">
      <dgm:prSet presAssocID="{0D52DE35-B8A3-4B75-AB5E-46FCF3E247D3}" presName="horzThree" presStyleCnt="0"/>
      <dgm:spPr/>
    </dgm:pt>
    <dgm:pt modelId="{B9B6EFAA-B2AF-45BA-97A5-E43EF82151B2}" type="pres">
      <dgm:prSet presAssocID="{D33E7212-ADD1-4E64-9DF0-C793A5E5BDD5}" presName="sibSpaceTwo" presStyleCnt="0"/>
      <dgm:spPr/>
    </dgm:pt>
    <dgm:pt modelId="{14A49781-9C6E-4708-9143-CE730A1DED64}" type="pres">
      <dgm:prSet presAssocID="{F109993A-400E-4A9B-96CD-E9A639AF71F8}" presName="vertTwo" presStyleCnt="0"/>
      <dgm:spPr/>
    </dgm:pt>
    <dgm:pt modelId="{DA425122-704F-4326-8620-91B648CA3AB2}" type="pres">
      <dgm:prSet presAssocID="{F109993A-400E-4A9B-96CD-E9A639AF71F8}" presName="txTwo" presStyleLbl="asst0" presStyleIdx="2" presStyleCnt="8">
        <dgm:presLayoutVars>
          <dgm:chPref val="3"/>
        </dgm:presLayoutVars>
      </dgm:prSet>
      <dgm:spPr/>
    </dgm:pt>
    <dgm:pt modelId="{59C946EC-804C-4281-ACD5-D3998C5A7986}" type="pres">
      <dgm:prSet presAssocID="{F109993A-400E-4A9B-96CD-E9A639AF71F8}" presName="parTransTwo" presStyleCnt="0"/>
      <dgm:spPr/>
    </dgm:pt>
    <dgm:pt modelId="{EFEBEFD6-1527-4214-AA06-F4BD92E6F23F}" type="pres">
      <dgm:prSet presAssocID="{F109993A-400E-4A9B-96CD-E9A639AF71F8}" presName="horzTwo" presStyleCnt="0"/>
      <dgm:spPr/>
    </dgm:pt>
    <dgm:pt modelId="{1BD12910-A7C6-4E65-81A9-F62422F6784C}" type="pres">
      <dgm:prSet presAssocID="{2A7D3E27-4BB9-4DDA-AECB-BF873F7D92DB}" presName="vertThree" presStyleCnt="0"/>
      <dgm:spPr/>
    </dgm:pt>
    <dgm:pt modelId="{0ED54AA8-01AE-45D4-889A-FDA4A484573C}" type="pres">
      <dgm:prSet presAssocID="{2A7D3E27-4BB9-4DDA-AECB-BF873F7D92DB}" presName="txThree" presStyleLbl="asst0" presStyleIdx="3" presStyleCnt="8">
        <dgm:presLayoutVars>
          <dgm:chPref val="3"/>
        </dgm:presLayoutVars>
      </dgm:prSet>
      <dgm:spPr/>
    </dgm:pt>
    <dgm:pt modelId="{09FC429D-C8E1-4990-9D54-012D81B21B55}" type="pres">
      <dgm:prSet presAssocID="{2A7D3E27-4BB9-4DDA-AECB-BF873F7D92DB}" presName="horzThree" presStyleCnt="0"/>
      <dgm:spPr/>
    </dgm:pt>
    <dgm:pt modelId="{8E27A8F1-3AC8-47C5-B51B-518CDEC35051}" type="pres">
      <dgm:prSet presAssocID="{E290FA67-260F-4DC2-850D-01751632967C}" presName="sibSpaceTwo" presStyleCnt="0"/>
      <dgm:spPr/>
    </dgm:pt>
    <dgm:pt modelId="{30F84728-0122-440A-8F34-67CCAB4C3E67}" type="pres">
      <dgm:prSet presAssocID="{C4B587C7-F754-4144-A83D-E6D6534EB2A4}" presName="vertTwo" presStyleCnt="0"/>
      <dgm:spPr/>
    </dgm:pt>
    <dgm:pt modelId="{143F08EE-FBC4-44A2-8890-C2A16AEA9EC0}" type="pres">
      <dgm:prSet presAssocID="{C4B587C7-F754-4144-A83D-E6D6534EB2A4}" presName="txTwo" presStyleLbl="asst0" presStyleIdx="4" presStyleCnt="8">
        <dgm:presLayoutVars>
          <dgm:chPref val="3"/>
        </dgm:presLayoutVars>
      </dgm:prSet>
      <dgm:spPr/>
    </dgm:pt>
    <dgm:pt modelId="{9BC054A3-E698-4B6A-9491-E1B99FA839BB}" type="pres">
      <dgm:prSet presAssocID="{C4B587C7-F754-4144-A83D-E6D6534EB2A4}" presName="horzTwo" presStyleCnt="0"/>
      <dgm:spPr/>
    </dgm:pt>
    <dgm:pt modelId="{3A289A35-9FD3-C24F-B5F0-F81DA75EAE9B}" type="pres">
      <dgm:prSet presAssocID="{45278993-B69A-44A9-9F27-5BA8B1F4032D}" presName="sibSpaceOne" presStyleCnt="0"/>
      <dgm:spPr/>
    </dgm:pt>
    <dgm:pt modelId="{5D0533E3-0419-EF4A-ACA5-CFD81CCC6A96}" type="pres">
      <dgm:prSet presAssocID="{F53E03AE-4E56-3345-89C0-6E66B30DD2DD}" presName="vertOne" presStyleCnt="0"/>
      <dgm:spPr/>
    </dgm:pt>
    <dgm:pt modelId="{A982C637-3D4A-244F-A207-853C5E6B0082}" type="pres">
      <dgm:prSet presAssocID="{F53E03AE-4E56-3345-89C0-6E66B30DD2DD}" presName="txOne" presStyleLbl="node0" presStyleIdx="1" presStyleCnt="2">
        <dgm:presLayoutVars>
          <dgm:chPref val="3"/>
        </dgm:presLayoutVars>
      </dgm:prSet>
      <dgm:spPr/>
    </dgm:pt>
    <dgm:pt modelId="{FE124767-34A7-094F-87EB-00E2F6989D09}" type="pres">
      <dgm:prSet presAssocID="{F53E03AE-4E56-3345-89C0-6E66B30DD2DD}" presName="parTransOne" presStyleCnt="0"/>
      <dgm:spPr/>
    </dgm:pt>
    <dgm:pt modelId="{0F437E3D-91BB-544D-9451-04ED196985BC}" type="pres">
      <dgm:prSet presAssocID="{F53E03AE-4E56-3345-89C0-6E66B30DD2DD}" presName="horzOne" presStyleCnt="0"/>
      <dgm:spPr/>
    </dgm:pt>
    <dgm:pt modelId="{9E943B18-AA08-5C4B-A065-E7FC6B664716}" type="pres">
      <dgm:prSet presAssocID="{918B2C11-30E2-E043-865F-8C504D060F3C}" presName="vertTwo" presStyleCnt="0"/>
      <dgm:spPr/>
    </dgm:pt>
    <dgm:pt modelId="{EC983E90-DDF1-F349-9F5F-DC8B707D7BB9}" type="pres">
      <dgm:prSet presAssocID="{918B2C11-30E2-E043-865F-8C504D060F3C}" presName="txTwo" presStyleLbl="asst0" presStyleIdx="5" presStyleCnt="8">
        <dgm:presLayoutVars>
          <dgm:chPref val="3"/>
        </dgm:presLayoutVars>
      </dgm:prSet>
      <dgm:spPr/>
    </dgm:pt>
    <dgm:pt modelId="{6BEF8B8D-24C7-4948-B32A-0CAB52B522B6}" type="pres">
      <dgm:prSet presAssocID="{918B2C11-30E2-E043-865F-8C504D060F3C}" presName="horzTwo" presStyleCnt="0"/>
      <dgm:spPr/>
    </dgm:pt>
    <dgm:pt modelId="{3F6DB977-CF92-F24D-9502-A9F20E951A29}" type="pres">
      <dgm:prSet presAssocID="{1A01E15B-7CD8-0844-B4C0-8229CD9129DF}" presName="sibSpaceTwo" presStyleCnt="0"/>
      <dgm:spPr/>
    </dgm:pt>
    <dgm:pt modelId="{2D3C6136-E52B-6F41-BF97-AF7B50CEE63E}" type="pres">
      <dgm:prSet presAssocID="{393EA027-01AC-FD40-B15D-FC68214A5C0C}" presName="vertTwo" presStyleCnt="0"/>
      <dgm:spPr/>
    </dgm:pt>
    <dgm:pt modelId="{8C0CAB05-068D-3044-931D-A205F5727419}" type="pres">
      <dgm:prSet presAssocID="{393EA027-01AC-FD40-B15D-FC68214A5C0C}" presName="txTwo" presStyleLbl="asst0" presStyleIdx="6" presStyleCnt="8">
        <dgm:presLayoutVars>
          <dgm:chPref val="3"/>
        </dgm:presLayoutVars>
      </dgm:prSet>
      <dgm:spPr/>
    </dgm:pt>
    <dgm:pt modelId="{50AD14A8-0FF3-0E4C-840A-C4567DA046E9}" type="pres">
      <dgm:prSet presAssocID="{393EA027-01AC-FD40-B15D-FC68214A5C0C}" presName="horzTwo" presStyleCnt="0"/>
      <dgm:spPr/>
    </dgm:pt>
    <dgm:pt modelId="{F237226E-D73D-4246-82CE-C35D7B70992B}" type="pres">
      <dgm:prSet presAssocID="{50DF6BAA-B375-B246-9A53-3B7C30C55508}" presName="sibSpaceTwo" presStyleCnt="0"/>
      <dgm:spPr/>
    </dgm:pt>
    <dgm:pt modelId="{EF29D304-11E4-FD48-A617-9F97C9D2EADD}" type="pres">
      <dgm:prSet presAssocID="{5F0712A1-D86F-1842-88B4-61E3F252E09F}" presName="vertTwo" presStyleCnt="0"/>
      <dgm:spPr/>
    </dgm:pt>
    <dgm:pt modelId="{E9C7262B-E02B-904D-9B84-57069686091A}" type="pres">
      <dgm:prSet presAssocID="{5F0712A1-D86F-1842-88B4-61E3F252E09F}" presName="txTwo" presStyleLbl="asst0" presStyleIdx="7" presStyleCnt="8">
        <dgm:presLayoutVars>
          <dgm:chPref val="3"/>
        </dgm:presLayoutVars>
      </dgm:prSet>
      <dgm:spPr/>
    </dgm:pt>
    <dgm:pt modelId="{E9F540AF-3BA9-D445-84A1-FBFA940E07A3}" type="pres">
      <dgm:prSet presAssocID="{5F0712A1-D86F-1842-88B4-61E3F252E09F}" presName="horzTwo" presStyleCnt="0"/>
      <dgm:spPr/>
    </dgm:pt>
  </dgm:ptLst>
  <dgm:cxnLst>
    <dgm:cxn modelId="{97C9E601-D431-1D40-8C8C-7103200AB49A}" srcId="{F53E03AE-4E56-3345-89C0-6E66B30DD2DD}" destId="{5F0712A1-D86F-1842-88B4-61E3F252E09F}" srcOrd="2" destOrd="0" parTransId="{9007C3ED-13E6-0E41-B749-C7050D787366}" sibTransId="{A1A82636-8DBD-DD41-826D-1AC0AD54FB96}"/>
    <dgm:cxn modelId="{AB99FF02-6516-4278-9892-214EBCA9C66F}" type="presOf" srcId="{577926F3-1E50-4653-86F4-CFB9A6BBD8BD}" destId="{800C6995-3F7E-4441-B81B-F9D073243C48}" srcOrd="0" destOrd="0" presId="urn:microsoft.com/office/officeart/2005/8/layout/hierarchy4"/>
    <dgm:cxn modelId="{255B8903-40E0-9847-81C9-1BF85DFA2E34}" type="presOf" srcId="{F53E03AE-4E56-3345-89C0-6E66B30DD2DD}" destId="{A982C637-3D4A-244F-A207-853C5E6B0082}" srcOrd="0" destOrd="0" presId="urn:microsoft.com/office/officeart/2005/8/layout/hierarchy4"/>
    <dgm:cxn modelId="{BE2D5F09-F2BA-4814-967F-B723BCE18678}" type="presOf" srcId="{0D52DE35-B8A3-4B75-AB5E-46FCF3E247D3}" destId="{8A0FC46A-73FD-44C5-9988-9CE96C1BEFD7}" srcOrd="0" destOrd="0" presId="urn:microsoft.com/office/officeart/2005/8/layout/hierarchy4"/>
    <dgm:cxn modelId="{8A43CE44-734B-4315-B856-367D3792D9DD}" type="presOf" srcId="{F109993A-400E-4A9B-96CD-E9A639AF71F8}" destId="{DA425122-704F-4326-8620-91B648CA3AB2}" srcOrd="0" destOrd="0" presId="urn:microsoft.com/office/officeart/2005/8/layout/hierarchy4"/>
    <dgm:cxn modelId="{04A6714A-BAFF-40D5-B40F-FD5BA89AC58F}" type="presOf" srcId="{8C54B02E-FB5B-4AD0-A811-78DF239AFC6E}" destId="{E4BCAF49-55E3-4748-850C-0CF7DBAEC5A3}" srcOrd="0" destOrd="0" presId="urn:microsoft.com/office/officeart/2005/8/layout/hierarchy4"/>
    <dgm:cxn modelId="{BA4DB954-B336-4263-A524-A7F88C52CD37}" srcId="{8C54B02E-FB5B-4AD0-A811-78DF239AFC6E}" destId="{0D52DE35-B8A3-4B75-AB5E-46FCF3E247D3}" srcOrd="0" destOrd="0" parTransId="{9457CB4E-0152-4A74-9ED9-0BD6D839EEB4}" sibTransId="{6FE76134-5B81-4EAD-BB8D-1111BB75A1A6}"/>
    <dgm:cxn modelId="{9E8C885A-3363-4F9B-8777-D28865F3332F}" srcId="{F109993A-400E-4A9B-96CD-E9A639AF71F8}" destId="{2A7D3E27-4BB9-4DDA-AECB-BF873F7D92DB}" srcOrd="0" destOrd="0" parTransId="{89CBBC08-98EE-4E8A-853B-F0FD38062769}" sibTransId="{003C76A1-135A-44D9-BC25-B0CDA3298BAC}"/>
    <dgm:cxn modelId="{2EB8DE5A-6A39-1E4D-8FA8-6C5F77F9DC24}" srcId="{F53E03AE-4E56-3345-89C0-6E66B30DD2DD}" destId="{393EA027-01AC-FD40-B15D-FC68214A5C0C}" srcOrd="1" destOrd="0" parTransId="{8E5701B0-8266-904E-A4F3-1A69C78C2C0F}" sibTransId="{50DF6BAA-B375-B246-9A53-3B7C30C55508}"/>
    <dgm:cxn modelId="{FFF7C062-3B00-814B-9003-B9842AD5E5E5}" type="presOf" srcId="{918B2C11-30E2-E043-865F-8C504D060F3C}" destId="{EC983E90-DDF1-F349-9F5F-DC8B707D7BB9}" srcOrd="0" destOrd="0" presId="urn:microsoft.com/office/officeart/2005/8/layout/hierarchy4"/>
    <dgm:cxn modelId="{0423D466-A640-49A0-9CCA-FF5B47E38870}" srcId="{21D30917-8302-47F3-BE91-A788702180A8}" destId="{C4B587C7-F754-4144-A83D-E6D6534EB2A4}" srcOrd="2" destOrd="0" parTransId="{CED5AD68-60C2-4A46-B751-ED9B08116115}" sibTransId="{D8472C59-373E-4470-BD45-6D7B1DA48A63}"/>
    <dgm:cxn modelId="{91E95E81-059B-3341-91F3-E9A68ED14DD2}" type="presOf" srcId="{393EA027-01AC-FD40-B15D-FC68214A5C0C}" destId="{8C0CAB05-068D-3044-931D-A205F5727419}" srcOrd="0" destOrd="0" presId="urn:microsoft.com/office/officeart/2005/8/layout/hierarchy4"/>
    <dgm:cxn modelId="{01400997-FA12-4663-80A3-B179A81D868D}" srcId="{21D30917-8302-47F3-BE91-A788702180A8}" destId="{8C54B02E-FB5B-4AD0-A811-78DF239AFC6E}" srcOrd="0" destOrd="0" parTransId="{07DFB4C1-7C3C-4F26-A819-CEF070CFB832}" sibTransId="{D33E7212-ADD1-4E64-9DF0-C793A5E5BDD5}"/>
    <dgm:cxn modelId="{FA79F097-98DA-B54D-80ED-DB17033D8DAF}" type="presOf" srcId="{5F0712A1-D86F-1842-88B4-61E3F252E09F}" destId="{E9C7262B-E02B-904D-9B84-57069686091A}" srcOrd="0" destOrd="0" presId="urn:microsoft.com/office/officeart/2005/8/layout/hierarchy4"/>
    <dgm:cxn modelId="{2FBB23AC-0D1E-4898-BD80-05C73BA5BE0E}" srcId="{21D30917-8302-47F3-BE91-A788702180A8}" destId="{F109993A-400E-4A9B-96CD-E9A639AF71F8}" srcOrd="1" destOrd="0" parTransId="{AEEC9110-9851-467C-8CFA-EBBF4FA1F4FB}" sibTransId="{E290FA67-260F-4DC2-850D-01751632967C}"/>
    <dgm:cxn modelId="{7C2887B2-3329-4D4A-A640-237C9811D5C0}" srcId="{577926F3-1E50-4653-86F4-CFB9A6BBD8BD}" destId="{F53E03AE-4E56-3345-89C0-6E66B30DD2DD}" srcOrd="1" destOrd="0" parTransId="{28D9DF45-8538-9C43-95FD-4B02DB567D71}" sibTransId="{AFA545AB-E6F6-1240-88E7-6663A2BCBC4A}"/>
    <dgm:cxn modelId="{2765B8CB-4ECB-4E57-B3A5-D8FC24F5B76E}" type="presOf" srcId="{21D30917-8302-47F3-BE91-A788702180A8}" destId="{9E731E07-EB6D-4B8C-893B-F4454B839C23}" srcOrd="0" destOrd="0" presId="urn:microsoft.com/office/officeart/2005/8/layout/hierarchy4"/>
    <dgm:cxn modelId="{333370D6-BA4C-A649-8B90-3DFB3659C976}" srcId="{F53E03AE-4E56-3345-89C0-6E66B30DD2DD}" destId="{918B2C11-30E2-E043-865F-8C504D060F3C}" srcOrd="0" destOrd="0" parTransId="{BCFC844C-D195-D94F-A4EC-7F3719A781E2}" sibTransId="{1A01E15B-7CD8-0844-B4C0-8229CD9129DF}"/>
    <dgm:cxn modelId="{A70FB3DD-2B04-466A-B83F-CBC45C6AF82A}" type="presOf" srcId="{2A7D3E27-4BB9-4DDA-AECB-BF873F7D92DB}" destId="{0ED54AA8-01AE-45D4-889A-FDA4A484573C}" srcOrd="0" destOrd="0" presId="urn:microsoft.com/office/officeart/2005/8/layout/hierarchy4"/>
    <dgm:cxn modelId="{9EE22AE1-2985-4F48-9817-4DC354E870F9}" srcId="{577926F3-1E50-4653-86F4-CFB9A6BBD8BD}" destId="{21D30917-8302-47F3-BE91-A788702180A8}" srcOrd="0" destOrd="0" parTransId="{FAE46248-ED9E-4FE9-99A0-C869587A4C42}" sibTransId="{45278993-B69A-44A9-9F27-5BA8B1F4032D}"/>
    <dgm:cxn modelId="{EFE692E2-33DD-49DF-B7ED-9A1D08934A7C}" type="presOf" srcId="{C4B587C7-F754-4144-A83D-E6D6534EB2A4}" destId="{143F08EE-FBC4-44A2-8890-C2A16AEA9EC0}" srcOrd="0" destOrd="0" presId="urn:microsoft.com/office/officeart/2005/8/layout/hierarchy4"/>
    <dgm:cxn modelId="{553B0A19-D219-44E5-8E79-1958A246186F}" type="presParOf" srcId="{800C6995-3F7E-4441-B81B-F9D073243C48}" destId="{1F8BD8BD-9183-4807-9004-EB750A6C7462}" srcOrd="0" destOrd="0" presId="urn:microsoft.com/office/officeart/2005/8/layout/hierarchy4"/>
    <dgm:cxn modelId="{F50F70DE-A937-4CE1-AC62-FEA253FE7C07}" type="presParOf" srcId="{1F8BD8BD-9183-4807-9004-EB750A6C7462}" destId="{9E731E07-EB6D-4B8C-893B-F4454B839C23}" srcOrd="0" destOrd="0" presId="urn:microsoft.com/office/officeart/2005/8/layout/hierarchy4"/>
    <dgm:cxn modelId="{34898793-8BD8-4F89-821D-4D92E4E9D8E8}" type="presParOf" srcId="{1F8BD8BD-9183-4807-9004-EB750A6C7462}" destId="{2FEEBD70-2755-4C15-AEFA-D470E47E6BBB}" srcOrd="1" destOrd="0" presId="urn:microsoft.com/office/officeart/2005/8/layout/hierarchy4"/>
    <dgm:cxn modelId="{D3342BE7-34B1-46AE-BC55-F9D8FF8DFDA9}" type="presParOf" srcId="{1F8BD8BD-9183-4807-9004-EB750A6C7462}" destId="{EECF6AD8-14CA-4E92-B715-DDFED5798F56}" srcOrd="2" destOrd="0" presId="urn:microsoft.com/office/officeart/2005/8/layout/hierarchy4"/>
    <dgm:cxn modelId="{9A466399-8E1F-4534-ABA1-EE63C7D2AAA2}" type="presParOf" srcId="{EECF6AD8-14CA-4E92-B715-DDFED5798F56}" destId="{72571BC9-FDFB-48A5-A64F-241979B7275B}" srcOrd="0" destOrd="0" presId="urn:microsoft.com/office/officeart/2005/8/layout/hierarchy4"/>
    <dgm:cxn modelId="{6954D4AC-D37F-4E4D-B33C-C058E717FE93}" type="presParOf" srcId="{72571BC9-FDFB-48A5-A64F-241979B7275B}" destId="{E4BCAF49-55E3-4748-850C-0CF7DBAEC5A3}" srcOrd="0" destOrd="0" presId="urn:microsoft.com/office/officeart/2005/8/layout/hierarchy4"/>
    <dgm:cxn modelId="{226ED790-E3F1-47DD-8EFB-4220396F529E}" type="presParOf" srcId="{72571BC9-FDFB-48A5-A64F-241979B7275B}" destId="{618CCF45-18B5-4649-BEF0-67431208F59F}" srcOrd="1" destOrd="0" presId="urn:microsoft.com/office/officeart/2005/8/layout/hierarchy4"/>
    <dgm:cxn modelId="{6254FC96-08DA-4046-AA0E-E1B12053E5E6}" type="presParOf" srcId="{72571BC9-FDFB-48A5-A64F-241979B7275B}" destId="{86565457-CC51-4F8E-A8C8-95E14DF1F3D1}" srcOrd="2" destOrd="0" presId="urn:microsoft.com/office/officeart/2005/8/layout/hierarchy4"/>
    <dgm:cxn modelId="{2F56C99F-8E05-448F-831A-AA0185FD4263}" type="presParOf" srcId="{86565457-CC51-4F8E-A8C8-95E14DF1F3D1}" destId="{753D05AC-57BA-45D4-BCC7-C2CCCA7BD180}" srcOrd="0" destOrd="0" presId="urn:microsoft.com/office/officeart/2005/8/layout/hierarchy4"/>
    <dgm:cxn modelId="{7125A6AA-5546-4066-89CB-EA802B190A19}" type="presParOf" srcId="{753D05AC-57BA-45D4-BCC7-C2CCCA7BD180}" destId="{8A0FC46A-73FD-44C5-9988-9CE96C1BEFD7}" srcOrd="0" destOrd="0" presId="urn:microsoft.com/office/officeart/2005/8/layout/hierarchy4"/>
    <dgm:cxn modelId="{8B56C0D6-A52C-43BC-A8BE-B901B476DE86}" type="presParOf" srcId="{753D05AC-57BA-45D4-BCC7-C2CCCA7BD180}" destId="{5BD36CF9-6FBC-4F92-9803-8B1D5DC1149A}" srcOrd="1" destOrd="0" presId="urn:microsoft.com/office/officeart/2005/8/layout/hierarchy4"/>
    <dgm:cxn modelId="{21C0A90E-5F00-498F-841A-7DD3BDCAFA42}" type="presParOf" srcId="{EECF6AD8-14CA-4E92-B715-DDFED5798F56}" destId="{B9B6EFAA-B2AF-45BA-97A5-E43EF82151B2}" srcOrd="1" destOrd="0" presId="urn:microsoft.com/office/officeart/2005/8/layout/hierarchy4"/>
    <dgm:cxn modelId="{6FA6E48B-97C9-4BF2-B753-CFD491E842C4}" type="presParOf" srcId="{EECF6AD8-14CA-4E92-B715-DDFED5798F56}" destId="{14A49781-9C6E-4708-9143-CE730A1DED64}" srcOrd="2" destOrd="0" presId="urn:microsoft.com/office/officeart/2005/8/layout/hierarchy4"/>
    <dgm:cxn modelId="{151495B5-2E7B-420E-9ADA-E08BA2E2B0BE}" type="presParOf" srcId="{14A49781-9C6E-4708-9143-CE730A1DED64}" destId="{DA425122-704F-4326-8620-91B648CA3AB2}" srcOrd="0" destOrd="0" presId="urn:microsoft.com/office/officeart/2005/8/layout/hierarchy4"/>
    <dgm:cxn modelId="{31FDCE95-7AE3-4F6C-AC1F-83A80BFAC4F1}" type="presParOf" srcId="{14A49781-9C6E-4708-9143-CE730A1DED64}" destId="{59C946EC-804C-4281-ACD5-D3998C5A7986}" srcOrd="1" destOrd="0" presId="urn:microsoft.com/office/officeart/2005/8/layout/hierarchy4"/>
    <dgm:cxn modelId="{D5C1E4EA-771E-48C2-A374-FDFAAA043DF7}" type="presParOf" srcId="{14A49781-9C6E-4708-9143-CE730A1DED64}" destId="{EFEBEFD6-1527-4214-AA06-F4BD92E6F23F}" srcOrd="2" destOrd="0" presId="urn:microsoft.com/office/officeart/2005/8/layout/hierarchy4"/>
    <dgm:cxn modelId="{C23C774A-4F4D-4072-95B7-895FA631F618}" type="presParOf" srcId="{EFEBEFD6-1527-4214-AA06-F4BD92E6F23F}" destId="{1BD12910-A7C6-4E65-81A9-F62422F6784C}" srcOrd="0" destOrd="0" presId="urn:microsoft.com/office/officeart/2005/8/layout/hierarchy4"/>
    <dgm:cxn modelId="{AF5A7238-8A61-48AF-A42E-7A5C5A37E168}" type="presParOf" srcId="{1BD12910-A7C6-4E65-81A9-F62422F6784C}" destId="{0ED54AA8-01AE-45D4-889A-FDA4A484573C}" srcOrd="0" destOrd="0" presId="urn:microsoft.com/office/officeart/2005/8/layout/hierarchy4"/>
    <dgm:cxn modelId="{D8A3634C-808E-40BE-9694-E183EB70C8C3}" type="presParOf" srcId="{1BD12910-A7C6-4E65-81A9-F62422F6784C}" destId="{09FC429D-C8E1-4990-9D54-012D81B21B55}" srcOrd="1" destOrd="0" presId="urn:microsoft.com/office/officeart/2005/8/layout/hierarchy4"/>
    <dgm:cxn modelId="{1DDA6B48-B99C-407C-9232-42AC058BBA10}" type="presParOf" srcId="{EECF6AD8-14CA-4E92-B715-DDFED5798F56}" destId="{8E27A8F1-3AC8-47C5-B51B-518CDEC35051}" srcOrd="3" destOrd="0" presId="urn:microsoft.com/office/officeart/2005/8/layout/hierarchy4"/>
    <dgm:cxn modelId="{DE2F466B-4D1F-4A6C-AE30-AD0E394AEF72}" type="presParOf" srcId="{EECF6AD8-14CA-4E92-B715-DDFED5798F56}" destId="{30F84728-0122-440A-8F34-67CCAB4C3E67}" srcOrd="4" destOrd="0" presId="urn:microsoft.com/office/officeart/2005/8/layout/hierarchy4"/>
    <dgm:cxn modelId="{184C3C77-6EBC-466B-B534-D65F780C36B2}" type="presParOf" srcId="{30F84728-0122-440A-8F34-67CCAB4C3E67}" destId="{143F08EE-FBC4-44A2-8890-C2A16AEA9EC0}" srcOrd="0" destOrd="0" presId="urn:microsoft.com/office/officeart/2005/8/layout/hierarchy4"/>
    <dgm:cxn modelId="{7EF1CEA0-0A0F-4BD7-970F-3C3DD5DFC00F}" type="presParOf" srcId="{30F84728-0122-440A-8F34-67CCAB4C3E67}" destId="{9BC054A3-E698-4B6A-9491-E1B99FA839BB}" srcOrd="1" destOrd="0" presId="urn:microsoft.com/office/officeart/2005/8/layout/hierarchy4"/>
    <dgm:cxn modelId="{6B479D45-C427-2F44-8C47-8C251D2E4F20}" type="presParOf" srcId="{800C6995-3F7E-4441-B81B-F9D073243C48}" destId="{3A289A35-9FD3-C24F-B5F0-F81DA75EAE9B}" srcOrd="1" destOrd="0" presId="urn:microsoft.com/office/officeart/2005/8/layout/hierarchy4"/>
    <dgm:cxn modelId="{F8B3DA05-DD9A-204E-9021-6B3BD8C33E9F}" type="presParOf" srcId="{800C6995-3F7E-4441-B81B-F9D073243C48}" destId="{5D0533E3-0419-EF4A-ACA5-CFD81CCC6A96}" srcOrd="2" destOrd="0" presId="urn:microsoft.com/office/officeart/2005/8/layout/hierarchy4"/>
    <dgm:cxn modelId="{2E54AAD3-D589-4541-AB70-09E8CCF64FE1}" type="presParOf" srcId="{5D0533E3-0419-EF4A-ACA5-CFD81CCC6A96}" destId="{A982C637-3D4A-244F-A207-853C5E6B0082}" srcOrd="0" destOrd="0" presId="urn:microsoft.com/office/officeart/2005/8/layout/hierarchy4"/>
    <dgm:cxn modelId="{62909312-6C9A-784A-B091-9B25EDA13D1C}" type="presParOf" srcId="{5D0533E3-0419-EF4A-ACA5-CFD81CCC6A96}" destId="{FE124767-34A7-094F-87EB-00E2F6989D09}" srcOrd="1" destOrd="0" presId="urn:microsoft.com/office/officeart/2005/8/layout/hierarchy4"/>
    <dgm:cxn modelId="{A1E9FC9B-2D55-A24F-881D-795784D48F11}" type="presParOf" srcId="{5D0533E3-0419-EF4A-ACA5-CFD81CCC6A96}" destId="{0F437E3D-91BB-544D-9451-04ED196985BC}" srcOrd="2" destOrd="0" presId="urn:microsoft.com/office/officeart/2005/8/layout/hierarchy4"/>
    <dgm:cxn modelId="{178777E9-D29E-944C-B4F8-679B90BE4A8E}" type="presParOf" srcId="{0F437E3D-91BB-544D-9451-04ED196985BC}" destId="{9E943B18-AA08-5C4B-A065-E7FC6B664716}" srcOrd="0" destOrd="0" presId="urn:microsoft.com/office/officeart/2005/8/layout/hierarchy4"/>
    <dgm:cxn modelId="{EC9B7C79-F9FA-6147-9D7E-CF610BE8C26B}" type="presParOf" srcId="{9E943B18-AA08-5C4B-A065-E7FC6B664716}" destId="{EC983E90-DDF1-F349-9F5F-DC8B707D7BB9}" srcOrd="0" destOrd="0" presId="urn:microsoft.com/office/officeart/2005/8/layout/hierarchy4"/>
    <dgm:cxn modelId="{C1CE5A0C-9F95-CA47-B99F-031E0C4ED913}" type="presParOf" srcId="{9E943B18-AA08-5C4B-A065-E7FC6B664716}" destId="{6BEF8B8D-24C7-4948-B32A-0CAB52B522B6}" srcOrd="1" destOrd="0" presId="urn:microsoft.com/office/officeart/2005/8/layout/hierarchy4"/>
    <dgm:cxn modelId="{9C93D6F2-B3F8-884F-AD7C-AE917CA7C518}" type="presParOf" srcId="{0F437E3D-91BB-544D-9451-04ED196985BC}" destId="{3F6DB977-CF92-F24D-9502-A9F20E951A29}" srcOrd="1" destOrd="0" presId="urn:microsoft.com/office/officeart/2005/8/layout/hierarchy4"/>
    <dgm:cxn modelId="{E8BB8675-AACD-8F4B-AB8F-B52F35B571AA}" type="presParOf" srcId="{0F437E3D-91BB-544D-9451-04ED196985BC}" destId="{2D3C6136-E52B-6F41-BF97-AF7B50CEE63E}" srcOrd="2" destOrd="0" presId="urn:microsoft.com/office/officeart/2005/8/layout/hierarchy4"/>
    <dgm:cxn modelId="{EF8EA193-A924-D046-99D0-5E11E00FE8CC}" type="presParOf" srcId="{2D3C6136-E52B-6F41-BF97-AF7B50CEE63E}" destId="{8C0CAB05-068D-3044-931D-A205F5727419}" srcOrd="0" destOrd="0" presId="urn:microsoft.com/office/officeart/2005/8/layout/hierarchy4"/>
    <dgm:cxn modelId="{67051F1C-4701-444B-8575-7701B53FD1F7}" type="presParOf" srcId="{2D3C6136-E52B-6F41-BF97-AF7B50CEE63E}" destId="{50AD14A8-0FF3-0E4C-840A-C4567DA046E9}" srcOrd="1" destOrd="0" presId="urn:microsoft.com/office/officeart/2005/8/layout/hierarchy4"/>
    <dgm:cxn modelId="{38F4A8C2-A717-8B48-9611-688E7B0EDE2A}" type="presParOf" srcId="{0F437E3D-91BB-544D-9451-04ED196985BC}" destId="{F237226E-D73D-4246-82CE-C35D7B70992B}" srcOrd="3" destOrd="0" presId="urn:microsoft.com/office/officeart/2005/8/layout/hierarchy4"/>
    <dgm:cxn modelId="{7649F713-19FF-7A4C-AF9C-5BED85275943}" type="presParOf" srcId="{0F437E3D-91BB-544D-9451-04ED196985BC}" destId="{EF29D304-11E4-FD48-A617-9F97C9D2EADD}" srcOrd="4" destOrd="0" presId="urn:microsoft.com/office/officeart/2005/8/layout/hierarchy4"/>
    <dgm:cxn modelId="{EB216735-DE68-C34E-AAB9-FAFB3C937DC1}" type="presParOf" srcId="{EF29D304-11E4-FD48-A617-9F97C9D2EADD}" destId="{E9C7262B-E02B-904D-9B84-57069686091A}" srcOrd="0" destOrd="0" presId="urn:microsoft.com/office/officeart/2005/8/layout/hierarchy4"/>
    <dgm:cxn modelId="{D38D8E6D-F04D-7447-A74F-010B75144B20}" type="presParOf" srcId="{EF29D304-11E4-FD48-A617-9F97C9D2EADD}" destId="{E9F540AF-3BA9-D445-84A1-FBFA940E07A3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F78927C6-7957-F34F-A1E4-71C15FF536EA}" type="doc">
      <dgm:prSet loTypeId="urn:microsoft.com/office/officeart/2005/8/layout/hChevron3" loCatId="" qsTypeId="urn:microsoft.com/office/officeart/2005/8/quickstyle/simple1" qsCatId="simple" csTypeId="urn:microsoft.com/office/officeart/2005/8/colors/accent1_2" csCatId="accent1" phldr="1"/>
      <dgm:spPr/>
    </dgm:pt>
    <dgm:pt modelId="{AF87C8B1-B36D-CA42-9B45-E39C4D65391A}">
      <dgm:prSet phldrT="[Text]"/>
      <dgm:spPr>
        <a:solidFill>
          <a:schemeClr val="accent6"/>
        </a:solidFill>
      </dgm:spPr>
      <dgm:t>
        <a:bodyPr/>
        <a:lstStyle/>
        <a:p>
          <a:r>
            <a:rPr lang="en-US"/>
            <a:t>Scoping</a:t>
          </a:r>
        </a:p>
      </dgm:t>
    </dgm:pt>
    <dgm:pt modelId="{3B46EE76-C082-E24E-BCDD-5A881196597D}" type="parTrans" cxnId="{454ED917-288D-FC46-B457-1F69E9489988}">
      <dgm:prSet/>
      <dgm:spPr/>
      <dgm:t>
        <a:bodyPr/>
        <a:lstStyle/>
        <a:p>
          <a:endParaRPr lang="en-US"/>
        </a:p>
      </dgm:t>
    </dgm:pt>
    <dgm:pt modelId="{C876C0D6-D127-6C4B-A2F1-046C997B887F}" type="sibTrans" cxnId="{454ED917-288D-FC46-B457-1F69E9489988}">
      <dgm:prSet/>
      <dgm:spPr/>
      <dgm:t>
        <a:bodyPr/>
        <a:lstStyle/>
        <a:p>
          <a:endParaRPr lang="en-US"/>
        </a:p>
      </dgm:t>
    </dgm:pt>
    <dgm:pt modelId="{C6298309-273B-364A-8ECE-42487A1699E9}">
      <dgm:prSet phldrT="[Text]"/>
      <dgm:spPr>
        <a:solidFill>
          <a:schemeClr val="accent6"/>
        </a:solidFill>
      </dgm:spPr>
      <dgm:t>
        <a:bodyPr/>
        <a:lstStyle/>
        <a:p>
          <a:r>
            <a:rPr lang="en-US"/>
            <a:t>Educate eClerx</a:t>
          </a:r>
        </a:p>
      </dgm:t>
    </dgm:pt>
    <dgm:pt modelId="{C129D0C4-6AD2-7A42-B48D-E43DDEA4C349}" type="parTrans" cxnId="{E5C91D56-5F57-A74D-8132-91F0003DE9FC}">
      <dgm:prSet/>
      <dgm:spPr/>
      <dgm:t>
        <a:bodyPr/>
        <a:lstStyle/>
        <a:p>
          <a:endParaRPr lang="en-US"/>
        </a:p>
      </dgm:t>
    </dgm:pt>
    <dgm:pt modelId="{63D76E96-AF46-C644-A732-04CE9D869B5B}" type="sibTrans" cxnId="{E5C91D56-5F57-A74D-8132-91F0003DE9FC}">
      <dgm:prSet/>
      <dgm:spPr/>
      <dgm:t>
        <a:bodyPr/>
        <a:lstStyle/>
        <a:p>
          <a:endParaRPr lang="en-US"/>
        </a:p>
      </dgm:t>
    </dgm:pt>
    <dgm:pt modelId="{C6E3B9D6-CB46-A34B-A056-B95A6B8FABD6}">
      <dgm:prSet phldrT="[Text]"/>
      <dgm:spPr/>
      <dgm:t>
        <a:bodyPr/>
        <a:lstStyle/>
        <a:p>
          <a:r>
            <a:rPr lang="en-US"/>
            <a:t>Data Structure for Ops Reporting</a:t>
          </a:r>
        </a:p>
      </dgm:t>
    </dgm:pt>
    <dgm:pt modelId="{FDE37B86-A4EB-3048-8575-61212B48A7AE}" type="parTrans" cxnId="{81CC2C8E-5BE1-E343-A367-11C838025BD8}">
      <dgm:prSet/>
      <dgm:spPr/>
      <dgm:t>
        <a:bodyPr/>
        <a:lstStyle/>
        <a:p>
          <a:endParaRPr lang="en-US"/>
        </a:p>
      </dgm:t>
    </dgm:pt>
    <dgm:pt modelId="{B1C91742-30F8-AA4B-9B94-6105DDF708B0}" type="sibTrans" cxnId="{81CC2C8E-5BE1-E343-A367-11C838025BD8}">
      <dgm:prSet/>
      <dgm:spPr/>
      <dgm:t>
        <a:bodyPr/>
        <a:lstStyle/>
        <a:p>
          <a:endParaRPr lang="en-US"/>
        </a:p>
      </dgm:t>
    </dgm:pt>
    <dgm:pt modelId="{E2B1E565-9862-1B49-92D3-57DA82130DAC}">
      <dgm:prSet phldrT="[Text]"/>
      <dgm:spPr/>
      <dgm:t>
        <a:bodyPr/>
        <a:lstStyle/>
        <a:p>
          <a:r>
            <a:rPr lang="en-US"/>
            <a:t>Dashboard Wireframe</a:t>
          </a:r>
        </a:p>
      </dgm:t>
    </dgm:pt>
    <dgm:pt modelId="{61690A41-BE27-D74B-8AE3-9DBC7EF47294}" type="parTrans" cxnId="{DF0764CE-5DA3-B84E-8DDD-20419CBF02AE}">
      <dgm:prSet/>
      <dgm:spPr/>
      <dgm:t>
        <a:bodyPr/>
        <a:lstStyle/>
        <a:p>
          <a:endParaRPr lang="en-US"/>
        </a:p>
      </dgm:t>
    </dgm:pt>
    <dgm:pt modelId="{DB76FD36-13C7-9840-A95D-BAB63B08CF97}" type="sibTrans" cxnId="{DF0764CE-5DA3-B84E-8DDD-20419CBF02AE}">
      <dgm:prSet/>
      <dgm:spPr/>
      <dgm:t>
        <a:bodyPr/>
        <a:lstStyle/>
        <a:p>
          <a:endParaRPr lang="en-US"/>
        </a:p>
      </dgm:t>
    </dgm:pt>
    <dgm:pt modelId="{4A838C48-99C5-1941-AFEF-27452A61E2FE}" type="pres">
      <dgm:prSet presAssocID="{F78927C6-7957-F34F-A1E4-71C15FF536EA}" presName="Name0" presStyleCnt="0">
        <dgm:presLayoutVars>
          <dgm:dir/>
          <dgm:resizeHandles val="exact"/>
        </dgm:presLayoutVars>
      </dgm:prSet>
      <dgm:spPr/>
    </dgm:pt>
    <dgm:pt modelId="{91739B43-5F66-6E4A-B84D-3453A03D035C}" type="pres">
      <dgm:prSet presAssocID="{AF87C8B1-B36D-CA42-9B45-E39C4D65391A}" presName="parTxOnly" presStyleLbl="node1" presStyleIdx="0" presStyleCnt="4">
        <dgm:presLayoutVars>
          <dgm:bulletEnabled val="1"/>
        </dgm:presLayoutVars>
      </dgm:prSet>
      <dgm:spPr/>
    </dgm:pt>
    <dgm:pt modelId="{5769D1E6-C153-2F42-97CA-6B552B2E761C}" type="pres">
      <dgm:prSet presAssocID="{C876C0D6-D127-6C4B-A2F1-046C997B887F}" presName="parSpace" presStyleCnt="0"/>
      <dgm:spPr/>
    </dgm:pt>
    <dgm:pt modelId="{DE5A6821-AB41-CF4E-8C84-B00D3363FEF1}" type="pres">
      <dgm:prSet presAssocID="{C6298309-273B-364A-8ECE-42487A1699E9}" presName="parTxOnly" presStyleLbl="node1" presStyleIdx="1" presStyleCnt="4">
        <dgm:presLayoutVars>
          <dgm:bulletEnabled val="1"/>
        </dgm:presLayoutVars>
      </dgm:prSet>
      <dgm:spPr/>
    </dgm:pt>
    <dgm:pt modelId="{81DDBCF8-1C42-7F4C-9358-C1215AB00EE5}" type="pres">
      <dgm:prSet presAssocID="{63D76E96-AF46-C644-A732-04CE9D869B5B}" presName="parSpace" presStyleCnt="0"/>
      <dgm:spPr/>
    </dgm:pt>
    <dgm:pt modelId="{68D3871A-3AE4-FA41-9FD3-6DBA665B3BF6}" type="pres">
      <dgm:prSet presAssocID="{C6E3B9D6-CB46-A34B-A056-B95A6B8FABD6}" presName="parTxOnly" presStyleLbl="node1" presStyleIdx="2" presStyleCnt="4">
        <dgm:presLayoutVars>
          <dgm:bulletEnabled val="1"/>
        </dgm:presLayoutVars>
      </dgm:prSet>
      <dgm:spPr/>
    </dgm:pt>
    <dgm:pt modelId="{001CE0C5-5B68-9B47-AD2E-5A26615F67EB}" type="pres">
      <dgm:prSet presAssocID="{B1C91742-30F8-AA4B-9B94-6105DDF708B0}" presName="parSpace" presStyleCnt="0"/>
      <dgm:spPr/>
    </dgm:pt>
    <dgm:pt modelId="{E2FDF61A-2F76-6441-9602-1FA394D2E63C}" type="pres">
      <dgm:prSet presAssocID="{E2B1E565-9862-1B49-92D3-57DA82130DAC}" presName="parTxOnly" presStyleLbl="node1" presStyleIdx="3" presStyleCnt="4">
        <dgm:presLayoutVars>
          <dgm:bulletEnabled val="1"/>
        </dgm:presLayoutVars>
      </dgm:prSet>
      <dgm:spPr/>
    </dgm:pt>
  </dgm:ptLst>
  <dgm:cxnLst>
    <dgm:cxn modelId="{454ED917-288D-FC46-B457-1F69E9489988}" srcId="{F78927C6-7957-F34F-A1E4-71C15FF536EA}" destId="{AF87C8B1-B36D-CA42-9B45-E39C4D65391A}" srcOrd="0" destOrd="0" parTransId="{3B46EE76-C082-E24E-BCDD-5A881196597D}" sibTransId="{C876C0D6-D127-6C4B-A2F1-046C997B887F}"/>
    <dgm:cxn modelId="{E55C8E38-6F2F-EB4F-9022-040631079759}" type="presOf" srcId="{C6298309-273B-364A-8ECE-42487A1699E9}" destId="{DE5A6821-AB41-CF4E-8C84-B00D3363FEF1}" srcOrd="0" destOrd="0" presId="urn:microsoft.com/office/officeart/2005/8/layout/hChevron3"/>
    <dgm:cxn modelId="{91C5A155-4A70-8F4D-880D-CDA25C4F480E}" type="presOf" srcId="{AF87C8B1-B36D-CA42-9B45-E39C4D65391A}" destId="{91739B43-5F66-6E4A-B84D-3453A03D035C}" srcOrd="0" destOrd="0" presId="urn:microsoft.com/office/officeart/2005/8/layout/hChevron3"/>
    <dgm:cxn modelId="{E5C91D56-5F57-A74D-8132-91F0003DE9FC}" srcId="{F78927C6-7957-F34F-A1E4-71C15FF536EA}" destId="{C6298309-273B-364A-8ECE-42487A1699E9}" srcOrd="1" destOrd="0" parTransId="{C129D0C4-6AD2-7A42-B48D-E43DDEA4C349}" sibTransId="{63D76E96-AF46-C644-A732-04CE9D869B5B}"/>
    <dgm:cxn modelId="{CCEDBE56-C691-2D4D-8722-24F70C7568FD}" type="presOf" srcId="{E2B1E565-9862-1B49-92D3-57DA82130DAC}" destId="{E2FDF61A-2F76-6441-9602-1FA394D2E63C}" srcOrd="0" destOrd="0" presId="urn:microsoft.com/office/officeart/2005/8/layout/hChevron3"/>
    <dgm:cxn modelId="{81CC2C8E-5BE1-E343-A367-11C838025BD8}" srcId="{F78927C6-7957-F34F-A1E4-71C15FF536EA}" destId="{C6E3B9D6-CB46-A34B-A056-B95A6B8FABD6}" srcOrd="2" destOrd="0" parTransId="{FDE37B86-A4EB-3048-8575-61212B48A7AE}" sibTransId="{B1C91742-30F8-AA4B-9B94-6105DDF708B0}"/>
    <dgm:cxn modelId="{CD832CAF-9315-B04F-8D54-5F2E9FEEDB8D}" type="presOf" srcId="{F78927C6-7957-F34F-A1E4-71C15FF536EA}" destId="{4A838C48-99C5-1941-AFEF-27452A61E2FE}" srcOrd="0" destOrd="0" presId="urn:microsoft.com/office/officeart/2005/8/layout/hChevron3"/>
    <dgm:cxn modelId="{DF0764CE-5DA3-B84E-8DDD-20419CBF02AE}" srcId="{F78927C6-7957-F34F-A1E4-71C15FF536EA}" destId="{E2B1E565-9862-1B49-92D3-57DA82130DAC}" srcOrd="3" destOrd="0" parTransId="{61690A41-BE27-D74B-8AE3-9DBC7EF47294}" sibTransId="{DB76FD36-13C7-9840-A95D-BAB63B08CF97}"/>
    <dgm:cxn modelId="{0EE35DF9-4EBC-144E-BB09-578B1CCAF870}" type="presOf" srcId="{C6E3B9D6-CB46-A34B-A056-B95A6B8FABD6}" destId="{68D3871A-3AE4-FA41-9FD3-6DBA665B3BF6}" srcOrd="0" destOrd="0" presId="urn:microsoft.com/office/officeart/2005/8/layout/hChevron3"/>
    <dgm:cxn modelId="{6641B515-3426-B04D-8457-0A82960FFFDC}" type="presParOf" srcId="{4A838C48-99C5-1941-AFEF-27452A61E2FE}" destId="{91739B43-5F66-6E4A-B84D-3453A03D035C}" srcOrd="0" destOrd="0" presId="urn:microsoft.com/office/officeart/2005/8/layout/hChevron3"/>
    <dgm:cxn modelId="{22B759CC-F0D9-9847-B104-6435F797C03F}" type="presParOf" srcId="{4A838C48-99C5-1941-AFEF-27452A61E2FE}" destId="{5769D1E6-C153-2F42-97CA-6B552B2E761C}" srcOrd="1" destOrd="0" presId="urn:microsoft.com/office/officeart/2005/8/layout/hChevron3"/>
    <dgm:cxn modelId="{0C990EA3-E987-AA47-87C5-21251D667E2E}" type="presParOf" srcId="{4A838C48-99C5-1941-AFEF-27452A61E2FE}" destId="{DE5A6821-AB41-CF4E-8C84-B00D3363FEF1}" srcOrd="2" destOrd="0" presId="urn:microsoft.com/office/officeart/2005/8/layout/hChevron3"/>
    <dgm:cxn modelId="{DD92585F-171D-2040-9A7B-5AFA2A7D0C14}" type="presParOf" srcId="{4A838C48-99C5-1941-AFEF-27452A61E2FE}" destId="{81DDBCF8-1C42-7F4C-9358-C1215AB00EE5}" srcOrd="3" destOrd="0" presId="urn:microsoft.com/office/officeart/2005/8/layout/hChevron3"/>
    <dgm:cxn modelId="{483F925B-AF7F-DD41-A333-72E5C6D84246}" type="presParOf" srcId="{4A838C48-99C5-1941-AFEF-27452A61E2FE}" destId="{68D3871A-3AE4-FA41-9FD3-6DBA665B3BF6}" srcOrd="4" destOrd="0" presId="urn:microsoft.com/office/officeart/2005/8/layout/hChevron3"/>
    <dgm:cxn modelId="{17905C45-B503-9740-9FBA-0F2B9E72321C}" type="presParOf" srcId="{4A838C48-99C5-1941-AFEF-27452A61E2FE}" destId="{001CE0C5-5B68-9B47-AD2E-5A26615F67EB}" srcOrd="5" destOrd="0" presId="urn:microsoft.com/office/officeart/2005/8/layout/hChevron3"/>
    <dgm:cxn modelId="{73AD6725-DE5B-0B46-A43F-6329F4D37881}" type="presParOf" srcId="{4A838C48-99C5-1941-AFEF-27452A61E2FE}" destId="{E2FDF61A-2F76-6441-9602-1FA394D2E63C}" srcOrd="6" destOrd="0" presId="urn:microsoft.com/office/officeart/2005/8/layout/hChevron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1A09AD0C-3841-9C4F-B251-6618AF063522}" type="doc">
      <dgm:prSet loTypeId="urn:microsoft.com/office/officeart/2005/8/layout/orgChart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1E2A56A7-929F-3944-80C7-0F69CBACBC51}">
      <dgm:prSet phldrT="[Text]"/>
      <dgm:spPr>
        <a:solidFill>
          <a:schemeClr val="accent2">
            <a:lumMod val="50000"/>
          </a:schemeClr>
        </a:solidFill>
      </dgm:spPr>
      <dgm:t>
        <a:bodyPr/>
        <a:lstStyle/>
        <a:p>
          <a:r>
            <a:rPr lang="en-US"/>
            <a:t>Account Number (123456789011)</a:t>
          </a:r>
        </a:p>
      </dgm:t>
    </dgm:pt>
    <dgm:pt modelId="{B02FFDA3-B9BD-B74D-8127-EE0A6E6AABE9}" type="parTrans" cxnId="{DDCD491C-9420-C343-B0CC-E4CA10802F72}">
      <dgm:prSet/>
      <dgm:spPr/>
      <dgm:t>
        <a:bodyPr/>
        <a:lstStyle/>
        <a:p>
          <a:endParaRPr lang="en-US"/>
        </a:p>
      </dgm:t>
    </dgm:pt>
    <dgm:pt modelId="{0BA7A777-5946-424D-8F1A-FBF83754FD8D}" type="sibTrans" cxnId="{DDCD491C-9420-C343-B0CC-E4CA10802F72}">
      <dgm:prSet/>
      <dgm:spPr/>
      <dgm:t>
        <a:bodyPr/>
        <a:lstStyle/>
        <a:p>
          <a:endParaRPr lang="en-US"/>
        </a:p>
      </dgm:t>
    </dgm:pt>
    <dgm:pt modelId="{EC7FF22C-0ECF-5F4D-B5CD-AE0E438B849A}" type="asst">
      <dgm:prSet phldrT="[Text]"/>
      <dgm:spPr/>
      <dgm:t>
        <a:bodyPr/>
        <a:lstStyle/>
        <a:p>
          <a:r>
            <a:rPr lang="en-US"/>
            <a:t>userGUID Primary (Praveen)</a:t>
          </a:r>
        </a:p>
      </dgm:t>
    </dgm:pt>
    <dgm:pt modelId="{B932AAE2-0C1E-4843-962C-8C1202817FED}" type="parTrans" cxnId="{A4C2E7CA-D770-4941-9975-9082C7AC8D9E}">
      <dgm:prSet/>
      <dgm:spPr/>
      <dgm:t>
        <a:bodyPr/>
        <a:lstStyle/>
        <a:p>
          <a:endParaRPr lang="en-US"/>
        </a:p>
      </dgm:t>
    </dgm:pt>
    <dgm:pt modelId="{E24246A0-8439-C24D-8FCE-D2B74EFFA212}" type="sibTrans" cxnId="{A4C2E7CA-D770-4941-9975-9082C7AC8D9E}">
      <dgm:prSet/>
      <dgm:spPr/>
      <dgm:t>
        <a:bodyPr/>
        <a:lstStyle/>
        <a:p>
          <a:endParaRPr lang="en-US"/>
        </a:p>
      </dgm:t>
    </dgm:pt>
    <dgm:pt modelId="{0BB0FBD0-DEE4-7542-AA73-D3DE72161BC5}">
      <dgm:prSet phldrT="[Text]"/>
      <dgm:spPr>
        <a:solidFill>
          <a:schemeClr val="accent2">
            <a:lumMod val="50000"/>
          </a:schemeClr>
        </a:solidFill>
      </dgm:spPr>
      <dgm:t>
        <a:bodyPr/>
        <a:lstStyle/>
        <a:p>
          <a:r>
            <a:rPr lang="en-US"/>
            <a:t>Customer Key (7986655)</a:t>
          </a:r>
        </a:p>
      </dgm:t>
    </dgm:pt>
    <dgm:pt modelId="{7CA82E3C-68FD-FA49-A098-A6C729F28750}" type="parTrans" cxnId="{7961B940-0E78-C941-95B0-B16DF8533204}">
      <dgm:prSet/>
      <dgm:spPr/>
      <dgm:t>
        <a:bodyPr/>
        <a:lstStyle/>
        <a:p>
          <a:endParaRPr lang="en-US"/>
        </a:p>
      </dgm:t>
    </dgm:pt>
    <dgm:pt modelId="{BC0302A5-61A7-F042-AC91-4A0E48577162}" type="sibTrans" cxnId="{7961B940-0E78-C941-95B0-B16DF8533204}">
      <dgm:prSet/>
      <dgm:spPr/>
      <dgm:t>
        <a:bodyPr/>
        <a:lstStyle/>
        <a:p>
          <a:endParaRPr lang="en-US"/>
        </a:p>
      </dgm:t>
    </dgm:pt>
    <dgm:pt modelId="{3B65731E-8062-B84C-A9CC-F5D94906E605}">
      <dgm:prSet phldrT="[Text]"/>
      <dgm:spPr/>
      <dgm:t>
        <a:bodyPr/>
        <a:lstStyle/>
        <a:p>
          <a:r>
            <a:rPr lang="en-US"/>
            <a:t>Account GUID (2765dg-32ghg)</a:t>
          </a:r>
        </a:p>
      </dgm:t>
    </dgm:pt>
    <dgm:pt modelId="{8D97DE93-8FDF-EF42-ACF6-80D4B189742E}" type="parTrans" cxnId="{1980356B-7FD7-174D-A5A4-79410F2A3FE6}">
      <dgm:prSet/>
      <dgm:spPr/>
      <dgm:t>
        <a:bodyPr/>
        <a:lstStyle/>
        <a:p>
          <a:endParaRPr lang="en-US"/>
        </a:p>
      </dgm:t>
    </dgm:pt>
    <dgm:pt modelId="{7B8FD05B-7095-F64B-B5C2-903084F7CB0F}" type="sibTrans" cxnId="{1980356B-7FD7-174D-A5A4-79410F2A3FE6}">
      <dgm:prSet/>
      <dgm:spPr/>
      <dgm:t>
        <a:bodyPr/>
        <a:lstStyle/>
        <a:p>
          <a:endParaRPr lang="en-US"/>
        </a:p>
      </dgm:t>
    </dgm:pt>
    <dgm:pt modelId="{9FF34769-EDF5-9D47-BBEB-4D9DF72C897E}" type="asst">
      <dgm:prSet phldrT="[Text]"/>
      <dgm:spPr/>
      <dgm:t>
        <a:bodyPr/>
        <a:lstStyle/>
        <a:p>
          <a:r>
            <a:rPr lang="en-US"/>
            <a:t>userGUID 2ndary (Wife)</a:t>
          </a:r>
        </a:p>
      </dgm:t>
    </dgm:pt>
    <dgm:pt modelId="{AEADA324-869C-AB42-A687-4E9BD122709D}" type="parTrans" cxnId="{8B49301C-5E1D-6145-A87E-B8F29D04F79B}">
      <dgm:prSet/>
      <dgm:spPr/>
      <dgm:t>
        <a:bodyPr/>
        <a:lstStyle/>
        <a:p>
          <a:endParaRPr lang="en-US"/>
        </a:p>
      </dgm:t>
    </dgm:pt>
    <dgm:pt modelId="{98276D54-8DBE-6D4F-B08B-37CC9969A7E4}" type="sibTrans" cxnId="{8B49301C-5E1D-6145-A87E-B8F29D04F79B}">
      <dgm:prSet/>
      <dgm:spPr/>
      <dgm:t>
        <a:bodyPr/>
        <a:lstStyle/>
        <a:p>
          <a:endParaRPr lang="en-US"/>
        </a:p>
      </dgm:t>
    </dgm:pt>
    <dgm:pt modelId="{7A200819-913C-1540-A822-001ED6755032}">
      <dgm:prSet phldrT="[Text]"/>
      <dgm:spPr>
        <a:solidFill>
          <a:schemeClr val="accent2">
            <a:lumMod val="50000"/>
          </a:schemeClr>
        </a:solidFill>
      </dgm:spPr>
      <dgm:t>
        <a:bodyPr/>
        <a:lstStyle/>
        <a:p>
          <a:r>
            <a:rPr lang="en-US"/>
            <a:t>Praveen (Reg)</a:t>
          </a:r>
        </a:p>
      </dgm:t>
    </dgm:pt>
    <dgm:pt modelId="{8D07A812-7D7F-9641-8CCF-D93647274DAA}" type="parTrans" cxnId="{64F06293-4426-534B-B35E-7FD4CF83722E}">
      <dgm:prSet/>
      <dgm:spPr/>
      <dgm:t>
        <a:bodyPr/>
        <a:lstStyle/>
        <a:p>
          <a:endParaRPr lang="en-US"/>
        </a:p>
      </dgm:t>
    </dgm:pt>
    <dgm:pt modelId="{9F8781B1-262C-9A42-B9DD-40D7EF26EFE9}" type="sibTrans" cxnId="{64F06293-4426-534B-B35E-7FD4CF83722E}">
      <dgm:prSet/>
      <dgm:spPr/>
      <dgm:t>
        <a:bodyPr/>
        <a:lstStyle/>
        <a:p>
          <a:endParaRPr lang="en-US"/>
        </a:p>
      </dgm:t>
    </dgm:pt>
    <dgm:pt modelId="{53B09ED0-BC38-CF4E-9AE1-AEE58100A584}">
      <dgm:prSet phldrT="[Text]"/>
      <dgm:spPr>
        <a:solidFill>
          <a:schemeClr val="accent3"/>
        </a:solidFill>
      </dgm:spPr>
      <dgm:t>
        <a:bodyPr/>
        <a:lstStyle/>
        <a:p>
          <a:r>
            <a:rPr lang="en-US"/>
            <a:t>Wife</a:t>
          </a:r>
        </a:p>
      </dgm:t>
    </dgm:pt>
    <dgm:pt modelId="{B4440267-63FC-4143-B23D-FD8A4EEDA644}" type="parTrans" cxnId="{0C83E300-C085-ED46-A716-7DE1ADB1A570}">
      <dgm:prSet/>
      <dgm:spPr/>
      <dgm:t>
        <a:bodyPr/>
        <a:lstStyle/>
        <a:p>
          <a:endParaRPr lang="en-US"/>
        </a:p>
      </dgm:t>
    </dgm:pt>
    <dgm:pt modelId="{4AA7766A-1833-FA49-BD28-FFDE975EF190}" type="sibTrans" cxnId="{0C83E300-C085-ED46-A716-7DE1ADB1A570}">
      <dgm:prSet/>
      <dgm:spPr/>
      <dgm:t>
        <a:bodyPr/>
        <a:lstStyle/>
        <a:p>
          <a:endParaRPr lang="en-US"/>
        </a:p>
      </dgm:t>
    </dgm:pt>
    <dgm:pt modelId="{9A94899D-DE52-9142-8222-D685B115BDD5}">
      <dgm:prSet phldrT="[Text]"/>
      <dgm:spPr>
        <a:solidFill>
          <a:schemeClr val="accent3"/>
        </a:solidFill>
      </dgm:spPr>
      <dgm:t>
        <a:bodyPr/>
        <a:lstStyle/>
        <a:p>
          <a:r>
            <a:rPr lang="en-US"/>
            <a:t>Kid</a:t>
          </a:r>
        </a:p>
      </dgm:t>
    </dgm:pt>
    <dgm:pt modelId="{753CF3C6-E207-D444-8AE3-CCDD2EAE5BCB}" type="parTrans" cxnId="{E9477FE7-7704-9B43-8F04-94D5211212EA}">
      <dgm:prSet/>
      <dgm:spPr/>
      <dgm:t>
        <a:bodyPr/>
        <a:lstStyle/>
        <a:p>
          <a:endParaRPr lang="en-US"/>
        </a:p>
      </dgm:t>
    </dgm:pt>
    <dgm:pt modelId="{4165F364-66A4-6B4D-80D9-55A9280AA043}" type="sibTrans" cxnId="{E9477FE7-7704-9B43-8F04-94D5211212EA}">
      <dgm:prSet/>
      <dgm:spPr/>
      <dgm:t>
        <a:bodyPr/>
        <a:lstStyle/>
        <a:p>
          <a:endParaRPr lang="en-US"/>
        </a:p>
      </dgm:t>
    </dgm:pt>
    <dgm:pt modelId="{C752664B-38A0-A04E-B13B-CBA6CE53016E}" type="asst">
      <dgm:prSet phldrT="[Text]"/>
      <dgm:spPr/>
      <dgm:t>
        <a:bodyPr/>
        <a:lstStyle/>
        <a:p>
          <a:r>
            <a:rPr lang="en-US"/>
            <a:t>userid: praveenp pwd: 678</a:t>
          </a:r>
        </a:p>
      </dgm:t>
    </dgm:pt>
    <dgm:pt modelId="{BFA5D02F-9B8C-E147-B614-2519A832ED40}" type="parTrans" cxnId="{D56EC9D0-3186-4040-8F5B-6C3DA31B1675}">
      <dgm:prSet/>
      <dgm:spPr/>
      <dgm:t>
        <a:bodyPr/>
        <a:lstStyle/>
        <a:p>
          <a:endParaRPr lang="en-US"/>
        </a:p>
      </dgm:t>
    </dgm:pt>
    <dgm:pt modelId="{E791CA47-C40A-CD46-BA35-CAA3EF05DC04}" type="sibTrans" cxnId="{D56EC9D0-3186-4040-8F5B-6C3DA31B1675}">
      <dgm:prSet/>
      <dgm:spPr/>
      <dgm:t>
        <a:bodyPr/>
        <a:lstStyle/>
        <a:p>
          <a:endParaRPr lang="en-US"/>
        </a:p>
      </dgm:t>
    </dgm:pt>
    <dgm:pt modelId="{270271EB-AD36-4A43-BDF2-C311C6D58AAD}" type="asst">
      <dgm:prSet phldrT="[Text]"/>
      <dgm:spPr/>
      <dgm:t>
        <a:bodyPr/>
        <a:lstStyle/>
        <a:p>
          <a:r>
            <a:rPr lang="en-US"/>
            <a:t>userid: wife1 pwd: abc</a:t>
          </a:r>
        </a:p>
      </dgm:t>
    </dgm:pt>
    <dgm:pt modelId="{A60D68B5-8540-2340-A82A-7F1B004AAC1A}" type="parTrans" cxnId="{88B1C228-51D6-9640-9DC0-B7E5372CE55A}">
      <dgm:prSet/>
      <dgm:spPr/>
      <dgm:t>
        <a:bodyPr/>
        <a:lstStyle/>
        <a:p>
          <a:endParaRPr lang="en-US"/>
        </a:p>
      </dgm:t>
    </dgm:pt>
    <dgm:pt modelId="{625A1B56-661B-AF4D-9E47-9D689E12E67A}" type="sibTrans" cxnId="{88B1C228-51D6-9640-9DC0-B7E5372CE55A}">
      <dgm:prSet/>
      <dgm:spPr/>
      <dgm:t>
        <a:bodyPr/>
        <a:lstStyle/>
        <a:p>
          <a:endParaRPr lang="en-US"/>
        </a:p>
      </dgm:t>
    </dgm:pt>
    <dgm:pt modelId="{11E16C9C-784E-3648-8AC4-1FA0F5DC963B}">
      <dgm:prSet phldrT="[Text]"/>
      <dgm:spPr>
        <a:solidFill>
          <a:schemeClr val="accent2">
            <a:lumMod val="50000"/>
          </a:schemeClr>
        </a:solidFill>
      </dgm:spPr>
      <dgm:t>
        <a:bodyPr/>
        <a:lstStyle/>
        <a:p>
          <a:r>
            <a:rPr lang="en-US"/>
            <a:t>Email</a:t>
          </a:r>
        </a:p>
      </dgm:t>
    </dgm:pt>
    <dgm:pt modelId="{1B0BAF42-CB37-3A4A-962F-59966F792CF6}" type="parTrans" cxnId="{B28ACF45-5B02-2D40-BCA5-7CE987F6FAFC}">
      <dgm:prSet/>
      <dgm:spPr/>
      <dgm:t>
        <a:bodyPr/>
        <a:lstStyle/>
        <a:p>
          <a:endParaRPr lang="en-US"/>
        </a:p>
      </dgm:t>
    </dgm:pt>
    <dgm:pt modelId="{EF00B5F2-6707-964F-B883-1353B5EAACD3}" type="sibTrans" cxnId="{B28ACF45-5B02-2D40-BCA5-7CE987F6FAFC}">
      <dgm:prSet/>
      <dgm:spPr/>
      <dgm:t>
        <a:bodyPr/>
        <a:lstStyle/>
        <a:p>
          <a:endParaRPr lang="en-US"/>
        </a:p>
      </dgm:t>
    </dgm:pt>
    <dgm:pt modelId="{FC794C90-B17F-DA4E-93DC-FA9136068101}">
      <dgm:prSet phldrT="[Text]"/>
      <dgm:spPr>
        <a:solidFill>
          <a:schemeClr val="accent2">
            <a:lumMod val="50000"/>
          </a:schemeClr>
        </a:solidFill>
      </dgm:spPr>
      <dgm:t>
        <a:bodyPr/>
        <a:lstStyle/>
        <a:p>
          <a:r>
            <a:rPr lang="en-US"/>
            <a:t>Phone</a:t>
          </a:r>
        </a:p>
      </dgm:t>
    </dgm:pt>
    <dgm:pt modelId="{98A1B7EA-5479-2147-B340-CC69FF57D62E}" type="parTrans" cxnId="{11176522-142E-E74F-A31C-9F42243E45C4}">
      <dgm:prSet/>
      <dgm:spPr/>
      <dgm:t>
        <a:bodyPr/>
        <a:lstStyle/>
        <a:p>
          <a:endParaRPr lang="en-US"/>
        </a:p>
      </dgm:t>
    </dgm:pt>
    <dgm:pt modelId="{D3C9B6D7-2B28-E64C-95DF-D7FD4B39F3E6}" type="sibTrans" cxnId="{11176522-142E-E74F-A31C-9F42243E45C4}">
      <dgm:prSet/>
      <dgm:spPr/>
      <dgm:t>
        <a:bodyPr/>
        <a:lstStyle/>
        <a:p>
          <a:endParaRPr lang="en-US"/>
        </a:p>
      </dgm:t>
    </dgm:pt>
    <dgm:pt modelId="{5A86B268-9709-2146-84B2-44361D65EAF5}">
      <dgm:prSet phldrT="[Text]"/>
      <dgm:spPr>
        <a:solidFill>
          <a:schemeClr val="accent2">
            <a:lumMod val="50000"/>
          </a:schemeClr>
        </a:solidFill>
      </dgm:spPr>
      <dgm:t>
        <a:bodyPr/>
        <a:lstStyle/>
        <a:p>
          <a:r>
            <a:rPr lang="en-US"/>
            <a:t>Email</a:t>
          </a:r>
        </a:p>
      </dgm:t>
    </dgm:pt>
    <dgm:pt modelId="{3D4F5106-86AD-CC45-B747-D13329EB32C7}" type="parTrans" cxnId="{1DC894C8-C4CE-0B46-807C-9E7D36D1ADEB}">
      <dgm:prSet/>
      <dgm:spPr/>
      <dgm:t>
        <a:bodyPr/>
        <a:lstStyle/>
        <a:p>
          <a:endParaRPr lang="en-US"/>
        </a:p>
      </dgm:t>
    </dgm:pt>
    <dgm:pt modelId="{1CD23790-A216-4D40-A8E6-E44EA8F9B7FF}" type="sibTrans" cxnId="{1DC894C8-C4CE-0B46-807C-9E7D36D1ADEB}">
      <dgm:prSet/>
      <dgm:spPr/>
      <dgm:t>
        <a:bodyPr/>
        <a:lstStyle/>
        <a:p>
          <a:endParaRPr lang="en-US"/>
        </a:p>
      </dgm:t>
    </dgm:pt>
    <dgm:pt modelId="{06701B64-F70E-F944-A214-A19ED622BFDD}">
      <dgm:prSet phldrT="[Text]"/>
      <dgm:spPr>
        <a:solidFill>
          <a:schemeClr val="accent3"/>
        </a:solidFill>
      </dgm:spPr>
      <dgm:t>
        <a:bodyPr/>
        <a:lstStyle/>
        <a:p>
          <a:r>
            <a:rPr lang="en-US"/>
            <a:t>Email</a:t>
          </a:r>
        </a:p>
      </dgm:t>
    </dgm:pt>
    <dgm:pt modelId="{71503893-0EC6-D246-8A3D-C186CD3B18A2}" type="parTrans" cxnId="{2B0E2985-DB3F-D748-8859-A21D9CDFE5D1}">
      <dgm:prSet/>
      <dgm:spPr/>
      <dgm:t>
        <a:bodyPr/>
        <a:lstStyle/>
        <a:p>
          <a:endParaRPr lang="en-US"/>
        </a:p>
      </dgm:t>
    </dgm:pt>
    <dgm:pt modelId="{CFDB9B0F-7F08-6E4A-8B43-A4883916FE04}" type="sibTrans" cxnId="{2B0E2985-DB3F-D748-8859-A21D9CDFE5D1}">
      <dgm:prSet/>
      <dgm:spPr/>
      <dgm:t>
        <a:bodyPr/>
        <a:lstStyle/>
        <a:p>
          <a:endParaRPr lang="en-US"/>
        </a:p>
      </dgm:t>
    </dgm:pt>
    <dgm:pt modelId="{BB73125A-D151-F940-9A68-4C62F6706C2F}">
      <dgm:prSet phldrT="[Text]"/>
      <dgm:spPr>
        <a:solidFill>
          <a:schemeClr val="accent3"/>
        </a:solidFill>
      </dgm:spPr>
      <dgm:t>
        <a:bodyPr/>
        <a:lstStyle/>
        <a:p>
          <a:r>
            <a:rPr lang="en-US"/>
            <a:t>Phone</a:t>
          </a:r>
        </a:p>
      </dgm:t>
    </dgm:pt>
    <dgm:pt modelId="{E0BEDB92-9A74-124E-AA52-54E7E99138E2}" type="parTrans" cxnId="{191ABA39-9927-9247-8BC3-AE665F7190BA}">
      <dgm:prSet/>
      <dgm:spPr/>
      <dgm:t>
        <a:bodyPr/>
        <a:lstStyle/>
        <a:p>
          <a:endParaRPr lang="en-US"/>
        </a:p>
      </dgm:t>
    </dgm:pt>
    <dgm:pt modelId="{7F5A2082-B650-D74F-A6F9-D402AF7FDB91}" type="sibTrans" cxnId="{191ABA39-9927-9247-8BC3-AE665F7190BA}">
      <dgm:prSet/>
      <dgm:spPr/>
      <dgm:t>
        <a:bodyPr/>
        <a:lstStyle/>
        <a:p>
          <a:endParaRPr lang="en-US"/>
        </a:p>
      </dgm:t>
    </dgm:pt>
    <dgm:pt modelId="{8A86C1BF-763C-C044-B28B-59D0726F0C1F}">
      <dgm:prSet phldrT="[Text]"/>
      <dgm:spPr>
        <a:solidFill>
          <a:schemeClr val="accent2">
            <a:lumMod val="50000"/>
          </a:schemeClr>
        </a:solidFill>
      </dgm:spPr>
      <dgm:t>
        <a:bodyPr/>
        <a:lstStyle/>
        <a:p>
          <a:r>
            <a:rPr lang="en-US"/>
            <a:t>Verified</a:t>
          </a:r>
        </a:p>
      </dgm:t>
    </dgm:pt>
    <dgm:pt modelId="{E32886A0-9B9D-B643-BE45-0011929943E5}" type="parTrans" cxnId="{67D7EB08-ADA2-4B4B-A3C1-A4729F8583DE}">
      <dgm:prSet/>
      <dgm:spPr/>
      <dgm:t>
        <a:bodyPr/>
        <a:lstStyle/>
        <a:p>
          <a:endParaRPr lang="en-US"/>
        </a:p>
      </dgm:t>
    </dgm:pt>
    <dgm:pt modelId="{83F13CA6-6139-8C4A-AC65-8FB7C282CB08}" type="sibTrans" cxnId="{67D7EB08-ADA2-4B4B-A3C1-A4729F8583DE}">
      <dgm:prSet/>
      <dgm:spPr/>
      <dgm:t>
        <a:bodyPr/>
        <a:lstStyle/>
        <a:p>
          <a:endParaRPr lang="en-US"/>
        </a:p>
      </dgm:t>
    </dgm:pt>
    <dgm:pt modelId="{B321AD62-17FE-434A-8D23-2EFBDE2BB17C}">
      <dgm:prSet phldrT="[Text]"/>
      <dgm:spPr>
        <a:solidFill>
          <a:schemeClr val="accent2">
            <a:lumMod val="50000"/>
          </a:schemeClr>
        </a:solidFill>
      </dgm:spPr>
      <dgm:t>
        <a:bodyPr/>
        <a:lstStyle/>
        <a:p>
          <a:r>
            <a:rPr lang="en-US"/>
            <a:t>Verified</a:t>
          </a:r>
        </a:p>
      </dgm:t>
    </dgm:pt>
    <dgm:pt modelId="{64A645B7-6452-F641-AC06-EBC02FB65D2F}" type="parTrans" cxnId="{BEF52C11-F56B-C54F-899A-EEFAFA400220}">
      <dgm:prSet/>
      <dgm:spPr/>
      <dgm:t>
        <a:bodyPr/>
        <a:lstStyle/>
        <a:p>
          <a:endParaRPr lang="en-US"/>
        </a:p>
      </dgm:t>
    </dgm:pt>
    <dgm:pt modelId="{3A485491-8411-DC41-A7F7-89A80A73915D}" type="sibTrans" cxnId="{BEF52C11-F56B-C54F-899A-EEFAFA400220}">
      <dgm:prSet/>
      <dgm:spPr/>
      <dgm:t>
        <a:bodyPr/>
        <a:lstStyle/>
        <a:p>
          <a:endParaRPr lang="en-US"/>
        </a:p>
      </dgm:t>
    </dgm:pt>
    <dgm:pt modelId="{093F7609-3D54-A24B-8604-D9ABD5B53855}">
      <dgm:prSet phldrT="[Text]"/>
      <dgm:spPr>
        <a:solidFill>
          <a:schemeClr val="accent2">
            <a:lumMod val="50000"/>
          </a:schemeClr>
        </a:solidFill>
      </dgm:spPr>
      <dgm:t>
        <a:bodyPr/>
        <a:lstStyle/>
        <a:p>
          <a:r>
            <a:rPr lang="en-US"/>
            <a:t>Unverified</a:t>
          </a:r>
        </a:p>
      </dgm:t>
    </dgm:pt>
    <dgm:pt modelId="{CE40FB49-F947-2C49-8758-0528163A2FE6}" type="parTrans" cxnId="{D542BF42-1DE7-724E-AB68-4F0B1FE28617}">
      <dgm:prSet/>
      <dgm:spPr/>
      <dgm:t>
        <a:bodyPr/>
        <a:lstStyle/>
        <a:p>
          <a:endParaRPr lang="en-US"/>
        </a:p>
      </dgm:t>
    </dgm:pt>
    <dgm:pt modelId="{0A272EB2-9EFB-0A42-913A-40BE812D19B9}" type="sibTrans" cxnId="{D542BF42-1DE7-724E-AB68-4F0B1FE28617}">
      <dgm:prSet/>
      <dgm:spPr/>
      <dgm:t>
        <a:bodyPr/>
        <a:lstStyle/>
        <a:p>
          <a:endParaRPr lang="en-US"/>
        </a:p>
      </dgm:t>
    </dgm:pt>
    <dgm:pt modelId="{BBE9E608-B099-B14B-AD79-29E6703BE823}" type="asst">
      <dgm:prSet phldrT="[Text]"/>
      <dgm:spPr/>
      <dgm:t>
        <a:bodyPr/>
        <a:lstStyle/>
        <a:p>
          <a:r>
            <a:rPr lang="en-US"/>
            <a:t>Email</a:t>
          </a:r>
        </a:p>
      </dgm:t>
    </dgm:pt>
    <dgm:pt modelId="{BB02A27B-A9DB-CB45-9663-74CECCFF02C9}" type="parTrans" cxnId="{B75DD9F3-4D84-FC4E-A0BF-2375750677D7}">
      <dgm:prSet/>
      <dgm:spPr/>
      <dgm:t>
        <a:bodyPr/>
        <a:lstStyle/>
        <a:p>
          <a:endParaRPr lang="en-US"/>
        </a:p>
      </dgm:t>
    </dgm:pt>
    <dgm:pt modelId="{A186F29B-7DF8-3449-8ECE-D474B7728F30}" type="sibTrans" cxnId="{B75DD9F3-4D84-FC4E-A0BF-2375750677D7}">
      <dgm:prSet/>
      <dgm:spPr/>
      <dgm:t>
        <a:bodyPr/>
        <a:lstStyle/>
        <a:p>
          <a:endParaRPr lang="en-US"/>
        </a:p>
      </dgm:t>
    </dgm:pt>
    <dgm:pt modelId="{06EE4BE3-BFDA-0240-A572-6CD6F42C502D}" type="pres">
      <dgm:prSet presAssocID="{1A09AD0C-3841-9C4F-B251-6618AF063522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80237ADE-EB06-9E4E-BE4C-DBD698401BE3}" type="pres">
      <dgm:prSet presAssocID="{1E2A56A7-929F-3944-80C7-0F69CBACBC51}" presName="hierRoot1" presStyleCnt="0">
        <dgm:presLayoutVars>
          <dgm:hierBranch val="init"/>
        </dgm:presLayoutVars>
      </dgm:prSet>
      <dgm:spPr/>
    </dgm:pt>
    <dgm:pt modelId="{3ED09B52-CCFC-344F-ADBA-BB133AB38104}" type="pres">
      <dgm:prSet presAssocID="{1E2A56A7-929F-3944-80C7-0F69CBACBC51}" presName="rootComposite1" presStyleCnt="0"/>
      <dgm:spPr/>
    </dgm:pt>
    <dgm:pt modelId="{B51C5FF4-00DE-4945-9343-FB1602181C8F}" type="pres">
      <dgm:prSet presAssocID="{1E2A56A7-929F-3944-80C7-0F69CBACBC51}" presName="rootText1" presStyleLbl="node0" presStyleIdx="0" presStyleCnt="3">
        <dgm:presLayoutVars>
          <dgm:chPref val="3"/>
        </dgm:presLayoutVars>
      </dgm:prSet>
      <dgm:spPr/>
    </dgm:pt>
    <dgm:pt modelId="{347EEB16-61AC-0748-A1DE-2B59C4481C48}" type="pres">
      <dgm:prSet presAssocID="{1E2A56A7-929F-3944-80C7-0F69CBACBC51}" presName="rootConnector1" presStyleLbl="node1" presStyleIdx="0" presStyleCnt="0"/>
      <dgm:spPr/>
    </dgm:pt>
    <dgm:pt modelId="{1FDB9941-E89D-2E4A-B98A-9DE5759D867C}" type="pres">
      <dgm:prSet presAssocID="{1E2A56A7-929F-3944-80C7-0F69CBACBC51}" presName="hierChild2" presStyleCnt="0"/>
      <dgm:spPr/>
    </dgm:pt>
    <dgm:pt modelId="{5C0E2F17-1357-E94A-A97C-A5DEF269CBDA}" type="pres">
      <dgm:prSet presAssocID="{8D07A812-7D7F-9641-8CCF-D93647274DAA}" presName="Name37" presStyleLbl="parChTrans1D2" presStyleIdx="0" presStyleCnt="5"/>
      <dgm:spPr/>
    </dgm:pt>
    <dgm:pt modelId="{802EB42F-F5AA-E14D-962B-1FE496DD0298}" type="pres">
      <dgm:prSet presAssocID="{7A200819-913C-1540-A822-001ED6755032}" presName="hierRoot2" presStyleCnt="0">
        <dgm:presLayoutVars>
          <dgm:hierBranch val="init"/>
        </dgm:presLayoutVars>
      </dgm:prSet>
      <dgm:spPr/>
    </dgm:pt>
    <dgm:pt modelId="{310B3E78-DEA5-EC4C-99F4-BCD47E38188B}" type="pres">
      <dgm:prSet presAssocID="{7A200819-913C-1540-A822-001ED6755032}" presName="rootComposite" presStyleCnt="0"/>
      <dgm:spPr/>
    </dgm:pt>
    <dgm:pt modelId="{5829E260-485B-0946-8EB6-D57E54156D9C}" type="pres">
      <dgm:prSet presAssocID="{7A200819-913C-1540-A822-001ED6755032}" presName="rootText" presStyleLbl="node2" presStyleIdx="0" presStyleCnt="3">
        <dgm:presLayoutVars>
          <dgm:chPref val="3"/>
        </dgm:presLayoutVars>
      </dgm:prSet>
      <dgm:spPr/>
    </dgm:pt>
    <dgm:pt modelId="{D4CEE039-B187-FC48-B57D-C0DEAC4705CA}" type="pres">
      <dgm:prSet presAssocID="{7A200819-913C-1540-A822-001ED6755032}" presName="rootConnector" presStyleLbl="node2" presStyleIdx="0" presStyleCnt="3"/>
      <dgm:spPr/>
    </dgm:pt>
    <dgm:pt modelId="{17EB4E00-47A9-0447-AEDA-3463EAD3880B}" type="pres">
      <dgm:prSet presAssocID="{7A200819-913C-1540-A822-001ED6755032}" presName="hierChild4" presStyleCnt="0"/>
      <dgm:spPr/>
    </dgm:pt>
    <dgm:pt modelId="{C1ABAB13-4533-8040-895A-9822396B5AF0}" type="pres">
      <dgm:prSet presAssocID="{1B0BAF42-CB37-3A4A-962F-59966F792CF6}" presName="Name37" presStyleLbl="parChTrans1D3" presStyleIdx="0" presStyleCnt="7"/>
      <dgm:spPr/>
    </dgm:pt>
    <dgm:pt modelId="{90495587-D0FF-0247-95ED-5C6C495E3194}" type="pres">
      <dgm:prSet presAssocID="{11E16C9C-784E-3648-8AC4-1FA0F5DC963B}" presName="hierRoot2" presStyleCnt="0">
        <dgm:presLayoutVars>
          <dgm:hierBranch val="init"/>
        </dgm:presLayoutVars>
      </dgm:prSet>
      <dgm:spPr/>
    </dgm:pt>
    <dgm:pt modelId="{5CA3C168-4622-6743-AD66-0FA143913384}" type="pres">
      <dgm:prSet presAssocID="{11E16C9C-784E-3648-8AC4-1FA0F5DC963B}" presName="rootComposite" presStyleCnt="0"/>
      <dgm:spPr/>
    </dgm:pt>
    <dgm:pt modelId="{C56B81BB-FAF3-2C41-A063-DC31EF608882}" type="pres">
      <dgm:prSet presAssocID="{11E16C9C-784E-3648-8AC4-1FA0F5DC963B}" presName="rootText" presStyleLbl="node3" presStyleIdx="0" presStyleCnt="5">
        <dgm:presLayoutVars>
          <dgm:chPref val="3"/>
        </dgm:presLayoutVars>
      </dgm:prSet>
      <dgm:spPr/>
    </dgm:pt>
    <dgm:pt modelId="{3F13F6A2-5CCB-F644-ABDF-6CD0A4739581}" type="pres">
      <dgm:prSet presAssocID="{11E16C9C-784E-3648-8AC4-1FA0F5DC963B}" presName="rootConnector" presStyleLbl="node3" presStyleIdx="0" presStyleCnt="5"/>
      <dgm:spPr/>
    </dgm:pt>
    <dgm:pt modelId="{9DF1BD37-C561-1241-8D8A-103093AB58B6}" type="pres">
      <dgm:prSet presAssocID="{11E16C9C-784E-3648-8AC4-1FA0F5DC963B}" presName="hierChild4" presStyleCnt="0"/>
      <dgm:spPr/>
    </dgm:pt>
    <dgm:pt modelId="{3B727FD6-CC68-9942-B244-49E25EB68234}" type="pres">
      <dgm:prSet presAssocID="{E32886A0-9B9D-B643-BE45-0011929943E5}" presName="Name37" presStyleLbl="parChTrans1D4" presStyleIdx="0" presStyleCnt="4"/>
      <dgm:spPr/>
    </dgm:pt>
    <dgm:pt modelId="{9FC13C5D-F18D-C746-876B-99BEABE2FFC8}" type="pres">
      <dgm:prSet presAssocID="{8A86C1BF-763C-C044-B28B-59D0726F0C1F}" presName="hierRoot2" presStyleCnt="0">
        <dgm:presLayoutVars>
          <dgm:hierBranch val="init"/>
        </dgm:presLayoutVars>
      </dgm:prSet>
      <dgm:spPr/>
    </dgm:pt>
    <dgm:pt modelId="{6A4544DF-8EF4-E34A-A85D-B6B54AC791E9}" type="pres">
      <dgm:prSet presAssocID="{8A86C1BF-763C-C044-B28B-59D0726F0C1F}" presName="rootComposite" presStyleCnt="0"/>
      <dgm:spPr/>
    </dgm:pt>
    <dgm:pt modelId="{05ED988D-75F5-6B48-9F66-17F4B2D5F7D5}" type="pres">
      <dgm:prSet presAssocID="{8A86C1BF-763C-C044-B28B-59D0726F0C1F}" presName="rootText" presStyleLbl="node4" presStyleIdx="0" presStyleCnt="3">
        <dgm:presLayoutVars>
          <dgm:chPref val="3"/>
        </dgm:presLayoutVars>
      </dgm:prSet>
      <dgm:spPr/>
    </dgm:pt>
    <dgm:pt modelId="{58C9AB22-6E2E-8E4B-8426-AC15014363AE}" type="pres">
      <dgm:prSet presAssocID="{8A86C1BF-763C-C044-B28B-59D0726F0C1F}" presName="rootConnector" presStyleLbl="node4" presStyleIdx="0" presStyleCnt="3"/>
      <dgm:spPr/>
    </dgm:pt>
    <dgm:pt modelId="{B7C30D47-3186-2F42-BE08-2E5F0402EB07}" type="pres">
      <dgm:prSet presAssocID="{8A86C1BF-763C-C044-B28B-59D0726F0C1F}" presName="hierChild4" presStyleCnt="0"/>
      <dgm:spPr/>
    </dgm:pt>
    <dgm:pt modelId="{163DC166-079A-5445-8B63-DF3C24A88656}" type="pres">
      <dgm:prSet presAssocID="{8A86C1BF-763C-C044-B28B-59D0726F0C1F}" presName="hierChild5" presStyleCnt="0"/>
      <dgm:spPr/>
    </dgm:pt>
    <dgm:pt modelId="{D9182689-1F74-6746-90C4-22CA60BDF7BD}" type="pres">
      <dgm:prSet presAssocID="{11E16C9C-784E-3648-8AC4-1FA0F5DC963B}" presName="hierChild5" presStyleCnt="0"/>
      <dgm:spPr/>
    </dgm:pt>
    <dgm:pt modelId="{979E460A-DFB2-E746-8A32-4BA53AE28E77}" type="pres">
      <dgm:prSet presAssocID="{98A1B7EA-5479-2147-B340-CC69FF57D62E}" presName="Name37" presStyleLbl="parChTrans1D3" presStyleIdx="1" presStyleCnt="7"/>
      <dgm:spPr/>
    </dgm:pt>
    <dgm:pt modelId="{6E7DD53E-FE99-D847-AF95-CF2D1D99F174}" type="pres">
      <dgm:prSet presAssocID="{FC794C90-B17F-DA4E-93DC-FA9136068101}" presName="hierRoot2" presStyleCnt="0">
        <dgm:presLayoutVars>
          <dgm:hierBranch val="init"/>
        </dgm:presLayoutVars>
      </dgm:prSet>
      <dgm:spPr/>
    </dgm:pt>
    <dgm:pt modelId="{C78157EA-CF4F-2447-93E8-06659F37882D}" type="pres">
      <dgm:prSet presAssocID="{FC794C90-B17F-DA4E-93DC-FA9136068101}" presName="rootComposite" presStyleCnt="0"/>
      <dgm:spPr/>
    </dgm:pt>
    <dgm:pt modelId="{D380543C-6525-0A44-80AD-13CF9E13A6B3}" type="pres">
      <dgm:prSet presAssocID="{FC794C90-B17F-DA4E-93DC-FA9136068101}" presName="rootText" presStyleLbl="node3" presStyleIdx="1" presStyleCnt="5">
        <dgm:presLayoutVars>
          <dgm:chPref val="3"/>
        </dgm:presLayoutVars>
      </dgm:prSet>
      <dgm:spPr/>
    </dgm:pt>
    <dgm:pt modelId="{D57C995A-79D7-5048-BE19-033FF31682EE}" type="pres">
      <dgm:prSet presAssocID="{FC794C90-B17F-DA4E-93DC-FA9136068101}" presName="rootConnector" presStyleLbl="node3" presStyleIdx="1" presStyleCnt="5"/>
      <dgm:spPr/>
    </dgm:pt>
    <dgm:pt modelId="{B270D138-1C07-3A4C-AFCF-7B8CA23C17F6}" type="pres">
      <dgm:prSet presAssocID="{FC794C90-B17F-DA4E-93DC-FA9136068101}" presName="hierChild4" presStyleCnt="0"/>
      <dgm:spPr/>
    </dgm:pt>
    <dgm:pt modelId="{F99EEDC9-9CBC-9E4D-8131-DF6EE4247610}" type="pres">
      <dgm:prSet presAssocID="{64A645B7-6452-F641-AC06-EBC02FB65D2F}" presName="Name37" presStyleLbl="parChTrans1D4" presStyleIdx="1" presStyleCnt="4"/>
      <dgm:spPr/>
    </dgm:pt>
    <dgm:pt modelId="{70F348B8-1969-7F4E-99A2-59E37FDD07D9}" type="pres">
      <dgm:prSet presAssocID="{B321AD62-17FE-434A-8D23-2EFBDE2BB17C}" presName="hierRoot2" presStyleCnt="0">
        <dgm:presLayoutVars>
          <dgm:hierBranch val="init"/>
        </dgm:presLayoutVars>
      </dgm:prSet>
      <dgm:spPr/>
    </dgm:pt>
    <dgm:pt modelId="{D212CF71-8687-924D-BA3C-9699ED896518}" type="pres">
      <dgm:prSet presAssocID="{B321AD62-17FE-434A-8D23-2EFBDE2BB17C}" presName="rootComposite" presStyleCnt="0"/>
      <dgm:spPr/>
    </dgm:pt>
    <dgm:pt modelId="{BAD92B18-7D1F-DE4F-9C3C-903DC81679A0}" type="pres">
      <dgm:prSet presAssocID="{B321AD62-17FE-434A-8D23-2EFBDE2BB17C}" presName="rootText" presStyleLbl="node4" presStyleIdx="1" presStyleCnt="3">
        <dgm:presLayoutVars>
          <dgm:chPref val="3"/>
        </dgm:presLayoutVars>
      </dgm:prSet>
      <dgm:spPr/>
    </dgm:pt>
    <dgm:pt modelId="{5B1FFEDD-1AEC-9448-BED2-7EE73B498EF5}" type="pres">
      <dgm:prSet presAssocID="{B321AD62-17FE-434A-8D23-2EFBDE2BB17C}" presName="rootConnector" presStyleLbl="node4" presStyleIdx="1" presStyleCnt="3"/>
      <dgm:spPr/>
    </dgm:pt>
    <dgm:pt modelId="{C96DDA8B-F92F-BF41-9462-D4BA63339D5D}" type="pres">
      <dgm:prSet presAssocID="{B321AD62-17FE-434A-8D23-2EFBDE2BB17C}" presName="hierChild4" presStyleCnt="0"/>
      <dgm:spPr/>
    </dgm:pt>
    <dgm:pt modelId="{2D662A8C-5A3E-A14C-A2D7-6ED780A04470}" type="pres">
      <dgm:prSet presAssocID="{B321AD62-17FE-434A-8D23-2EFBDE2BB17C}" presName="hierChild5" presStyleCnt="0"/>
      <dgm:spPr/>
    </dgm:pt>
    <dgm:pt modelId="{415D5035-35EB-7645-A2B6-5320B40931A8}" type="pres">
      <dgm:prSet presAssocID="{FC794C90-B17F-DA4E-93DC-FA9136068101}" presName="hierChild5" presStyleCnt="0"/>
      <dgm:spPr/>
    </dgm:pt>
    <dgm:pt modelId="{E6328B98-6974-D040-9381-4BB5AEFA610F}" type="pres">
      <dgm:prSet presAssocID="{3D4F5106-86AD-CC45-B747-D13329EB32C7}" presName="Name37" presStyleLbl="parChTrans1D3" presStyleIdx="2" presStyleCnt="7"/>
      <dgm:spPr/>
    </dgm:pt>
    <dgm:pt modelId="{AF92F023-D597-B940-A20E-0F1C8BACF8E6}" type="pres">
      <dgm:prSet presAssocID="{5A86B268-9709-2146-84B2-44361D65EAF5}" presName="hierRoot2" presStyleCnt="0">
        <dgm:presLayoutVars>
          <dgm:hierBranch val="init"/>
        </dgm:presLayoutVars>
      </dgm:prSet>
      <dgm:spPr/>
    </dgm:pt>
    <dgm:pt modelId="{92EA594F-7E08-DC44-B849-8437CA9C4124}" type="pres">
      <dgm:prSet presAssocID="{5A86B268-9709-2146-84B2-44361D65EAF5}" presName="rootComposite" presStyleCnt="0"/>
      <dgm:spPr/>
    </dgm:pt>
    <dgm:pt modelId="{9BE1913D-635A-074D-BE38-E387BD68D3D7}" type="pres">
      <dgm:prSet presAssocID="{5A86B268-9709-2146-84B2-44361D65EAF5}" presName="rootText" presStyleLbl="node3" presStyleIdx="2" presStyleCnt="5">
        <dgm:presLayoutVars>
          <dgm:chPref val="3"/>
        </dgm:presLayoutVars>
      </dgm:prSet>
      <dgm:spPr/>
    </dgm:pt>
    <dgm:pt modelId="{AC45F394-4A1E-7D46-BAFF-D3352DF6DF15}" type="pres">
      <dgm:prSet presAssocID="{5A86B268-9709-2146-84B2-44361D65EAF5}" presName="rootConnector" presStyleLbl="node3" presStyleIdx="2" presStyleCnt="5"/>
      <dgm:spPr/>
    </dgm:pt>
    <dgm:pt modelId="{5BF63421-7C79-434A-9AA3-831C5EC39632}" type="pres">
      <dgm:prSet presAssocID="{5A86B268-9709-2146-84B2-44361D65EAF5}" presName="hierChild4" presStyleCnt="0"/>
      <dgm:spPr/>
    </dgm:pt>
    <dgm:pt modelId="{407673ED-A7A8-ED42-B26C-618A6AA2BB8F}" type="pres">
      <dgm:prSet presAssocID="{CE40FB49-F947-2C49-8758-0528163A2FE6}" presName="Name37" presStyleLbl="parChTrans1D4" presStyleIdx="2" presStyleCnt="4"/>
      <dgm:spPr/>
    </dgm:pt>
    <dgm:pt modelId="{2055367C-B255-2E44-862E-9F9884D3C997}" type="pres">
      <dgm:prSet presAssocID="{093F7609-3D54-A24B-8604-D9ABD5B53855}" presName="hierRoot2" presStyleCnt="0">
        <dgm:presLayoutVars>
          <dgm:hierBranch val="init"/>
        </dgm:presLayoutVars>
      </dgm:prSet>
      <dgm:spPr/>
    </dgm:pt>
    <dgm:pt modelId="{CA2484E3-E224-BA48-9F51-277CA89C849B}" type="pres">
      <dgm:prSet presAssocID="{093F7609-3D54-A24B-8604-D9ABD5B53855}" presName="rootComposite" presStyleCnt="0"/>
      <dgm:spPr/>
    </dgm:pt>
    <dgm:pt modelId="{BEFC7B25-C6F0-224F-824D-4BE6340E47F9}" type="pres">
      <dgm:prSet presAssocID="{093F7609-3D54-A24B-8604-D9ABD5B53855}" presName="rootText" presStyleLbl="node4" presStyleIdx="2" presStyleCnt="3">
        <dgm:presLayoutVars>
          <dgm:chPref val="3"/>
        </dgm:presLayoutVars>
      </dgm:prSet>
      <dgm:spPr/>
    </dgm:pt>
    <dgm:pt modelId="{9920B601-12BE-5F4D-9A5B-5A76402223D8}" type="pres">
      <dgm:prSet presAssocID="{093F7609-3D54-A24B-8604-D9ABD5B53855}" presName="rootConnector" presStyleLbl="node4" presStyleIdx="2" presStyleCnt="3"/>
      <dgm:spPr/>
    </dgm:pt>
    <dgm:pt modelId="{1ED57B76-F0FB-BB49-8BBE-0243ED032591}" type="pres">
      <dgm:prSet presAssocID="{093F7609-3D54-A24B-8604-D9ABD5B53855}" presName="hierChild4" presStyleCnt="0"/>
      <dgm:spPr/>
    </dgm:pt>
    <dgm:pt modelId="{1FA38AA2-3C48-AD43-8949-6DDA5377BBDF}" type="pres">
      <dgm:prSet presAssocID="{093F7609-3D54-A24B-8604-D9ABD5B53855}" presName="hierChild5" presStyleCnt="0"/>
      <dgm:spPr/>
    </dgm:pt>
    <dgm:pt modelId="{0B8AD10E-5136-0643-ABA5-E305FBEF87FF}" type="pres">
      <dgm:prSet presAssocID="{5A86B268-9709-2146-84B2-44361D65EAF5}" presName="hierChild5" presStyleCnt="0"/>
      <dgm:spPr/>
    </dgm:pt>
    <dgm:pt modelId="{E80BC391-3053-0349-BBED-2818D1FBE0CC}" type="pres">
      <dgm:prSet presAssocID="{7A200819-913C-1540-A822-001ED6755032}" presName="hierChild5" presStyleCnt="0"/>
      <dgm:spPr/>
    </dgm:pt>
    <dgm:pt modelId="{F02D5F31-AB1E-4F41-81BC-A309803849E4}" type="pres">
      <dgm:prSet presAssocID="{B4440267-63FC-4143-B23D-FD8A4EEDA644}" presName="Name37" presStyleLbl="parChTrans1D2" presStyleIdx="1" presStyleCnt="5"/>
      <dgm:spPr/>
    </dgm:pt>
    <dgm:pt modelId="{448242BD-E1D4-9847-A077-B264864F9899}" type="pres">
      <dgm:prSet presAssocID="{53B09ED0-BC38-CF4E-9AE1-AEE58100A584}" presName="hierRoot2" presStyleCnt="0">
        <dgm:presLayoutVars>
          <dgm:hierBranch val="init"/>
        </dgm:presLayoutVars>
      </dgm:prSet>
      <dgm:spPr/>
    </dgm:pt>
    <dgm:pt modelId="{2139144E-7DA7-4846-B889-56C4AC03B236}" type="pres">
      <dgm:prSet presAssocID="{53B09ED0-BC38-CF4E-9AE1-AEE58100A584}" presName="rootComposite" presStyleCnt="0"/>
      <dgm:spPr/>
    </dgm:pt>
    <dgm:pt modelId="{459D2981-0471-8D46-9867-72C49DE35271}" type="pres">
      <dgm:prSet presAssocID="{53B09ED0-BC38-CF4E-9AE1-AEE58100A584}" presName="rootText" presStyleLbl="node2" presStyleIdx="1" presStyleCnt="3">
        <dgm:presLayoutVars>
          <dgm:chPref val="3"/>
        </dgm:presLayoutVars>
      </dgm:prSet>
      <dgm:spPr/>
    </dgm:pt>
    <dgm:pt modelId="{EBE5DC96-C3E7-0042-8886-97C3ACA0A94E}" type="pres">
      <dgm:prSet presAssocID="{53B09ED0-BC38-CF4E-9AE1-AEE58100A584}" presName="rootConnector" presStyleLbl="node2" presStyleIdx="1" presStyleCnt="3"/>
      <dgm:spPr/>
    </dgm:pt>
    <dgm:pt modelId="{A129955F-4B6F-894B-B0D0-1BBB843D766E}" type="pres">
      <dgm:prSet presAssocID="{53B09ED0-BC38-CF4E-9AE1-AEE58100A584}" presName="hierChild4" presStyleCnt="0"/>
      <dgm:spPr/>
    </dgm:pt>
    <dgm:pt modelId="{E041EF5D-DFB5-6D40-8317-DCFACDA18CEC}" type="pres">
      <dgm:prSet presAssocID="{71503893-0EC6-D246-8A3D-C186CD3B18A2}" presName="Name37" presStyleLbl="parChTrans1D3" presStyleIdx="3" presStyleCnt="7"/>
      <dgm:spPr/>
    </dgm:pt>
    <dgm:pt modelId="{454FFF63-8EA8-DA49-8DF9-A6B20C8D4B3C}" type="pres">
      <dgm:prSet presAssocID="{06701B64-F70E-F944-A214-A19ED622BFDD}" presName="hierRoot2" presStyleCnt="0">
        <dgm:presLayoutVars>
          <dgm:hierBranch val="init"/>
        </dgm:presLayoutVars>
      </dgm:prSet>
      <dgm:spPr/>
    </dgm:pt>
    <dgm:pt modelId="{A11B12D2-4F24-0049-B6CB-D01C8E6B8CCE}" type="pres">
      <dgm:prSet presAssocID="{06701B64-F70E-F944-A214-A19ED622BFDD}" presName="rootComposite" presStyleCnt="0"/>
      <dgm:spPr/>
    </dgm:pt>
    <dgm:pt modelId="{CED7EFF8-2B42-5849-9A7F-6359978FF06B}" type="pres">
      <dgm:prSet presAssocID="{06701B64-F70E-F944-A214-A19ED622BFDD}" presName="rootText" presStyleLbl="node3" presStyleIdx="3" presStyleCnt="5">
        <dgm:presLayoutVars>
          <dgm:chPref val="3"/>
        </dgm:presLayoutVars>
      </dgm:prSet>
      <dgm:spPr/>
    </dgm:pt>
    <dgm:pt modelId="{03A185F5-FD68-3043-B556-48172D2E9E2E}" type="pres">
      <dgm:prSet presAssocID="{06701B64-F70E-F944-A214-A19ED622BFDD}" presName="rootConnector" presStyleLbl="node3" presStyleIdx="3" presStyleCnt="5"/>
      <dgm:spPr/>
    </dgm:pt>
    <dgm:pt modelId="{A3356058-1209-E648-A016-C1BF71BB5F35}" type="pres">
      <dgm:prSet presAssocID="{06701B64-F70E-F944-A214-A19ED622BFDD}" presName="hierChild4" presStyleCnt="0"/>
      <dgm:spPr/>
    </dgm:pt>
    <dgm:pt modelId="{B24C679B-8915-4E49-AB4B-3D9E4ACFEF3C}" type="pres">
      <dgm:prSet presAssocID="{06701B64-F70E-F944-A214-A19ED622BFDD}" presName="hierChild5" presStyleCnt="0"/>
      <dgm:spPr/>
    </dgm:pt>
    <dgm:pt modelId="{986E1F96-11AA-6B4B-8380-6D4F086F7394}" type="pres">
      <dgm:prSet presAssocID="{E0BEDB92-9A74-124E-AA52-54E7E99138E2}" presName="Name37" presStyleLbl="parChTrans1D3" presStyleIdx="4" presStyleCnt="7"/>
      <dgm:spPr/>
    </dgm:pt>
    <dgm:pt modelId="{10E5806F-FF7A-9543-81F6-1D85501043D5}" type="pres">
      <dgm:prSet presAssocID="{BB73125A-D151-F940-9A68-4C62F6706C2F}" presName="hierRoot2" presStyleCnt="0">
        <dgm:presLayoutVars>
          <dgm:hierBranch val="init"/>
        </dgm:presLayoutVars>
      </dgm:prSet>
      <dgm:spPr/>
    </dgm:pt>
    <dgm:pt modelId="{006F18EC-8EB5-D441-82BF-BF717059100D}" type="pres">
      <dgm:prSet presAssocID="{BB73125A-D151-F940-9A68-4C62F6706C2F}" presName="rootComposite" presStyleCnt="0"/>
      <dgm:spPr/>
    </dgm:pt>
    <dgm:pt modelId="{A3BE745F-CCD6-D640-957D-2D60CF3E1101}" type="pres">
      <dgm:prSet presAssocID="{BB73125A-D151-F940-9A68-4C62F6706C2F}" presName="rootText" presStyleLbl="node3" presStyleIdx="4" presStyleCnt="5">
        <dgm:presLayoutVars>
          <dgm:chPref val="3"/>
        </dgm:presLayoutVars>
      </dgm:prSet>
      <dgm:spPr/>
    </dgm:pt>
    <dgm:pt modelId="{AF6058A3-9D6E-2043-9985-E584EA7E590E}" type="pres">
      <dgm:prSet presAssocID="{BB73125A-D151-F940-9A68-4C62F6706C2F}" presName="rootConnector" presStyleLbl="node3" presStyleIdx="4" presStyleCnt="5"/>
      <dgm:spPr/>
    </dgm:pt>
    <dgm:pt modelId="{E0163976-622F-0D4C-BB67-0B7FEBC98BC2}" type="pres">
      <dgm:prSet presAssocID="{BB73125A-D151-F940-9A68-4C62F6706C2F}" presName="hierChild4" presStyleCnt="0"/>
      <dgm:spPr/>
    </dgm:pt>
    <dgm:pt modelId="{5F6AA626-60B8-4548-A3BA-049B9C2C4639}" type="pres">
      <dgm:prSet presAssocID="{BB73125A-D151-F940-9A68-4C62F6706C2F}" presName="hierChild5" presStyleCnt="0"/>
      <dgm:spPr/>
    </dgm:pt>
    <dgm:pt modelId="{4EA1C50A-BA48-B24A-B5EA-F24F93E72809}" type="pres">
      <dgm:prSet presAssocID="{53B09ED0-BC38-CF4E-9AE1-AEE58100A584}" presName="hierChild5" presStyleCnt="0"/>
      <dgm:spPr/>
    </dgm:pt>
    <dgm:pt modelId="{DE9D36D9-3E70-3941-97BF-5D353D823687}" type="pres">
      <dgm:prSet presAssocID="{753CF3C6-E207-D444-8AE3-CCDD2EAE5BCB}" presName="Name37" presStyleLbl="parChTrans1D2" presStyleIdx="2" presStyleCnt="5"/>
      <dgm:spPr/>
    </dgm:pt>
    <dgm:pt modelId="{7B402AEC-D830-7E4E-AC5D-9499FEDEE6B5}" type="pres">
      <dgm:prSet presAssocID="{9A94899D-DE52-9142-8222-D685B115BDD5}" presName="hierRoot2" presStyleCnt="0">
        <dgm:presLayoutVars>
          <dgm:hierBranch val="init"/>
        </dgm:presLayoutVars>
      </dgm:prSet>
      <dgm:spPr/>
    </dgm:pt>
    <dgm:pt modelId="{BED2E13D-323C-9A45-8240-9509F2517F5C}" type="pres">
      <dgm:prSet presAssocID="{9A94899D-DE52-9142-8222-D685B115BDD5}" presName="rootComposite" presStyleCnt="0"/>
      <dgm:spPr/>
    </dgm:pt>
    <dgm:pt modelId="{7D0AA87F-69CD-134A-92D0-3264469A504C}" type="pres">
      <dgm:prSet presAssocID="{9A94899D-DE52-9142-8222-D685B115BDD5}" presName="rootText" presStyleLbl="node2" presStyleIdx="2" presStyleCnt="3">
        <dgm:presLayoutVars>
          <dgm:chPref val="3"/>
        </dgm:presLayoutVars>
      </dgm:prSet>
      <dgm:spPr/>
    </dgm:pt>
    <dgm:pt modelId="{3667313B-7E52-E043-B4D6-444A701C3C4C}" type="pres">
      <dgm:prSet presAssocID="{9A94899D-DE52-9142-8222-D685B115BDD5}" presName="rootConnector" presStyleLbl="node2" presStyleIdx="2" presStyleCnt="3"/>
      <dgm:spPr/>
    </dgm:pt>
    <dgm:pt modelId="{03391C0A-1164-7340-A438-C34D4A38E2F2}" type="pres">
      <dgm:prSet presAssocID="{9A94899D-DE52-9142-8222-D685B115BDD5}" presName="hierChild4" presStyleCnt="0"/>
      <dgm:spPr/>
    </dgm:pt>
    <dgm:pt modelId="{9B4EAC6F-9DEC-4C43-BD85-1922AF91CF09}" type="pres">
      <dgm:prSet presAssocID="{9A94899D-DE52-9142-8222-D685B115BDD5}" presName="hierChild5" presStyleCnt="0"/>
      <dgm:spPr/>
    </dgm:pt>
    <dgm:pt modelId="{9CFD399B-F68B-6F46-9574-15862EDA161B}" type="pres">
      <dgm:prSet presAssocID="{1E2A56A7-929F-3944-80C7-0F69CBACBC51}" presName="hierChild3" presStyleCnt="0"/>
      <dgm:spPr/>
    </dgm:pt>
    <dgm:pt modelId="{3B0B2512-20F7-CD4D-876D-918D2D838450}" type="pres">
      <dgm:prSet presAssocID="{0BB0FBD0-DEE4-7542-AA73-D3DE72161BC5}" presName="hierRoot1" presStyleCnt="0">
        <dgm:presLayoutVars>
          <dgm:hierBranch val="init"/>
        </dgm:presLayoutVars>
      </dgm:prSet>
      <dgm:spPr/>
    </dgm:pt>
    <dgm:pt modelId="{7ACE255C-77C8-BA40-B03F-B516855850A1}" type="pres">
      <dgm:prSet presAssocID="{0BB0FBD0-DEE4-7542-AA73-D3DE72161BC5}" presName="rootComposite1" presStyleCnt="0"/>
      <dgm:spPr/>
    </dgm:pt>
    <dgm:pt modelId="{10B0B6E3-A825-FA40-8360-65B0D844746D}" type="pres">
      <dgm:prSet presAssocID="{0BB0FBD0-DEE4-7542-AA73-D3DE72161BC5}" presName="rootText1" presStyleLbl="node0" presStyleIdx="1" presStyleCnt="3">
        <dgm:presLayoutVars>
          <dgm:chPref val="3"/>
        </dgm:presLayoutVars>
      </dgm:prSet>
      <dgm:spPr/>
    </dgm:pt>
    <dgm:pt modelId="{DDAB827A-2F41-E54C-B489-A0194BB06AF3}" type="pres">
      <dgm:prSet presAssocID="{0BB0FBD0-DEE4-7542-AA73-D3DE72161BC5}" presName="rootConnector1" presStyleLbl="node1" presStyleIdx="0" presStyleCnt="0"/>
      <dgm:spPr/>
    </dgm:pt>
    <dgm:pt modelId="{47859523-B7D2-5647-AB29-8E4494E23305}" type="pres">
      <dgm:prSet presAssocID="{0BB0FBD0-DEE4-7542-AA73-D3DE72161BC5}" presName="hierChild2" presStyleCnt="0"/>
      <dgm:spPr/>
    </dgm:pt>
    <dgm:pt modelId="{591F6F3C-51A1-024F-966E-91320AFCC60D}" type="pres">
      <dgm:prSet presAssocID="{0BB0FBD0-DEE4-7542-AA73-D3DE72161BC5}" presName="hierChild3" presStyleCnt="0"/>
      <dgm:spPr/>
    </dgm:pt>
    <dgm:pt modelId="{7B16A09A-8362-4C47-9594-BC7D5E10FE87}" type="pres">
      <dgm:prSet presAssocID="{3B65731E-8062-B84C-A9CC-F5D94906E605}" presName="hierRoot1" presStyleCnt="0">
        <dgm:presLayoutVars>
          <dgm:hierBranch val="init"/>
        </dgm:presLayoutVars>
      </dgm:prSet>
      <dgm:spPr/>
    </dgm:pt>
    <dgm:pt modelId="{7707E32A-5965-6640-B109-79E91ED076BB}" type="pres">
      <dgm:prSet presAssocID="{3B65731E-8062-B84C-A9CC-F5D94906E605}" presName="rootComposite1" presStyleCnt="0"/>
      <dgm:spPr/>
    </dgm:pt>
    <dgm:pt modelId="{2648D510-C773-7745-9861-29672D443A5C}" type="pres">
      <dgm:prSet presAssocID="{3B65731E-8062-B84C-A9CC-F5D94906E605}" presName="rootText1" presStyleLbl="node0" presStyleIdx="2" presStyleCnt="3">
        <dgm:presLayoutVars>
          <dgm:chPref val="3"/>
        </dgm:presLayoutVars>
      </dgm:prSet>
      <dgm:spPr/>
    </dgm:pt>
    <dgm:pt modelId="{91D61821-B9C2-4144-8C75-11C9A1AFEAE9}" type="pres">
      <dgm:prSet presAssocID="{3B65731E-8062-B84C-A9CC-F5D94906E605}" presName="rootConnector1" presStyleLbl="node1" presStyleIdx="0" presStyleCnt="0"/>
      <dgm:spPr/>
    </dgm:pt>
    <dgm:pt modelId="{6BF5043A-1069-2D4F-86C6-3245D1D94944}" type="pres">
      <dgm:prSet presAssocID="{3B65731E-8062-B84C-A9CC-F5D94906E605}" presName="hierChild2" presStyleCnt="0"/>
      <dgm:spPr/>
    </dgm:pt>
    <dgm:pt modelId="{AE4A6977-FD3A-E248-A3E1-2570BD47C11A}" type="pres">
      <dgm:prSet presAssocID="{3B65731E-8062-B84C-A9CC-F5D94906E605}" presName="hierChild3" presStyleCnt="0"/>
      <dgm:spPr/>
    </dgm:pt>
    <dgm:pt modelId="{5CDCE088-4DE9-C640-9474-489B1B3ECEF3}" type="pres">
      <dgm:prSet presAssocID="{B932AAE2-0C1E-4843-962C-8C1202817FED}" presName="Name111" presStyleLbl="parChTrans1D2" presStyleIdx="3" presStyleCnt="5"/>
      <dgm:spPr/>
    </dgm:pt>
    <dgm:pt modelId="{A50FC6A2-B9A1-1F45-9534-B1527CBADCCE}" type="pres">
      <dgm:prSet presAssocID="{EC7FF22C-0ECF-5F4D-B5CD-AE0E438B849A}" presName="hierRoot3" presStyleCnt="0">
        <dgm:presLayoutVars>
          <dgm:hierBranch val="init"/>
        </dgm:presLayoutVars>
      </dgm:prSet>
      <dgm:spPr/>
    </dgm:pt>
    <dgm:pt modelId="{D63DE915-1F1B-5A4A-A68F-FECD75B00AC6}" type="pres">
      <dgm:prSet presAssocID="{EC7FF22C-0ECF-5F4D-B5CD-AE0E438B849A}" presName="rootComposite3" presStyleCnt="0"/>
      <dgm:spPr/>
    </dgm:pt>
    <dgm:pt modelId="{65A39A38-EDEC-3744-ACA1-2FFE8225814D}" type="pres">
      <dgm:prSet presAssocID="{EC7FF22C-0ECF-5F4D-B5CD-AE0E438B849A}" presName="rootText3" presStyleLbl="asst1" presStyleIdx="0" presStyleCnt="5">
        <dgm:presLayoutVars>
          <dgm:chPref val="3"/>
        </dgm:presLayoutVars>
      </dgm:prSet>
      <dgm:spPr/>
    </dgm:pt>
    <dgm:pt modelId="{64142740-316D-334B-8E5E-AF4376431827}" type="pres">
      <dgm:prSet presAssocID="{EC7FF22C-0ECF-5F4D-B5CD-AE0E438B849A}" presName="rootConnector3" presStyleLbl="asst1" presStyleIdx="0" presStyleCnt="5"/>
      <dgm:spPr/>
    </dgm:pt>
    <dgm:pt modelId="{FF1048B9-871C-C84C-B820-CC509ED45282}" type="pres">
      <dgm:prSet presAssocID="{EC7FF22C-0ECF-5F4D-B5CD-AE0E438B849A}" presName="hierChild6" presStyleCnt="0"/>
      <dgm:spPr/>
    </dgm:pt>
    <dgm:pt modelId="{703275D0-005F-5F42-8CAF-720CDD69014A}" type="pres">
      <dgm:prSet presAssocID="{EC7FF22C-0ECF-5F4D-B5CD-AE0E438B849A}" presName="hierChild7" presStyleCnt="0"/>
      <dgm:spPr/>
    </dgm:pt>
    <dgm:pt modelId="{85648C94-CCF5-714B-88A8-6B921FF239AB}" type="pres">
      <dgm:prSet presAssocID="{BFA5D02F-9B8C-E147-B614-2519A832ED40}" presName="Name111" presStyleLbl="parChTrans1D3" presStyleIdx="5" presStyleCnt="7"/>
      <dgm:spPr/>
    </dgm:pt>
    <dgm:pt modelId="{11771421-26DB-C544-8EDB-F2599154911A}" type="pres">
      <dgm:prSet presAssocID="{C752664B-38A0-A04E-B13B-CBA6CE53016E}" presName="hierRoot3" presStyleCnt="0">
        <dgm:presLayoutVars>
          <dgm:hierBranch val="init"/>
        </dgm:presLayoutVars>
      </dgm:prSet>
      <dgm:spPr/>
    </dgm:pt>
    <dgm:pt modelId="{427594D3-0906-E242-9A58-8BDFEF87AF04}" type="pres">
      <dgm:prSet presAssocID="{C752664B-38A0-A04E-B13B-CBA6CE53016E}" presName="rootComposite3" presStyleCnt="0"/>
      <dgm:spPr/>
    </dgm:pt>
    <dgm:pt modelId="{D09ADDAA-D1C9-2145-A794-EFDF3336BE82}" type="pres">
      <dgm:prSet presAssocID="{C752664B-38A0-A04E-B13B-CBA6CE53016E}" presName="rootText3" presStyleLbl="asst1" presStyleIdx="1" presStyleCnt="5">
        <dgm:presLayoutVars>
          <dgm:chPref val="3"/>
        </dgm:presLayoutVars>
      </dgm:prSet>
      <dgm:spPr/>
    </dgm:pt>
    <dgm:pt modelId="{ABF0C108-B34A-BB45-A7D9-AF80BF0913FB}" type="pres">
      <dgm:prSet presAssocID="{C752664B-38A0-A04E-B13B-CBA6CE53016E}" presName="rootConnector3" presStyleLbl="asst1" presStyleIdx="1" presStyleCnt="5"/>
      <dgm:spPr/>
    </dgm:pt>
    <dgm:pt modelId="{9EED27B0-13CD-3847-92E1-295E4085FE41}" type="pres">
      <dgm:prSet presAssocID="{C752664B-38A0-A04E-B13B-CBA6CE53016E}" presName="hierChild6" presStyleCnt="0"/>
      <dgm:spPr/>
    </dgm:pt>
    <dgm:pt modelId="{F3384A21-2358-4148-9443-58BEC42E2AEE}" type="pres">
      <dgm:prSet presAssocID="{C752664B-38A0-A04E-B13B-CBA6CE53016E}" presName="hierChild7" presStyleCnt="0"/>
      <dgm:spPr/>
    </dgm:pt>
    <dgm:pt modelId="{962391B4-82E7-E94A-A1E5-D7B6EC903B87}" type="pres">
      <dgm:prSet presAssocID="{BB02A27B-A9DB-CB45-9663-74CECCFF02C9}" presName="Name111" presStyleLbl="parChTrans1D4" presStyleIdx="3" presStyleCnt="4"/>
      <dgm:spPr/>
    </dgm:pt>
    <dgm:pt modelId="{03C66D09-CD9F-414A-943D-268AF7719F76}" type="pres">
      <dgm:prSet presAssocID="{BBE9E608-B099-B14B-AD79-29E6703BE823}" presName="hierRoot3" presStyleCnt="0">
        <dgm:presLayoutVars>
          <dgm:hierBranch val="init"/>
        </dgm:presLayoutVars>
      </dgm:prSet>
      <dgm:spPr/>
    </dgm:pt>
    <dgm:pt modelId="{2A28911E-FF05-7549-921F-B9D9EA902F0A}" type="pres">
      <dgm:prSet presAssocID="{BBE9E608-B099-B14B-AD79-29E6703BE823}" presName="rootComposite3" presStyleCnt="0"/>
      <dgm:spPr/>
    </dgm:pt>
    <dgm:pt modelId="{C7C0B33C-1F71-7F47-B813-BEC768DE110E}" type="pres">
      <dgm:prSet presAssocID="{BBE9E608-B099-B14B-AD79-29E6703BE823}" presName="rootText3" presStyleLbl="asst1" presStyleIdx="2" presStyleCnt="5">
        <dgm:presLayoutVars>
          <dgm:chPref val="3"/>
        </dgm:presLayoutVars>
      </dgm:prSet>
      <dgm:spPr/>
    </dgm:pt>
    <dgm:pt modelId="{D14A2AFA-CD5C-4C41-8D4C-54DBACA868C0}" type="pres">
      <dgm:prSet presAssocID="{BBE9E608-B099-B14B-AD79-29E6703BE823}" presName="rootConnector3" presStyleLbl="asst1" presStyleIdx="2" presStyleCnt="5"/>
      <dgm:spPr/>
    </dgm:pt>
    <dgm:pt modelId="{CE42C49F-DD0D-894D-A0FC-FA733C3D48C1}" type="pres">
      <dgm:prSet presAssocID="{BBE9E608-B099-B14B-AD79-29E6703BE823}" presName="hierChild6" presStyleCnt="0"/>
      <dgm:spPr/>
    </dgm:pt>
    <dgm:pt modelId="{EE1A0FF5-FA61-6F44-A3C4-CE06C558C122}" type="pres">
      <dgm:prSet presAssocID="{BBE9E608-B099-B14B-AD79-29E6703BE823}" presName="hierChild7" presStyleCnt="0"/>
      <dgm:spPr/>
    </dgm:pt>
    <dgm:pt modelId="{5D94AE48-8741-2543-BAA7-139D9F6313C4}" type="pres">
      <dgm:prSet presAssocID="{AEADA324-869C-AB42-A687-4E9BD122709D}" presName="Name111" presStyleLbl="parChTrans1D2" presStyleIdx="4" presStyleCnt="5"/>
      <dgm:spPr/>
    </dgm:pt>
    <dgm:pt modelId="{7507ECE5-AE65-BB4C-8F80-569725CE0583}" type="pres">
      <dgm:prSet presAssocID="{9FF34769-EDF5-9D47-BBEB-4D9DF72C897E}" presName="hierRoot3" presStyleCnt="0">
        <dgm:presLayoutVars>
          <dgm:hierBranch val="init"/>
        </dgm:presLayoutVars>
      </dgm:prSet>
      <dgm:spPr/>
    </dgm:pt>
    <dgm:pt modelId="{A84D3807-3C7D-284A-A5AD-60F53B5F3905}" type="pres">
      <dgm:prSet presAssocID="{9FF34769-EDF5-9D47-BBEB-4D9DF72C897E}" presName="rootComposite3" presStyleCnt="0"/>
      <dgm:spPr/>
    </dgm:pt>
    <dgm:pt modelId="{2DAFAD1D-F61F-2F45-8C3D-95B228016403}" type="pres">
      <dgm:prSet presAssocID="{9FF34769-EDF5-9D47-BBEB-4D9DF72C897E}" presName="rootText3" presStyleLbl="asst1" presStyleIdx="3" presStyleCnt="5">
        <dgm:presLayoutVars>
          <dgm:chPref val="3"/>
        </dgm:presLayoutVars>
      </dgm:prSet>
      <dgm:spPr/>
    </dgm:pt>
    <dgm:pt modelId="{CF08C44C-2966-3844-AFC8-32DF1EF48145}" type="pres">
      <dgm:prSet presAssocID="{9FF34769-EDF5-9D47-BBEB-4D9DF72C897E}" presName="rootConnector3" presStyleLbl="asst1" presStyleIdx="3" presStyleCnt="5"/>
      <dgm:spPr/>
    </dgm:pt>
    <dgm:pt modelId="{3BAB010F-A742-C84F-A935-FF7F6223187C}" type="pres">
      <dgm:prSet presAssocID="{9FF34769-EDF5-9D47-BBEB-4D9DF72C897E}" presName="hierChild6" presStyleCnt="0"/>
      <dgm:spPr/>
    </dgm:pt>
    <dgm:pt modelId="{D37D9118-9671-E040-AAD7-9F41ECDF938E}" type="pres">
      <dgm:prSet presAssocID="{9FF34769-EDF5-9D47-BBEB-4D9DF72C897E}" presName="hierChild7" presStyleCnt="0"/>
      <dgm:spPr/>
    </dgm:pt>
    <dgm:pt modelId="{2948B53E-FF10-444A-8743-A4971F57FFB2}" type="pres">
      <dgm:prSet presAssocID="{A60D68B5-8540-2340-A82A-7F1B004AAC1A}" presName="Name111" presStyleLbl="parChTrans1D3" presStyleIdx="6" presStyleCnt="7"/>
      <dgm:spPr/>
    </dgm:pt>
    <dgm:pt modelId="{BCA874AB-5FEB-9D45-A532-E10FF6609DB4}" type="pres">
      <dgm:prSet presAssocID="{270271EB-AD36-4A43-BDF2-C311C6D58AAD}" presName="hierRoot3" presStyleCnt="0">
        <dgm:presLayoutVars>
          <dgm:hierBranch val="init"/>
        </dgm:presLayoutVars>
      </dgm:prSet>
      <dgm:spPr/>
    </dgm:pt>
    <dgm:pt modelId="{7A5A70A3-3BD3-4149-9BE8-D3A3C26173B8}" type="pres">
      <dgm:prSet presAssocID="{270271EB-AD36-4A43-BDF2-C311C6D58AAD}" presName="rootComposite3" presStyleCnt="0"/>
      <dgm:spPr/>
    </dgm:pt>
    <dgm:pt modelId="{B9B943C1-1854-164C-B17C-C9921B8B2FEC}" type="pres">
      <dgm:prSet presAssocID="{270271EB-AD36-4A43-BDF2-C311C6D58AAD}" presName="rootText3" presStyleLbl="asst1" presStyleIdx="4" presStyleCnt="5">
        <dgm:presLayoutVars>
          <dgm:chPref val="3"/>
        </dgm:presLayoutVars>
      </dgm:prSet>
      <dgm:spPr/>
    </dgm:pt>
    <dgm:pt modelId="{ECDBE09B-F395-3D4B-B2A9-F390C9E3F7DF}" type="pres">
      <dgm:prSet presAssocID="{270271EB-AD36-4A43-BDF2-C311C6D58AAD}" presName="rootConnector3" presStyleLbl="asst1" presStyleIdx="4" presStyleCnt="5"/>
      <dgm:spPr/>
    </dgm:pt>
    <dgm:pt modelId="{287EC8FD-B3E8-CF46-8AC4-B960B8DF0B76}" type="pres">
      <dgm:prSet presAssocID="{270271EB-AD36-4A43-BDF2-C311C6D58AAD}" presName="hierChild6" presStyleCnt="0"/>
      <dgm:spPr/>
    </dgm:pt>
    <dgm:pt modelId="{F7F2C1BE-1D62-844F-BE61-BA44FFFCF2FD}" type="pres">
      <dgm:prSet presAssocID="{270271EB-AD36-4A43-BDF2-C311C6D58AAD}" presName="hierChild7" presStyleCnt="0"/>
      <dgm:spPr/>
    </dgm:pt>
  </dgm:ptLst>
  <dgm:cxnLst>
    <dgm:cxn modelId="{0C83E300-C085-ED46-A716-7DE1ADB1A570}" srcId="{1E2A56A7-929F-3944-80C7-0F69CBACBC51}" destId="{53B09ED0-BC38-CF4E-9AE1-AEE58100A584}" srcOrd="1" destOrd="0" parTransId="{B4440267-63FC-4143-B23D-FD8A4EEDA644}" sibTransId="{4AA7766A-1833-FA49-BD28-FFDE975EF190}"/>
    <dgm:cxn modelId="{67D7EB08-ADA2-4B4B-A3C1-A4729F8583DE}" srcId="{11E16C9C-784E-3648-8AC4-1FA0F5DC963B}" destId="{8A86C1BF-763C-C044-B28B-59D0726F0C1F}" srcOrd="0" destOrd="0" parTransId="{E32886A0-9B9D-B643-BE45-0011929943E5}" sibTransId="{83F13CA6-6139-8C4A-AC65-8FB7C282CB08}"/>
    <dgm:cxn modelId="{CE6BDC0C-727D-E446-AEBD-CEABD2B00F66}" type="presOf" srcId="{BBE9E608-B099-B14B-AD79-29E6703BE823}" destId="{C7C0B33C-1F71-7F47-B813-BEC768DE110E}" srcOrd="0" destOrd="0" presId="urn:microsoft.com/office/officeart/2005/8/layout/orgChart1"/>
    <dgm:cxn modelId="{7189160E-F328-0E44-A642-47DE668D03B5}" type="presOf" srcId="{BB73125A-D151-F940-9A68-4C62F6706C2F}" destId="{AF6058A3-9D6E-2043-9985-E584EA7E590E}" srcOrd="1" destOrd="0" presId="urn:microsoft.com/office/officeart/2005/8/layout/orgChart1"/>
    <dgm:cxn modelId="{BEF52C11-F56B-C54F-899A-EEFAFA400220}" srcId="{FC794C90-B17F-DA4E-93DC-FA9136068101}" destId="{B321AD62-17FE-434A-8D23-2EFBDE2BB17C}" srcOrd="0" destOrd="0" parTransId="{64A645B7-6452-F641-AC06-EBC02FB65D2F}" sibTransId="{3A485491-8411-DC41-A7F7-89A80A73915D}"/>
    <dgm:cxn modelId="{1415F717-5E23-244F-B5C6-EED86EBB5488}" type="presOf" srcId="{C752664B-38A0-A04E-B13B-CBA6CE53016E}" destId="{ABF0C108-B34A-BB45-A7D9-AF80BF0913FB}" srcOrd="1" destOrd="0" presId="urn:microsoft.com/office/officeart/2005/8/layout/orgChart1"/>
    <dgm:cxn modelId="{14110B1B-6467-4D4D-AC87-5186FF70E3FC}" type="presOf" srcId="{3B65731E-8062-B84C-A9CC-F5D94906E605}" destId="{2648D510-C773-7745-9861-29672D443A5C}" srcOrd="0" destOrd="0" presId="urn:microsoft.com/office/officeart/2005/8/layout/orgChart1"/>
    <dgm:cxn modelId="{8B49301C-5E1D-6145-A87E-B8F29D04F79B}" srcId="{3B65731E-8062-B84C-A9CC-F5D94906E605}" destId="{9FF34769-EDF5-9D47-BBEB-4D9DF72C897E}" srcOrd="1" destOrd="0" parTransId="{AEADA324-869C-AB42-A687-4E9BD122709D}" sibTransId="{98276D54-8DBE-6D4F-B08B-37CC9969A7E4}"/>
    <dgm:cxn modelId="{DDCD491C-9420-C343-B0CC-E4CA10802F72}" srcId="{1A09AD0C-3841-9C4F-B251-6618AF063522}" destId="{1E2A56A7-929F-3944-80C7-0F69CBACBC51}" srcOrd="0" destOrd="0" parTransId="{B02FFDA3-B9BD-B74D-8127-EE0A6E6AABE9}" sibTransId="{0BA7A777-5946-424D-8F1A-FBF83754FD8D}"/>
    <dgm:cxn modelId="{4AFAAF1C-6915-2141-B63B-5E18E21A58D0}" type="presOf" srcId="{9FF34769-EDF5-9D47-BBEB-4D9DF72C897E}" destId="{CF08C44C-2966-3844-AFC8-32DF1EF48145}" srcOrd="1" destOrd="0" presId="urn:microsoft.com/office/officeart/2005/8/layout/orgChart1"/>
    <dgm:cxn modelId="{3E62111D-4BAA-B64B-A05B-63530CB91150}" type="presOf" srcId="{EC7FF22C-0ECF-5F4D-B5CD-AE0E438B849A}" destId="{64142740-316D-334B-8E5E-AF4376431827}" srcOrd="1" destOrd="0" presId="urn:microsoft.com/office/officeart/2005/8/layout/orgChart1"/>
    <dgm:cxn modelId="{11176522-142E-E74F-A31C-9F42243E45C4}" srcId="{7A200819-913C-1540-A822-001ED6755032}" destId="{FC794C90-B17F-DA4E-93DC-FA9136068101}" srcOrd="1" destOrd="0" parTransId="{98A1B7EA-5479-2147-B340-CC69FF57D62E}" sibTransId="{D3C9B6D7-2B28-E64C-95DF-D7FD4B39F3E6}"/>
    <dgm:cxn modelId="{88B1C228-51D6-9640-9DC0-B7E5372CE55A}" srcId="{9FF34769-EDF5-9D47-BBEB-4D9DF72C897E}" destId="{270271EB-AD36-4A43-BDF2-C311C6D58AAD}" srcOrd="0" destOrd="0" parTransId="{A60D68B5-8540-2340-A82A-7F1B004AAC1A}" sibTransId="{625A1B56-661B-AF4D-9E47-9D689E12E67A}"/>
    <dgm:cxn modelId="{96C16830-7FC7-3345-98A9-2E476A059E0A}" type="presOf" srcId="{093F7609-3D54-A24B-8604-D9ABD5B53855}" destId="{BEFC7B25-C6F0-224F-824D-4BE6340E47F9}" srcOrd="0" destOrd="0" presId="urn:microsoft.com/office/officeart/2005/8/layout/orgChart1"/>
    <dgm:cxn modelId="{61173A34-6CD8-2C49-81CD-EA365E2BF22F}" type="presOf" srcId="{11E16C9C-784E-3648-8AC4-1FA0F5DC963B}" destId="{3F13F6A2-5CCB-F644-ABDF-6CD0A4739581}" srcOrd="1" destOrd="0" presId="urn:microsoft.com/office/officeart/2005/8/layout/orgChart1"/>
    <dgm:cxn modelId="{191ABA39-9927-9247-8BC3-AE665F7190BA}" srcId="{53B09ED0-BC38-CF4E-9AE1-AEE58100A584}" destId="{BB73125A-D151-F940-9A68-4C62F6706C2F}" srcOrd="1" destOrd="0" parTransId="{E0BEDB92-9A74-124E-AA52-54E7E99138E2}" sibTransId="{7F5A2082-B650-D74F-A6F9-D402AF7FDB91}"/>
    <dgm:cxn modelId="{F946B93D-D698-0843-8245-A4F18924F92D}" type="presOf" srcId="{64A645B7-6452-F641-AC06-EBC02FB65D2F}" destId="{F99EEDC9-9CBC-9E4D-8131-DF6EE4247610}" srcOrd="0" destOrd="0" presId="urn:microsoft.com/office/officeart/2005/8/layout/orgChart1"/>
    <dgm:cxn modelId="{7961B940-0E78-C941-95B0-B16DF8533204}" srcId="{1A09AD0C-3841-9C4F-B251-6618AF063522}" destId="{0BB0FBD0-DEE4-7542-AA73-D3DE72161BC5}" srcOrd="1" destOrd="0" parTransId="{7CA82E3C-68FD-FA49-A098-A6C729F28750}" sibTransId="{BC0302A5-61A7-F042-AC91-4A0E48577162}"/>
    <dgm:cxn modelId="{56E26642-B33B-FA4D-B3BD-935AE5FF5F08}" type="presOf" srcId="{BB73125A-D151-F940-9A68-4C62F6706C2F}" destId="{A3BE745F-CCD6-D640-957D-2D60CF3E1101}" srcOrd="0" destOrd="0" presId="urn:microsoft.com/office/officeart/2005/8/layout/orgChart1"/>
    <dgm:cxn modelId="{D542BF42-1DE7-724E-AB68-4F0B1FE28617}" srcId="{5A86B268-9709-2146-84B2-44361D65EAF5}" destId="{093F7609-3D54-A24B-8604-D9ABD5B53855}" srcOrd="0" destOrd="0" parTransId="{CE40FB49-F947-2C49-8758-0528163A2FE6}" sibTransId="{0A272EB2-9EFB-0A42-913A-40BE812D19B9}"/>
    <dgm:cxn modelId="{CAF39643-D301-264A-8C0D-E299B6B1BBBA}" type="presOf" srcId="{53B09ED0-BC38-CF4E-9AE1-AEE58100A584}" destId="{459D2981-0471-8D46-9867-72C49DE35271}" srcOrd="0" destOrd="0" presId="urn:microsoft.com/office/officeart/2005/8/layout/orgChart1"/>
    <dgm:cxn modelId="{BA876644-38C0-1F4F-8A8D-C2BD851498C2}" type="presOf" srcId="{270271EB-AD36-4A43-BDF2-C311C6D58AAD}" destId="{B9B943C1-1854-164C-B17C-C9921B8B2FEC}" srcOrd="0" destOrd="0" presId="urn:microsoft.com/office/officeart/2005/8/layout/orgChart1"/>
    <dgm:cxn modelId="{C2CABB44-2800-5B4D-B7E6-009AF39FD256}" type="presOf" srcId="{71503893-0EC6-D246-8A3D-C186CD3B18A2}" destId="{E041EF5D-DFB5-6D40-8317-DCFACDA18CEC}" srcOrd="0" destOrd="0" presId="urn:microsoft.com/office/officeart/2005/8/layout/orgChart1"/>
    <dgm:cxn modelId="{B28ACF45-5B02-2D40-BCA5-7CE987F6FAFC}" srcId="{7A200819-913C-1540-A822-001ED6755032}" destId="{11E16C9C-784E-3648-8AC4-1FA0F5DC963B}" srcOrd="0" destOrd="0" parTransId="{1B0BAF42-CB37-3A4A-962F-59966F792CF6}" sibTransId="{EF00B5F2-6707-964F-B883-1353B5EAACD3}"/>
    <dgm:cxn modelId="{70F61C4B-D4B5-4D4B-BCBC-3F5701F7C1D5}" type="presOf" srcId="{CE40FB49-F947-2C49-8758-0528163A2FE6}" destId="{407673ED-A7A8-ED42-B26C-618A6AA2BB8F}" srcOrd="0" destOrd="0" presId="urn:microsoft.com/office/officeart/2005/8/layout/orgChart1"/>
    <dgm:cxn modelId="{377D3E4F-4198-1649-90AE-1B01AC6A1AAF}" type="presOf" srcId="{9A94899D-DE52-9142-8222-D685B115BDD5}" destId="{3667313B-7E52-E043-B4D6-444A701C3C4C}" srcOrd="1" destOrd="0" presId="urn:microsoft.com/office/officeart/2005/8/layout/orgChart1"/>
    <dgm:cxn modelId="{BE7D2851-FDE9-A944-97AA-61794DBA04DB}" type="presOf" srcId="{8A86C1BF-763C-C044-B28B-59D0726F0C1F}" destId="{05ED988D-75F5-6B48-9F66-17F4B2D5F7D5}" srcOrd="0" destOrd="0" presId="urn:microsoft.com/office/officeart/2005/8/layout/orgChart1"/>
    <dgm:cxn modelId="{94839951-A1D8-C748-B6C6-77D9BDFE11FD}" type="presOf" srcId="{093F7609-3D54-A24B-8604-D9ABD5B53855}" destId="{9920B601-12BE-5F4D-9A5B-5A76402223D8}" srcOrd="1" destOrd="0" presId="urn:microsoft.com/office/officeart/2005/8/layout/orgChart1"/>
    <dgm:cxn modelId="{2FB8C85D-A1DC-CB43-B686-4B962109AA49}" type="presOf" srcId="{FC794C90-B17F-DA4E-93DC-FA9136068101}" destId="{D380543C-6525-0A44-80AD-13CF9E13A6B3}" srcOrd="0" destOrd="0" presId="urn:microsoft.com/office/officeart/2005/8/layout/orgChart1"/>
    <dgm:cxn modelId="{94A90F64-5055-9E4D-A445-9A8DDD7AD669}" type="presOf" srcId="{1B0BAF42-CB37-3A4A-962F-59966F792CF6}" destId="{C1ABAB13-4533-8040-895A-9822396B5AF0}" srcOrd="0" destOrd="0" presId="urn:microsoft.com/office/officeart/2005/8/layout/orgChart1"/>
    <dgm:cxn modelId="{17395F66-F70F-6B40-B89B-60753E8A7ACA}" type="presOf" srcId="{1E2A56A7-929F-3944-80C7-0F69CBACBC51}" destId="{B51C5FF4-00DE-4945-9343-FB1602181C8F}" srcOrd="0" destOrd="0" presId="urn:microsoft.com/office/officeart/2005/8/layout/orgChart1"/>
    <dgm:cxn modelId="{A0234267-B62F-2440-8825-788F9C305BA3}" type="presOf" srcId="{1E2A56A7-929F-3944-80C7-0F69CBACBC51}" destId="{347EEB16-61AC-0748-A1DE-2B59C4481C48}" srcOrd="1" destOrd="0" presId="urn:microsoft.com/office/officeart/2005/8/layout/orgChart1"/>
    <dgm:cxn modelId="{1980356B-7FD7-174D-A5A4-79410F2A3FE6}" srcId="{1A09AD0C-3841-9C4F-B251-6618AF063522}" destId="{3B65731E-8062-B84C-A9CC-F5D94906E605}" srcOrd="2" destOrd="0" parTransId="{8D97DE93-8FDF-EF42-ACF6-80D4B189742E}" sibTransId="{7B8FD05B-7095-F64B-B5C2-903084F7CB0F}"/>
    <dgm:cxn modelId="{146F6B6D-56C4-4542-B226-282749BA1BAE}" type="presOf" srcId="{3B65731E-8062-B84C-A9CC-F5D94906E605}" destId="{91D61821-B9C2-4144-8C75-11C9A1AFEAE9}" srcOrd="1" destOrd="0" presId="urn:microsoft.com/office/officeart/2005/8/layout/orgChart1"/>
    <dgm:cxn modelId="{E9092471-47B6-B948-98B5-D9524BDE6F12}" type="presOf" srcId="{8D07A812-7D7F-9641-8CCF-D93647274DAA}" destId="{5C0E2F17-1357-E94A-A97C-A5DEF269CBDA}" srcOrd="0" destOrd="0" presId="urn:microsoft.com/office/officeart/2005/8/layout/orgChart1"/>
    <dgm:cxn modelId="{A2A41F77-AED8-6649-9561-24CE03C964CC}" type="presOf" srcId="{753CF3C6-E207-D444-8AE3-CCDD2EAE5BCB}" destId="{DE9D36D9-3E70-3941-97BF-5D353D823687}" srcOrd="0" destOrd="0" presId="urn:microsoft.com/office/officeart/2005/8/layout/orgChart1"/>
    <dgm:cxn modelId="{6390AE78-7BA0-F246-AD43-055955A58E6D}" type="presOf" srcId="{B4440267-63FC-4143-B23D-FD8A4EEDA644}" destId="{F02D5F31-AB1E-4F41-81BC-A309803849E4}" srcOrd="0" destOrd="0" presId="urn:microsoft.com/office/officeart/2005/8/layout/orgChart1"/>
    <dgm:cxn modelId="{41BD207B-DCFC-7C4E-BB63-27C2F89FA808}" type="presOf" srcId="{E0BEDB92-9A74-124E-AA52-54E7E99138E2}" destId="{986E1F96-11AA-6B4B-8380-6D4F086F7394}" srcOrd="0" destOrd="0" presId="urn:microsoft.com/office/officeart/2005/8/layout/orgChart1"/>
    <dgm:cxn modelId="{3E99627D-7DAE-934B-91EB-C0E1617C00BF}" type="presOf" srcId="{C752664B-38A0-A04E-B13B-CBA6CE53016E}" destId="{D09ADDAA-D1C9-2145-A794-EFDF3336BE82}" srcOrd="0" destOrd="0" presId="urn:microsoft.com/office/officeart/2005/8/layout/orgChart1"/>
    <dgm:cxn modelId="{DEF7D97E-8940-AA47-A36A-679CB823521B}" type="presOf" srcId="{7A200819-913C-1540-A822-001ED6755032}" destId="{5829E260-485B-0946-8EB6-D57E54156D9C}" srcOrd="0" destOrd="0" presId="urn:microsoft.com/office/officeart/2005/8/layout/orgChart1"/>
    <dgm:cxn modelId="{2B0E2985-DB3F-D748-8859-A21D9CDFE5D1}" srcId="{53B09ED0-BC38-CF4E-9AE1-AEE58100A584}" destId="{06701B64-F70E-F944-A214-A19ED622BFDD}" srcOrd="0" destOrd="0" parTransId="{71503893-0EC6-D246-8A3D-C186CD3B18A2}" sibTransId="{CFDB9B0F-7F08-6E4A-8B43-A4883916FE04}"/>
    <dgm:cxn modelId="{0019638A-92E7-C64E-A481-D8E03EA93E7F}" type="presOf" srcId="{7A200819-913C-1540-A822-001ED6755032}" destId="{D4CEE039-B187-FC48-B57D-C0DEAC4705CA}" srcOrd="1" destOrd="0" presId="urn:microsoft.com/office/officeart/2005/8/layout/orgChart1"/>
    <dgm:cxn modelId="{CBC7108E-CA27-8E47-8354-E4BDD0308159}" type="presOf" srcId="{BFA5D02F-9B8C-E147-B614-2519A832ED40}" destId="{85648C94-CCF5-714B-88A8-6B921FF239AB}" srcOrd="0" destOrd="0" presId="urn:microsoft.com/office/officeart/2005/8/layout/orgChart1"/>
    <dgm:cxn modelId="{45A09E8E-B39F-EA4A-BBA1-DF05C98BDAED}" type="presOf" srcId="{BBE9E608-B099-B14B-AD79-29E6703BE823}" destId="{D14A2AFA-CD5C-4C41-8D4C-54DBACA868C0}" srcOrd="1" destOrd="0" presId="urn:microsoft.com/office/officeart/2005/8/layout/orgChart1"/>
    <dgm:cxn modelId="{47AF8091-947D-3C4C-AB56-49FD50242262}" type="presOf" srcId="{9A94899D-DE52-9142-8222-D685B115BDD5}" destId="{7D0AA87F-69CD-134A-92D0-3264469A504C}" srcOrd="0" destOrd="0" presId="urn:microsoft.com/office/officeart/2005/8/layout/orgChart1"/>
    <dgm:cxn modelId="{64F06293-4426-534B-B35E-7FD4CF83722E}" srcId="{1E2A56A7-929F-3944-80C7-0F69CBACBC51}" destId="{7A200819-913C-1540-A822-001ED6755032}" srcOrd="0" destOrd="0" parTransId="{8D07A812-7D7F-9641-8CCF-D93647274DAA}" sibTransId="{9F8781B1-262C-9A42-B9DD-40D7EF26EFE9}"/>
    <dgm:cxn modelId="{09DFCA96-D0AB-3949-B71E-1E00A76DFD71}" type="presOf" srcId="{53B09ED0-BC38-CF4E-9AE1-AEE58100A584}" destId="{EBE5DC96-C3E7-0042-8886-97C3ACA0A94E}" srcOrd="1" destOrd="0" presId="urn:microsoft.com/office/officeart/2005/8/layout/orgChart1"/>
    <dgm:cxn modelId="{E7ACE298-661E-A04F-8424-1FC9CFD53433}" type="presOf" srcId="{98A1B7EA-5479-2147-B340-CC69FF57D62E}" destId="{979E460A-DFB2-E746-8A32-4BA53AE28E77}" srcOrd="0" destOrd="0" presId="urn:microsoft.com/office/officeart/2005/8/layout/orgChart1"/>
    <dgm:cxn modelId="{3CB0749C-FD8F-DC41-953A-1EAF736A376D}" type="presOf" srcId="{06701B64-F70E-F944-A214-A19ED622BFDD}" destId="{CED7EFF8-2B42-5849-9A7F-6359978FF06B}" srcOrd="0" destOrd="0" presId="urn:microsoft.com/office/officeart/2005/8/layout/orgChart1"/>
    <dgm:cxn modelId="{1E38479D-1E17-1048-BC77-D5BE7F8C01BD}" type="presOf" srcId="{1A09AD0C-3841-9C4F-B251-6618AF063522}" destId="{06EE4BE3-BFDA-0240-A572-6CD6F42C502D}" srcOrd="0" destOrd="0" presId="urn:microsoft.com/office/officeart/2005/8/layout/orgChart1"/>
    <dgm:cxn modelId="{6CCB46A0-CD6D-464A-B420-0A1A0D3DF895}" type="presOf" srcId="{9FF34769-EDF5-9D47-BBEB-4D9DF72C897E}" destId="{2DAFAD1D-F61F-2F45-8C3D-95B228016403}" srcOrd="0" destOrd="0" presId="urn:microsoft.com/office/officeart/2005/8/layout/orgChart1"/>
    <dgm:cxn modelId="{99DEAEA0-4674-6740-A95F-36C3AF52D2D1}" type="presOf" srcId="{06701B64-F70E-F944-A214-A19ED622BFDD}" destId="{03A185F5-FD68-3043-B556-48172D2E9E2E}" srcOrd="1" destOrd="0" presId="urn:microsoft.com/office/officeart/2005/8/layout/orgChart1"/>
    <dgm:cxn modelId="{7D642EA7-1726-D444-BCFF-1D2E9D02693E}" type="presOf" srcId="{AEADA324-869C-AB42-A687-4E9BD122709D}" destId="{5D94AE48-8741-2543-BAA7-139D9F6313C4}" srcOrd="0" destOrd="0" presId="urn:microsoft.com/office/officeart/2005/8/layout/orgChart1"/>
    <dgm:cxn modelId="{F73CB0AB-829E-DF4D-B630-5F245D6F82FA}" type="presOf" srcId="{0BB0FBD0-DEE4-7542-AA73-D3DE72161BC5}" destId="{10B0B6E3-A825-FA40-8360-65B0D844746D}" srcOrd="0" destOrd="0" presId="urn:microsoft.com/office/officeart/2005/8/layout/orgChart1"/>
    <dgm:cxn modelId="{3D7214BC-F8D1-9547-AF2B-D55D8F816942}" type="presOf" srcId="{270271EB-AD36-4A43-BDF2-C311C6D58AAD}" destId="{ECDBE09B-F395-3D4B-B2A9-F390C9E3F7DF}" srcOrd="1" destOrd="0" presId="urn:microsoft.com/office/officeart/2005/8/layout/orgChart1"/>
    <dgm:cxn modelId="{B72E08BD-B36C-5147-98F0-A40334EE3A69}" type="presOf" srcId="{5A86B268-9709-2146-84B2-44361D65EAF5}" destId="{9BE1913D-635A-074D-BE38-E387BD68D3D7}" srcOrd="0" destOrd="0" presId="urn:microsoft.com/office/officeart/2005/8/layout/orgChart1"/>
    <dgm:cxn modelId="{4DEE50C0-B394-1346-B4F2-40D103B12881}" type="presOf" srcId="{B932AAE2-0C1E-4843-962C-8C1202817FED}" destId="{5CDCE088-4DE9-C640-9474-489B1B3ECEF3}" srcOrd="0" destOrd="0" presId="urn:microsoft.com/office/officeart/2005/8/layout/orgChart1"/>
    <dgm:cxn modelId="{88BA5FC0-52B2-6B4A-8494-4BA3E2EBB4A6}" type="presOf" srcId="{8A86C1BF-763C-C044-B28B-59D0726F0C1F}" destId="{58C9AB22-6E2E-8E4B-8426-AC15014363AE}" srcOrd="1" destOrd="0" presId="urn:microsoft.com/office/officeart/2005/8/layout/orgChart1"/>
    <dgm:cxn modelId="{1DC894C8-C4CE-0B46-807C-9E7D36D1ADEB}" srcId="{7A200819-913C-1540-A822-001ED6755032}" destId="{5A86B268-9709-2146-84B2-44361D65EAF5}" srcOrd="2" destOrd="0" parTransId="{3D4F5106-86AD-CC45-B747-D13329EB32C7}" sibTransId="{1CD23790-A216-4D40-A8E6-E44EA8F9B7FF}"/>
    <dgm:cxn modelId="{A4C2E7CA-D770-4941-9975-9082C7AC8D9E}" srcId="{3B65731E-8062-B84C-A9CC-F5D94906E605}" destId="{EC7FF22C-0ECF-5F4D-B5CD-AE0E438B849A}" srcOrd="0" destOrd="0" parTransId="{B932AAE2-0C1E-4843-962C-8C1202817FED}" sibTransId="{E24246A0-8439-C24D-8FCE-D2B74EFFA212}"/>
    <dgm:cxn modelId="{D56EC9D0-3186-4040-8F5B-6C3DA31B1675}" srcId="{EC7FF22C-0ECF-5F4D-B5CD-AE0E438B849A}" destId="{C752664B-38A0-A04E-B13B-CBA6CE53016E}" srcOrd="0" destOrd="0" parTransId="{BFA5D02F-9B8C-E147-B614-2519A832ED40}" sibTransId="{E791CA47-C40A-CD46-BA35-CAA3EF05DC04}"/>
    <dgm:cxn modelId="{8241BED3-B5C0-E54B-8441-A70A14ADD0BD}" type="presOf" srcId="{FC794C90-B17F-DA4E-93DC-FA9136068101}" destId="{D57C995A-79D7-5048-BE19-033FF31682EE}" srcOrd="1" destOrd="0" presId="urn:microsoft.com/office/officeart/2005/8/layout/orgChart1"/>
    <dgm:cxn modelId="{4F7505DE-142F-1742-B84B-3142A1F4C35E}" type="presOf" srcId="{A60D68B5-8540-2340-A82A-7F1B004AAC1A}" destId="{2948B53E-FF10-444A-8743-A4971F57FFB2}" srcOrd="0" destOrd="0" presId="urn:microsoft.com/office/officeart/2005/8/layout/orgChart1"/>
    <dgm:cxn modelId="{BFE2FDDE-4E89-3D4D-9964-2456716620EA}" type="presOf" srcId="{B321AD62-17FE-434A-8D23-2EFBDE2BB17C}" destId="{BAD92B18-7D1F-DE4F-9C3C-903DC81679A0}" srcOrd="0" destOrd="0" presId="urn:microsoft.com/office/officeart/2005/8/layout/orgChart1"/>
    <dgm:cxn modelId="{A60ADFE3-D75A-9E44-A07E-AC01B9EC575E}" type="presOf" srcId="{11E16C9C-784E-3648-8AC4-1FA0F5DC963B}" destId="{C56B81BB-FAF3-2C41-A063-DC31EF608882}" srcOrd="0" destOrd="0" presId="urn:microsoft.com/office/officeart/2005/8/layout/orgChart1"/>
    <dgm:cxn modelId="{3A5683E4-6216-BE44-8CCD-0CB948A1466C}" type="presOf" srcId="{EC7FF22C-0ECF-5F4D-B5CD-AE0E438B849A}" destId="{65A39A38-EDEC-3744-ACA1-2FFE8225814D}" srcOrd="0" destOrd="0" presId="urn:microsoft.com/office/officeart/2005/8/layout/orgChart1"/>
    <dgm:cxn modelId="{D44F8BE5-692B-E449-A5EA-14E992F95971}" type="presOf" srcId="{3D4F5106-86AD-CC45-B747-D13329EB32C7}" destId="{E6328B98-6974-D040-9381-4BB5AEFA610F}" srcOrd="0" destOrd="0" presId="urn:microsoft.com/office/officeart/2005/8/layout/orgChart1"/>
    <dgm:cxn modelId="{E9477FE7-7704-9B43-8F04-94D5211212EA}" srcId="{1E2A56A7-929F-3944-80C7-0F69CBACBC51}" destId="{9A94899D-DE52-9142-8222-D685B115BDD5}" srcOrd="2" destOrd="0" parTransId="{753CF3C6-E207-D444-8AE3-CCDD2EAE5BCB}" sibTransId="{4165F364-66A4-6B4D-80D9-55A9280AA043}"/>
    <dgm:cxn modelId="{3E2118F1-DF8E-A84A-94BB-5286F16D15F6}" type="presOf" srcId="{5A86B268-9709-2146-84B2-44361D65EAF5}" destId="{AC45F394-4A1E-7D46-BAFF-D3352DF6DF15}" srcOrd="1" destOrd="0" presId="urn:microsoft.com/office/officeart/2005/8/layout/orgChart1"/>
    <dgm:cxn modelId="{C51528F1-19E7-E648-BAA8-20DB45740EB5}" type="presOf" srcId="{B321AD62-17FE-434A-8D23-2EFBDE2BB17C}" destId="{5B1FFEDD-1AEC-9448-BED2-7EE73B498EF5}" srcOrd="1" destOrd="0" presId="urn:microsoft.com/office/officeart/2005/8/layout/orgChart1"/>
    <dgm:cxn modelId="{A21B63F3-97F2-BE47-AAC0-593178615CF2}" type="presOf" srcId="{E32886A0-9B9D-B643-BE45-0011929943E5}" destId="{3B727FD6-CC68-9942-B244-49E25EB68234}" srcOrd="0" destOrd="0" presId="urn:microsoft.com/office/officeart/2005/8/layout/orgChart1"/>
    <dgm:cxn modelId="{B75DD9F3-4D84-FC4E-A0BF-2375750677D7}" srcId="{C752664B-38A0-A04E-B13B-CBA6CE53016E}" destId="{BBE9E608-B099-B14B-AD79-29E6703BE823}" srcOrd="0" destOrd="0" parTransId="{BB02A27B-A9DB-CB45-9663-74CECCFF02C9}" sibTransId="{A186F29B-7DF8-3449-8ECE-D474B7728F30}"/>
    <dgm:cxn modelId="{F41512F7-395B-724F-9853-46EF19E0BDA7}" type="presOf" srcId="{0BB0FBD0-DEE4-7542-AA73-D3DE72161BC5}" destId="{DDAB827A-2F41-E54C-B489-A0194BB06AF3}" srcOrd="1" destOrd="0" presId="urn:microsoft.com/office/officeart/2005/8/layout/orgChart1"/>
    <dgm:cxn modelId="{C0D9CCF7-DC2B-2F46-9016-84B9A69768C1}" type="presOf" srcId="{BB02A27B-A9DB-CB45-9663-74CECCFF02C9}" destId="{962391B4-82E7-E94A-A1E5-D7B6EC903B87}" srcOrd="0" destOrd="0" presId="urn:microsoft.com/office/officeart/2005/8/layout/orgChart1"/>
    <dgm:cxn modelId="{9932BC4D-57CC-354F-B299-DA2D52F1ECDB}" type="presParOf" srcId="{06EE4BE3-BFDA-0240-A572-6CD6F42C502D}" destId="{80237ADE-EB06-9E4E-BE4C-DBD698401BE3}" srcOrd="0" destOrd="0" presId="urn:microsoft.com/office/officeart/2005/8/layout/orgChart1"/>
    <dgm:cxn modelId="{1A0A3724-E890-AC44-AA09-8084C87F4FB0}" type="presParOf" srcId="{80237ADE-EB06-9E4E-BE4C-DBD698401BE3}" destId="{3ED09B52-CCFC-344F-ADBA-BB133AB38104}" srcOrd="0" destOrd="0" presId="urn:microsoft.com/office/officeart/2005/8/layout/orgChart1"/>
    <dgm:cxn modelId="{BC3BBE1D-2338-934F-97D7-CC792743484A}" type="presParOf" srcId="{3ED09B52-CCFC-344F-ADBA-BB133AB38104}" destId="{B51C5FF4-00DE-4945-9343-FB1602181C8F}" srcOrd="0" destOrd="0" presId="urn:microsoft.com/office/officeart/2005/8/layout/orgChart1"/>
    <dgm:cxn modelId="{79D5D545-C8C8-B946-8BA5-BEE7C230D904}" type="presParOf" srcId="{3ED09B52-CCFC-344F-ADBA-BB133AB38104}" destId="{347EEB16-61AC-0748-A1DE-2B59C4481C48}" srcOrd="1" destOrd="0" presId="urn:microsoft.com/office/officeart/2005/8/layout/orgChart1"/>
    <dgm:cxn modelId="{CA67AB41-D386-124E-9DC2-1482DB33CDB3}" type="presParOf" srcId="{80237ADE-EB06-9E4E-BE4C-DBD698401BE3}" destId="{1FDB9941-E89D-2E4A-B98A-9DE5759D867C}" srcOrd="1" destOrd="0" presId="urn:microsoft.com/office/officeart/2005/8/layout/orgChart1"/>
    <dgm:cxn modelId="{76D45C1C-D9B2-A946-BA48-1FA15CD000C7}" type="presParOf" srcId="{1FDB9941-E89D-2E4A-B98A-9DE5759D867C}" destId="{5C0E2F17-1357-E94A-A97C-A5DEF269CBDA}" srcOrd="0" destOrd="0" presId="urn:microsoft.com/office/officeart/2005/8/layout/orgChart1"/>
    <dgm:cxn modelId="{FB5E4C88-D526-124C-AA1A-0D466EDAABAC}" type="presParOf" srcId="{1FDB9941-E89D-2E4A-B98A-9DE5759D867C}" destId="{802EB42F-F5AA-E14D-962B-1FE496DD0298}" srcOrd="1" destOrd="0" presId="urn:microsoft.com/office/officeart/2005/8/layout/orgChart1"/>
    <dgm:cxn modelId="{B2C9759A-72AB-FE4A-A433-84D6FC3D7B4D}" type="presParOf" srcId="{802EB42F-F5AA-E14D-962B-1FE496DD0298}" destId="{310B3E78-DEA5-EC4C-99F4-BCD47E38188B}" srcOrd="0" destOrd="0" presId="urn:microsoft.com/office/officeart/2005/8/layout/orgChart1"/>
    <dgm:cxn modelId="{C88605F6-AD6D-FE4C-A8AB-18D331FD21FB}" type="presParOf" srcId="{310B3E78-DEA5-EC4C-99F4-BCD47E38188B}" destId="{5829E260-485B-0946-8EB6-D57E54156D9C}" srcOrd="0" destOrd="0" presId="urn:microsoft.com/office/officeart/2005/8/layout/orgChart1"/>
    <dgm:cxn modelId="{1C9638A3-7D34-1B45-9EC3-0D30A03E605E}" type="presParOf" srcId="{310B3E78-DEA5-EC4C-99F4-BCD47E38188B}" destId="{D4CEE039-B187-FC48-B57D-C0DEAC4705CA}" srcOrd="1" destOrd="0" presId="urn:microsoft.com/office/officeart/2005/8/layout/orgChart1"/>
    <dgm:cxn modelId="{DB34505B-17F3-4A44-BD76-2B64BDC44358}" type="presParOf" srcId="{802EB42F-F5AA-E14D-962B-1FE496DD0298}" destId="{17EB4E00-47A9-0447-AEDA-3463EAD3880B}" srcOrd="1" destOrd="0" presId="urn:microsoft.com/office/officeart/2005/8/layout/orgChart1"/>
    <dgm:cxn modelId="{C0D9A4DF-F93A-BE47-8CD7-7167ED5FDF60}" type="presParOf" srcId="{17EB4E00-47A9-0447-AEDA-3463EAD3880B}" destId="{C1ABAB13-4533-8040-895A-9822396B5AF0}" srcOrd="0" destOrd="0" presId="urn:microsoft.com/office/officeart/2005/8/layout/orgChart1"/>
    <dgm:cxn modelId="{44844078-CD42-9349-A664-B9424E585BCD}" type="presParOf" srcId="{17EB4E00-47A9-0447-AEDA-3463EAD3880B}" destId="{90495587-D0FF-0247-95ED-5C6C495E3194}" srcOrd="1" destOrd="0" presId="urn:microsoft.com/office/officeart/2005/8/layout/orgChart1"/>
    <dgm:cxn modelId="{0C4FE447-783D-2D42-82E0-BEBBA3D6B0F9}" type="presParOf" srcId="{90495587-D0FF-0247-95ED-5C6C495E3194}" destId="{5CA3C168-4622-6743-AD66-0FA143913384}" srcOrd="0" destOrd="0" presId="urn:microsoft.com/office/officeart/2005/8/layout/orgChart1"/>
    <dgm:cxn modelId="{ACE317EA-5B08-ED47-B069-8C71C7A0A652}" type="presParOf" srcId="{5CA3C168-4622-6743-AD66-0FA143913384}" destId="{C56B81BB-FAF3-2C41-A063-DC31EF608882}" srcOrd="0" destOrd="0" presId="urn:microsoft.com/office/officeart/2005/8/layout/orgChart1"/>
    <dgm:cxn modelId="{95EDE5CF-B651-B949-B81D-15528FBE7A74}" type="presParOf" srcId="{5CA3C168-4622-6743-AD66-0FA143913384}" destId="{3F13F6A2-5CCB-F644-ABDF-6CD0A4739581}" srcOrd="1" destOrd="0" presId="urn:microsoft.com/office/officeart/2005/8/layout/orgChart1"/>
    <dgm:cxn modelId="{A2DA905C-46E9-F34E-ADF5-8AD9ACB01D20}" type="presParOf" srcId="{90495587-D0FF-0247-95ED-5C6C495E3194}" destId="{9DF1BD37-C561-1241-8D8A-103093AB58B6}" srcOrd="1" destOrd="0" presId="urn:microsoft.com/office/officeart/2005/8/layout/orgChart1"/>
    <dgm:cxn modelId="{13975DB4-4FCC-9347-A691-A849C4660181}" type="presParOf" srcId="{9DF1BD37-C561-1241-8D8A-103093AB58B6}" destId="{3B727FD6-CC68-9942-B244-49E25EB68234}" srcOrd="0" destOrd="0" presId="urn:microsoft.com/office/officeart/2005/8/layout/orgChart1"/>
    <dgm:cxn modelId="{1908523A-E0AB-CB4A-A91E-11C073B580FF}" type="presParOf" srcId="{9DF1BD37-C561-1241-8D8A-103093AB58B6}" destId="{9FC13C5D-F18D-C746-876B-99BEABE2FFC8}" srcOrd="1" destOrd="0" presId="urn:microsoft.com/office/officeart/2005/8/layout/orgChart1"/>
    <dgm:cxn modelId="{B24614D4-1C45-6E40-9164-05A005F142BF}" type="presParOf" srcId="{9FC13C5D-F18D-C746-876B-99BEABE2FFC8}" destId="{6A4544DF-8EF4-E34A-A85D-B6B54AC791E9}" srcOrd="0" destOrd="0" presId="urn:microsoft.com/office/officeart/2005/8/layout/orgChart1"/>
    <dgm:cxn modelId="{36C3FCD7-F1EF-9549-937E-75493DD85FE9}" type="presParOf" srcId="{6A4544DF-8EF4-E34A-A85D-B6B54AC791E9}" destId="{05ED988D-75F5-6B48-9F66-17F4B2D5F7D5}" srcOrd="0" destOrd="0" presId="urn:microsoft.com/office/officeart/2005/8/layout/orgChart1"/>
    <dgm:cxn modelId="{3DFCC951-032A-E640-803C-860CE71ED5BF}" type="presParOf" srcId="{6A4544DF-8EF4-E34A-A85D-B6B54AC791E9}" destId="{58C9AB22-6E2E-8E4B-8426-AC15014363AE}" srcOrd="1" destOrd="0" presId="urn:microsoft.com/office/officeart/2005/8/layout/orgChart1"/>
    <dgm:cxn modelId="{44A453AB-EED4-2544-AAAE-651ACE474F12}" type="presParOf" srcId="{9FC13C5D-F18D-C746-876B-99BEABE2FFC8}" destId="{B7C30D47-3186-2F42-BE08-2E5F0402EB07}" srcOrd="1" destOrd="0" presId="urn:microsoft.com/office/officeart/2005/8/layout/orgChart1"/>
    <dgm:cxn modelId="{AD52AC8B-392F-A146-AC4F-E4A09D5B5429}" type="presParOf" srcId="{9FC13C5D-F18D-C746-876B-99BEABE2FFC8}" destId="{163DC166-079A-5445-8B63-DF3C24A88656}" srcOrd="2" destOrd="0" presId="urn:microsoft.com/office/officeart/2005/8/layout/orgChart1"/>
    <dgm:cxn modelId="{CCDD6CD7-2889-9C4B-8375-EE6ED97437A5}" type="presParOf" srcId="{90495587-D0FF-0247-95ED-5C6C495E3194}" destId="{D9182689-1F74-6746-90C4-22CA60BDF7BD}" srcOrd="2" destOrd="0" presId="urn:microsoft.com/office/officeart/2005/8/layout/orgChart1"/>
    <dgm:cxn modelId="{3891917F-5079-A840-9C54-B6F070191586}" type="presParOf" srcId="{17EB4E00-47A9-0447-AEDA-3463EAD3880B}" destId="{979E460A-DFB2-E746-8A32-4BA53AE28E77}" srcOrd="2" destOrd="0" presId="urn:microsoft.com/office/officeart/2005/8/layout/orgChart1"/>
    <dgm:cxn modelId="{6B89D30C-9BDD-DC4A-AC95-37F5A0170416}" type="presParOf" srcId="{17EB4E00-47A9-0447-AEDA-3463EAD3880B}" destId="{6E7DD53E-FE99-D847-AF95-CF2D1D99F174}" srcOrd="3" destOrd="0" presId="urn:microsoft.com/office/officeart/2005/8/layout/orgChart1"/>
    <dgm:cxn modelId="{30AE2549-7EEA-0948-BC02-AC224E595985}" type="presParOf" srcId="{6E7DD53E-FE99-D847-AF95-CF2D1D99F174}" destId="{C78157EA-CF4F-2447-93E8-06659F37882D}" srcOrd="0" destOrd="0" presId="urn:microsoft.com/office/officeart/2005/8/layout/orgChart1"/>
    <dgm:cxn modelId="{34965A28-5982-2B4F-B597-C10E5240B089}" type="presParOf" srcId="{C78157EA-CF4F-2447-93E8-06659F37882D}" destId="{D380543C-6525-0A44-80AD-13CF9E13A6B3}" srcOrd="0" destOrd="0" presId="urn:microsoft.com/office/officeart/2005/8/layout/orgChart1"/>
    <dgm:cxn modelId="{5FC24788-B9D5-2D43-9B29-2096E010DE34}" type="presParOf" srcId="{C78157EA-CF4F-2447-93E8-06659F37882D}" destId="{D57C995A-79D7-5048-BE19-033FF31682EE}" srcOrd="1" destOrd="0" presId="urn:microsoft.com/office/officeart/2005/8/layout/orgChart1"/>
    <dgm:cxn modelId="{6D2E6CFC-4F54-6E4E-A9C4-87A0DE035822}" type="presParOf" srcId="{6E7DD53E-FE99-D847-AF95-CF2D1D99F174}" destId="{B270D138-1C07-3A4C-AFCF-7B8CA23C17F6}" srcOrd="1" destOrd="0" presId="urn:microsoft.com/office/officeart/2005/8/layout/orgChart1"/>
    <dgm:cxn modelId="{5E0379AD-CA99-894A-AC3E-3AB30B5046E1}" type="presParOf" srcId="{B270D138-1C07-3A4C-AFCF-7B8CA23C17F6}" destId="{F99EEDC9-9CBC-9E4D-8131-DF6EE4247610}" srcOrd="0" destOrd="0" presId="urn:microsoft.com/office/officeart/2005/8/layout/orgChart1"/>
    <dgm:cxn modelId="{C4931DE7-F97E-AB47-97E1-F6BB4CD4E040}" type="presParOf" srcId="{B270D138-1C07-3A4C-AFCF-7B8CA23C17F6}" destId="{70F348B8-1969-7F4E-99A2-59E37FDD07D9}" srcOrd="1" destOrd="0" presId="urn:microsoft.com/office/officeart/2005/8/layout/orgChart1"/>
    <dgm:cxn modelId="{FF75B4B6-1F5B-5041-BD74-E1F58C4E65A6}" type="presParOf" srcId="{70F348B8-1969-7F4E-99A2-59E37FDD07D9}" destId="{D212CF71-8687-924D-BA3C-9699ED896518}" srcOrd="0" destOrd="0" presId="urn:microsoft.com/office/officeart/2005/8/layout/orgChart1"/>
    <dgm:cxn modelId="{3FAAA52C-B995-B940-AEAC-0CEFB06E0960}" type="presParOf" srcId="{D212CF71-8687-924D-BA3C-9699ED896518}" destId="{BAD92B18-7D1F-DE4F-9C3C-903DC81679A0}" srcOrd="0" destOrd="0" presId="urn:microsoft.com/office/officeart/2005/8/layout/orgChart1"/>
    <dgm:cxn modelId="{26476989-EE1E-7E40-A7C5-BBF0BE4867EF}" type="presParOf" srcId="{D212CF71-8687-924D-BA3C-9699ED896518}" destId="{5B1FFEDD-1AEC-9448-BED2-7EE73B498EF5}" srcOrd="1" destOrd="0" presId="urn:microsoft.com/office/officeart/2005/8/layout/orgChart1"/>
    <dgm:cxn modelId="{D660E8A4-6F61-5A4B-99C4-39B87B678F50}" type="presParOf" srcId="{70F348B8-1969-7F4E-99A2-59E37FDD07D9}" destId="{C96DDA8B-F92F-BF41-9462-D4BA63339D5D}" srcOrd="1" destOrd="0" presId="urn:microsoft.com/office/officeart/2005/8/layout/orgChart1"/>
    <dgm:cxn modelId="{B8293C9D-6D21-D84C-B336-5FBF26376D6B}" type="presParOf" srcId="{70F348B8-1969-7F4E-99A2-59E37FDD07D9}" destId="{2D662A8C-5A3E-A14C-A2D7-6ED780A04470}" srcOrd="2" destOrd="0" presId="urn:microsoft.com/office/officeart/2005/8/layout/orgChart1"/>
    <dgm:cxn modelId="{C0C6BCEF-C98C-C147-B2D1-68573146110D}" type="presParOf" srcId="{6E7DD53E-FE99-D847-AF95-CF2D1D99F174}" destId="{415D5035-35EB-7645-A2B6-5320B40931A8}" srcOrd="2" destOrd="0" presId="urn:microsoft.com/office/officeart/2005/8/layout/orgChart1"/>
    <dgm:cxn modelId="{695A5453-091D-4943-9C65-91F06693E14B}" type="presParOf" srcId="{17EB4E00-47A9-0447-AEDA-3463EAD3880B}" destId="{E6328B98-6974-D040-9381-4BB5AEFA610F}" srcOrd="4" destOrd="0" presId="urn:microsoft.com/office/officeart/2005/8/layout/orgChart1"/>
    <dgm:cxn modelId="{1D000A6E-A4DF-5F46-BCF3-DE2751C8795E}" type="presParOf" srcId="{17EB4E00-47A9-0447-AEDA-3463EAD3880B}" destId="{AF92F023-D597-B940-A20E-0F1C8BACF8E6}" srcOrd="5" destOrd="0" presId="urn:microsoft.com/office/officeart/2005/8/layout/orgChart1"/>
    <dgm:cxn modelId="{36482107-7812-264B-BFA6-56F20AFCC3DD}" type="presParOf" srcId="{AF92F023-D597-B940-A20E-0F1C8BACF8E6}" destId="{92EA594F-7E08-DC44-B849-8437CA9C4124}" srcOrd="0" destOrd="0" presId="urn:microsoft.com/office/officeart/2005/8/layout/orgChart1"/>
    <dgm:cxn modelId="{85D55913-9F56-FF4C-B06C-849F404F1E94}" type="presParOf" srcId="{92EA594F-7E08-DC44-B849-8437CA9C4124}" destId="{9BE1913D-635A-074D-BE38-E387BD68D3D7}" srcOrd="0" destOrd="0" presId="urn:microsoft.com/office/officeart/2005/8/layout/orgChart1"/>
    <dgm:cxn modelId="{3A93005A-0B7A-B64B-9BD8-4F3527C51B29}" type="presParOf" srcId="{92EA594F-7E08-DC44-B849-8437CA9C4124}" destId="{AC45F394-4A1E-7D46-BAFF-D3352DF6DF15}" srcOrd="1" destOrd="0" presId="urn:microsoft.com/office/officeart/2005/8/layout/orgChart1"/>
    <dgm:cxn modelId="{46013EEF-D0F8-4243-995A-B8F5D4F7D203}" type="presParOf" srcId="{AF92F023-D597-B940-A20E-0F1C8BACF8E6}" destId="{5BF63421-7C79-434A-9AA3-831C5EC39632}" srcOrd="1" destOrd="0" presId="urn:microsoft.com/office/officeart/2005/8/layout/orgChart1"/>
    <dgm:cxn modelId="{AEBC1A3A-3E77-CE4B-A926-84C2382D1BB0}" type="presParOf" srcId="{5BF63421-7C79-434A-9AA3-831C5EC39632}" destId="{407673ED-A7A8-ED42-B26C-618A6AA2BB8F}" srcOrd="0" destOrd="0" presId="urn:microsoft.com/office/officeart/2005/8/layout/orgChart1"/>
    <dgm:cxn modelId="{65745B3B-3216-9241-B552-19C75B4710BC}" type="presParOf" srcId="{5BF63421-7C79-434A-9AA3-831C5EC39632}" destId="{2055367C-B255-2E44-862E-9F9884D3C997}" srcOrd="1" destOrd="0" presId="urn:microsoft.com/office/officeart/2005/8/layout/orgChart1"/>
    <dgm:cxn modelId="{8C181EA4-5168-F842-9052-F4994A520661}" type="presParOf" srcId="{2055367C-B255-2E44-862E-9F9884D3C997}" destId="{CA2484E3-E224-BA48-9F51-277CA89C849B}" srcOrd="0" destOrd="0" presId="urn:microsoft.com/office/officeart/2005/8/layout/orgChart1"/>
    <dgm:cxn modelId="{96A6B4B5-06E3-6E45-BBEC-08953288E57E}" type="presParOf" srcId="{CA2484E3-E224-BA48-9F51-277CA89C849B}" destId="{BEFC7B25-C6F0-224F-824D-4BE6340E47F9}" srcOrd="0" destOrd="0" presId="urn:microsoft.com/office/officeart/2005/8/layout/orgChart1"/>
    <dgm:cxn modelId="{E16DE730-4960-F54F-A886-6D69D8CFED8E}" type="presParOf" srcId="{CA2484E3-E224-BA48-9F51-277CA89C849B}" destId="{9920B601-12BE-5F4D-9A5B-5A76402223D8}" srcOrd="1" destOrd="0" presId="urn:microsoft.com/office/officeart/2005/8/layout/orgChart1"/>
    <dgm:cxn modelId="{A86BFB77-8575-4A46-B858-B8DCC20B603B}" type="presParOf" srcId="{2055367C-B255-2E44-862E-9F9884D3C997}" destId="{1ED57B76-F0FB-BB49-8BBE-0243ED032591}" srcOrd="1" destOrd="0" presId="urn:microsoft.com/office/officeart/2005/8/layout/orgChart1"/>
    <dgm:cxn modelId="{A81A9501-8F99-4547-9388-98505BF83B23}" type="presParOf" srcId="{2055367C-B255-2E44-862E-9F9884D3C997}" destId="{1FA38AA2-3C48-AD43-8949-6DDA5377BBDF}" srcOrd="2" destOrd="0" presId="urn:microsoft.com/office/officeart/2005/8/layout/orgChart1"/>
    <dgm:cxn modelId="{AC9F53A6-56EE-8643-B2AA-C58678FDFFAF}" type="presParOf" srcId="{AF92F023-D597-B940-A20E-0F1C8BACF8E6}" destId="{0B8AD10E-5136-0643-ABA5-E305FBEF87FF}" srcOrd="2" destOrd="0" presId="urn:microsoft.com/office/officeart/2005/8/layout/orgChart1"/>
    <dgm:cxn modelId="{E5DCBCEB-2192-CB42-AA1F-06F9D78C9CEF}" type="presParOf" srcId="{802EB42F-F5AA-E14D-962B-1FE496DD0298}" destId="{E80BC391-3053-0349-BBED-2818D1FBE0CC}" srcOrd="2" destOrd="0" presId="urn:microsoft.com/office/officeart/2005/8/layout/orgChart1"/>
    <dgm:cxn modelId="{9707B6D9-1A88-E94A-B997-3795A12712E9}" type="presParOf" srcId="{1FDB9941-E89D-2E4A-B98A-9DE5759D867C}" destId="{F02D5F31-AB1E-4F41-81BC-A309803849E4}" srcOrd="2" destOrd="0" presId="urn:microsoft.com/office/officeart/2005/8/layout/orgChart1"/>
    <dgm:cxn modelId="{308BEBEA-9226-7E4C-95CE-8D189BEEEF95}" type="presParOf" srcId="{1FDB9941-E89D-2E4A-B98A-9DE5759D867C}" destId="{448242BD-E1D4-9847-A077-B264864F9899}" srcOrd="3" destOrd="0" presId="urn:microsoft.com/office/officeart/2005/8/layout/orgChart1"/>
    <dgm:cxn modelId="{DEA86B9C-1925-5E4F-9E76-00C31DECFC06}" type="presParOf" srcId="{448242BD-E1D4-9847-A077-B264864F9899}" destId="{2139144E-7DA7-4846-B889-56C4AC03B236}" srcOrd="0" destOrd="0" presId="urn:microsoft.com/office/officeart/2005/8/layout/orgChart1"/>
    <dgm:cxn modelId="{C3A5971E-E88E-BF44-B636-088AA086AE9E}" type="presParOf" srcId="{2139144E-7DA7-4846-B889-56C4AC03B236}" destId="{459D2981-0471-8D46-9867-72C49DE35271}" srcOrd="0" destOrd="0" presId="urn:microsoft.com/office/officeart/2005/8/layout/orgChart1"/>
    <dgm:cxn modelId="{01627D72-1A61-1443-9294-34873FBDA218}" type="presParOf" srcId="{2139144E-7DA7-4846-B889-56C4AC03B236}" destId="{EBE5DC96-C3E7-0042-8886-97C3ACA0A94E}" srcOrd="1" destOrd="0" presId="urn:microsoft.com/office/officeart/2005/8/layout/orgChart1"/>
    <dgm:cxn modelId="{7CA25731-FE08-0541-B29E-1D847C3FBFD6}" type="presParOf" srcId="{448242BD-E1D4-9847-A077-B264864F9899}" destId="{A129955F-4B6F-894B-B0D0-1BBB843D766E}" srcOrd="1" destOrd="0" presId="urn:microsoft.com/office/officeart/2005/8/layout/orgChart1"/>
    <dgm:cxn modelId="{025C2828-F578-FB4E-A4AA-A3DBBAAB333E}" type="presParOf" srcId="{A129955F-4B6F-894B-B0D0-1BBB843D766E}" destId="{E041EF5D-DFB5-6D40-8317-DCFACDA18CEC}" srcOrd="0" destOrd="0" presId="urn:microsoft.com/office/officeart/2005/8/layout/orgChart1"/>
    <dgm:cxn modelId="{AD199EC2-9221-C546-9FD6-913993BF4812}" type="presParOf" srcId="{A129955F-4B6F-894B-B0D0-1BBB843D766E}" destId="{454FFF63-8EA8-DA49-8DF9-A6B20C8D4B3C}" srcOrd="1" destOrd="0" presId="urn:microsoft.com/office/officeart/2005/8/layout/orgChart1"/>
    <dgm:cxn modelId="{6A726039-EB39-5D47-AC04-11F36F3B6EFD}" type="presParOf" srcId="{454FFF63-8EA8-DA49-8DF9-A6B20C8D4B3C}" destId="{A11B12D2-4F24-0049-B6CB-D01C8E6B8CCE}" srcOrd="0" destOrd="0" presId="urn:microsoft.com/office/officeart/2005/8/layout/orgChart1"/>
    <dgm:cxn modelId="{8E993733-7F69-464D-ABE7-DCC9348F210D}" type="presParOf" srcId="{A11B12D2-4F24-0049-B6CB-D01C8E6B8CCE}" destId="{CED7EFF8-2B42-5849-9A7F-6359978FF06B}" srcOrd="0" destOrd="0" presId="urn:microsoft.com/office/officeart/2005/8/layout/orgChart1"/>
    <dgm:cxn modelId="{0C1BE1A9-A022-3445-933D-6D5D08DAA9C8}" type="presParOf" srcId="{A11B12D2-4F24-0049-B6CB-D01C8E6B8CCE}" destId="{03A185F5-FD68-3043-B556-48172D2E9E2E}" srcOrd="1" destOrd="0" presId="urn:microsoft.com/office/officeart/2005/8/layout/orgChart1"/>
    <dgm:cxn modelId="{FBD283BD-FA46-1B4C-8FBA-A45FAB3FDAB9}" type="presParOf" srcId="{454FFF63-8EA8-DA49-8DF9-A6B20C8D4B3C}" destId="{A3356058-1209-E648-A016-C1BF71BB5F35}" srcOrd="1" destOrd="0" presId="urn:microsoft.com/office/officeart/2005/8/layout/orgChart1"/>
    <dgm:cxn modelId="{80FB936F-F382-0749-9BE7-D0C9B76BD306}" type="presParOf" srcId="{454FFF63-8EA8-DA49-8DF9-A6B20C8D4B3C}" destId="{B24C679B-8915-4E49-AB4B-3D9E4ACFEF3C}" srcOrd="2" destOrd="0" presId="urn:microsoft.com/office/officeart/2005/8/layout/orgChart1"/>
    <dgm:cxn modelId="{37536892-8586-FD4B-AB9F-414B6814FE10}" type="presParOf" srcId="{A129955F-4B6F-894B-B0D0-1BBB843D766E}" destId="{986E1F96-11AA-6B4B-8380-6D4F086F7394}" srcOrd="2" destOrd="0" presId="urn:microsoft.com/office/officeart/2005/8/layout/orgChart1"/>
    <dgm:cxn modelId="{84991CA7-83C2-9144-9B7F-D020C28B1C66}" type="presParOf" srcId="{A129955F-4B6F-894B-B0D0-1BBB843D766E}" destId="{10E5806F-FF7A-9543-81F6-1D85501043D5}" srcOrd="3" destOrd="0" presId="urn:microsoft.com/office/officeart/2005/8/layout/orgChart1"/>
    <dgm:cxn modelId="{F8B1C84D-F0A6-B143-807F-F9A51F1D2748}" type="presParOf" srcId="{10E5806F-FF7A-9543-81F6-1D85501043D5}" destId="{006F18EC-8EB5-D441-82BF-BF717059100D}" srcOrd="0" destOrd="0" presId="urn:microsoft.com/office/officeart/2005/8/layout/orgChart1"/>
    <dgm:cxn modelId="{AC403681-2EB1-C444-B381-F43595BEBE17}" type="presParOf" srcId="{006F18EC-8EB5-D441-82BF-BF717059100D}" destId="{A3BE745F-CCD6-D640-957D-2D60CF3E1101}" srcOrd="0" destOrd="0" presId="urn:microsoft.com/office/officeart/2005/8/layout/orgChart1"/>
    <dgm:cxn modelId="{6682BD50-D471-8443-80A9-E07D1C838FA0}" type="presParOf" srcId="{006F18EC-8EB5-D441-82BF-BF717059100D}" destId="{AF6058A3-9D6E-2043-9985-E584EA7E590E}" srcOrd="1" destOrd="0" presId="urn:microsoft.com/office/officeart/2005/8/layout/orgChart1"/>
    <dgm:cxn modelId="{FAEEB80E-BEE4-1C45-85BE-F37A031E39C3}" type="presParOf" srcId="{10E5806F-FF7A-9543-81F6-1D85501043D5}" destId="{E0163976-622F-0D4C-BB67-0B7FEBC98BC2}" srcOrd="1" destOrd="0" presId="urn:microsoft.com/office/officeart/2005/8/layout/orgChart1"/>
    <dgm:cxn modelId="{F47F8BF4-89E2-0040-AC44-170BED748696}" type="presParOf" srcId="{10E5806F-FF7A-9543-81F6-1D85501043D5}" destId="{5F6AA626-60B8-4548-A3BA-049B9C2C4639}" srcOrd="2" destOrd="0" presId="urn:microsoft.com/office/officeart/2005/8/layout/orgChart1"/>
    <dgm:cxn modelId="{D1F75B9C-96C5-1543-B9D7-77C0A0D86AAB}" type="presParOf" srcId="{448242BD-E1D4-9847-A077-B264864F9899}" destId="{4EA1C50A-BA48-B24A-B5EA-F24F93E72809}" srcOrd="2" destOrd="0" presId="urn:microsoft.com/office/officeart/2005/8/layout/orgChart1"/>
    <dgm:cxn modelId="{D5679D36-9E09-684F-ADE7-DDFFA688703A}" type="presParOf" srcId="{1FDB9941-E89D-2E4A-B98A-9DE5759D867C}" destId="{DE9D36D9-3E70-3941-97BF-5D353D823687}" srcOrd="4" destOrd="0" presId="urn:microsoft.com/office/officeart/2005/8/layout/orgChart1"/>
    <dgm:cxn modelId="{53025E5D-5446-9D4B-BAC1-FA04A110BE7F}" type="presParOf" srcId="{1FDB9941-E89D-2E4A-B98A-9DE5759D867C}" destId="{7B402AEC-D830-7E4E-AC5D-9499FEDEE6B5}" srcOrd="5" destOrd="0" presId="urn:microsoft.com/office/officeart/2005/8/layout/orgChart1"/>
    <dgm:cxn modelId="{3932F400-F8A2-9B4F-8069-023749B9F076}" type="presParOf" srcId="{7B402AEC-D830-7E4E-AC5D-9499FEDEE6B5}" destId="{BED2E13D-323C-9A45-8240-9509F2517F5C}" srcOrd="0" destOrd="0" presId="urn:microsoft.com/office/officeart/2005/8/layout/orgChart1"/>
    <dgm:cxn modelId="{5897ADD0-540F-8446-B153-81263C2F5BC1}" type="presParOf" srcId="{BED2E13D-323C-9A45-8240-9509F2517F5C}" destId="{7D0AA87F-69CD-134A-92D0-3264469A504C}" srcOrd="0" destOrd="0" presId="urn:microsoft.com/office/officeart/2005/8/layout/orgChart1"/>
    <dgm:cxn modelId="{8D3001C2-A7B7-2841-9019-16846BDF59E8}" type="presParOf" srcId="{BED2E13D-323C-9A45-8240-9509F2517F5C}" destId="{3667313B-7E52-E043-B4D6-444A701C3C4C}" srcOrd="1" destOrd="0" presId="urn:microsoft.com/office/officeart/2005/8/layout/orgChart1"/>
    <dgm:cxn modelId="{645E32EE-6FCB-5149-B5E9-414B2C4EC0AB}" type="presParOf" srcId="{7B402AEC-D830-7E4E-AC5D-9499FEDEE6B5}" destId="{03391C0A-1164-7340-A438-C34D4A38E2F2}" srcOrd="1" destOrd="0" presId="urn:microsoft.com/office/officeart/2005/8/layout/orgChart1"/>
    <dgm:cxn modelId="{904E5FAE-EEE0-3442-97E6-84A2A6EA5E6C}" type="presParOf" srcId="{7B402AEC-D830-7E4E-AC5D-9499FEDEE6B5}" destId="{9B4EAC6F-9DEC-4C43-BD85-1922AF91CF09}" srcOrd="2" destOrd="0" presId="urn:microsoft.com/office/officeart/2005/8/layout/orgChart1"/>
    <dgm:cxn modelId="{60119871-882B-4F47-A16D-0FAC2EB26E91}" type="presParOf" srcId="{80237ADE-EB06-9E4E-BE4C-DBD698401BE3}" destId="{9CFD399B-F68B-6F46-9574-15862EDA161B}" srcOrd="2" destOrd="0" presId="urn:microsoft.com/office/officeart/2005/8/layout/orgChart1"/>
    <dgm:cxn modelId="{4F6F84B0-EF21-8042-AD62-F8172F714147}" type="presParOf" srcId="{06EE4BE3-BFDA-0240-A572-6CD6F42C502D}" destId="{3B0B2512-20F7-CD4D-876D-918D2D838450}" srcOrd="1" destOrd="0" presId="urn:microsoft.com/office/officeart/2005/8/layout/orgChart1"/>
    <dgm:cxn modelId="{631392EE-BA3E-6348-81E8-01C7F3F74E76}" type="presParOf" srcId="{3B0B2512-20F7-CD4D-876D-918D2D838450}" destId="{7ACE255C-77C8-BA40-B03F-B516855850A1}" srcOrd="0" destOrd="0" presId="urn:microsoft.com/office/officeart/2005/8/layout/orgChart1"/>
    <dgm:cxn modelId="{B98C30F4-4FBC-0148-B290-8472F8975ED3}" type="presParOf" srcId="{7ACE255C-77C8-BA40-B03F-B516855850A1}" destId="{10B0B6E3-A825-FA40-8360-65B0D844746D}" srcOrd="0" destOrd="0" presId="urn:microsoft.com/office/officeart/2005/8/layout/orgChart1"/>
    <dgm:cxn modelId="{005B5BDE-9DBF-3E4B-8DF5-E2C173E98D16}" type="presParOf" srcId="{7ACE255C-77C8-BA40-B03F-B516855850A1}" destId="{DDAB827A-2F41-E54C-B489-A0194BB06AF3}" srcOrd="1" destOrd="0" presId="urn:microsoft.com/office/officeart/2005/8/layout/orgChart1"/>
    <dgm:cxn modelId="{54A305BC-E89E-3042-9A9C-BFE38E30A7C0}" type="presParOf" srcId="{3B0B2512-20F7-CD4D-876D-918D2D838450}" destId="{47859523-B7D2-5647-AB29-8E4494E23305}" srcOrd="1" destOrd="0" presId="urn:microsoft.com/office/officeart/2005/8/layout/orgChart1"/>
    <dgm:cxn modelId="{D9D722C0-DD2F-6446-851A-01C8E3ACBD56}" type="presParOf" srcId="{3B0B2512-20F7-CD4D-876D-918D2D838450}" destId="{591F6F3C-51A1-024F-966E-91320AFCC60D}" srcOrd="2" destOrd="0" presId="urn:microsoft.com/office/officeart/2005/8/layout/orgChart1"/>
    <dgm:cxn modelId="{AAC949A5-C010-1E4B-AEAF-77B270B24228}" type="presParOf" srcId="{06EE4BE3-BFDA-0240-A572-6CD6F42C502D}" destId="{7B16A09A-8362-4C47-9594-BC7D5E10FE87}" srcOrd="2" destOrd="0" presId="urn:microsoft.com/office/officeart/2005/8/layout/orgChart1"/>
    <dgm:cxn modelId="{A02441EA-3ADA-A64B-9254-540191FF87F9}" type="presParOf" srcId="{7B16A09A-8362-4C47-9594-BC7D5E10FE87}" destId="{7707E32A-5965-6640-B109-79E91ED076BB}" srcOrd="0" destOrd="0" presId="urn:microsoft.com/office/officeart/2005/8/layout/orgChart1"/>
    <dgm:cxn modelId="{47CB5B5C-F287-B642-9723-F081C61097F3}" type="presParOf" srcId="{7707E32A-5965-6640-B109-79E91ED076BB}" destId="{2648D510-C773-7745-9861-29672D443A5C}" srcOrd="0" destOrd="0" presId="urn:microsoft.com/office/officeart/2005/8/layout/orgChart1"/>
    <dgm:cxn modelId="{F03F4C52-FDB7-B54C-BF11-33CB073A1B3E}" type="presParOf" srcId="{7707E32A-5965-6640-B109-79E91ED076BB}" destId="{91D61821-B9C2-4144-8C75-11C9A1AFEAE9}" srcOrd="1" destOrd="0" presId="urn:microsoft.com/office/officeart/2005/8/layout/orgChart1"/>
    <dgm:cxn modelId="{41D4CCC6-8DE9-A84B-A982-BFAA82064E4F}" type="presParOf" srcId="{7B16A09A-8362-4C47-9594-BC7D5E10FE87}" destId="{6BF5043A-1069-2D4F-86C6-3245D1D94944}" srcOrd="1" destOrd="0" presId="urn:microsoft.com/office/officeart/2005/8/layout/orgChart1"/>
    <dgm:cxn modelId="{058130EC-4858-BC48-B561-C88F6E489C1E}" type="presParOf" srcId="{7B16A09A-8362-4C47-9594-BC7D5E10FE87}" destId="{AE4A6977-FD3A-E248-A3E1-2570BD47C11A}" srcOrd="2" destOrd="0" presId="urn:microsoft.com/office/officeart/2005/8/layout/orgChart1"/>
    <dgm:cxn modelId="{DA6F8AFB-9116-1441-8800-351ED391BBF5}" type="presParOf" srcId="{AE4A6977-FD3A-E248-A3E1-2570BD47C11A}" destId="{5CDCE088-4DE9-C640-9474-489B1B3ECEF3}" srcOrd="0" destOrd="0" presId="urn:microsoft.com/office/officeart/2005/8/layout/orgChart1"/>
    <dgm:cxn modelId="{15FF3960-C2B1-744C-84FE-1DF24ADABAFD}" type="presParOf" srcId="{AE4A6977-FD3A-E248-A3E1-2570BD47C11A}" destId="{A50FC6A2-B9A1-1F45-9534-B1527CBADCCE}" srcOrd="1" destOrd="0" presId="urn:microsoft.com/office/officeart/2005/8/layout/orgChart1"/>
    <dgm:cxn modelId="{569344B6-63FE-C347-8564-6BEDA41A7E9C}" type="presParOf" srcId="{A50FC6A2-B9A1-1F45-9534-B1527CBADCCE}" destId="{D63DE915-1F1B-5A4A-A68F-FECD75B00AC6}" srcOrd="0" destOrd="0" presId="urn:microsoft.com/office/officeart/2005/8/layout/orgChart1"/>
    <dgm:cxn modelId="{F4056217-6645-5442-9254-D6135D99105B}" type="presParOf" srcId="{D63DE915-1F1B-5A4A-A68F-FECD75B00AC6}" destId="{65A39A38-EDEC-3744-ACA1-2FFE8225814D}" srcOrd="0" destOrd="0" presId="urn:microsoft.com/office/officeart/2005/8/layout/orgChart1"/>
    <dgm:cxn modelId="{3DBA2511-6AE8-564A-8557-2DBE1AF53488}" type="presParOf" srcId="{D63DE915-1F1B-5A4A-A68F-FECD75B00AC6}" destId="{64142740-316D-334B-8E5E-AF4376431827}" srcOrd="1" destOrd="0" presId="urn:microsoft.com/office/officeart/2005/8/layout/orgChart1"/>
    <dgm:cxn modelId="{7E1CDEB0-D4F0-CE42-BED0-4D69CC7F58DB}" type="presParOf" srcId="{A50FC6A2-B9A1-1F45-9534-B1527CBADCCE}" destId="{FF1048B9-871C-C84C-B820-CC509ED45282}" srcOrd="1" destOrd="0" presId="urn:microsoft.com/office/officeart/2005/8/layout/orgChart1"/>
    <dgm:cxn modelId="{2625D6F8-E4BB-2B40-9053-3EE80ADB9691}" type="presParOf" srcId="{A50FC6A2-B9A1-1F45-9534-B1527CBADCCE}" destId="{703275D0-005F-5F42-8CAF-720CDD69014A}" srcOrd="2" destOrd="0" presId="urn:microsoft.com/office/officeart/2005/8/layout/orgChart1"/>
    <dgm:cxn modelId="{D27FA76B-9420-1840-999E-9909D7B5F5DB}" type="presParOf" srcId="{703275D0-005F-5F42-8CAF-720CDD69014A}" destId="{85648C94-CCF5-714B-88A8-6B921FF239AB}" srcOrd="0" destOrd="0" presId="urn:microsoft.com/office/officeart/2005/8/layout/orgChart1"/>
    <dgm:cxn modelId="{4A70C5E3-8580-814A-9CCE-C9E6A686BFED}" type="presParOf" srcId="{703275D0-005F-5F42-8CAF-720CDD69014A}" destId="{11771421-26DB-C544-8EDB-F2599154911A}" srcOrd="1" destOrd="0" presId="urn:microsoft.com/office/officeart/2005/8/layout/orgChart1"/>
    <dgm:cxn modelId="{1602CB20-29D7-404C-BE2C-AA951CA11118}" type="presParOf" srcId="{11771421-26DB-C544-8EDB-F2599154911A}" destId="{427594D3-0906-E242-9A58-8BDFEF87AF04}" srcOrd="0" destOrd="0" presId="urn:microsoft.com/office/officeart/2005/8/layout/orgChart1"/>
    <dgm:cxn modelId="{3324010D-DFC7-724D-B62A-60D5A3D235FB}" type="presParOf" srcId="{427594D3-0906-E242-9A58-8BDFEF87AF04}" destId="{D09ADDAA-D1C9-2145-A794-EFDF3336BE82}" srcOrd="0" destOrd="0" presId="urn:microsoft.com/office/officeart/2005/8/layout/orgChart1"/>
    <dgm:cxn modelId="{29E1EA26-FA20-3C41-BC9B-0012CB513CC1}" type="presParOf" srcId="{427594D3-0906-E242-9A58-8BDFEF87AF04}" destId="{ABF0C108-B34A-BB45-A7D9-AF80BF0913FB}" srcOrd="1" destOrd="0" presId="urn:microsoft.com/office/officeart/2005/8/layout/orgChart1"/>
    <dgm:cxn modelId="{749ACE94-30F0-AA47-8355-CDDD2CAEC3F6}" type="presParOf" srcId="{11771421-26DB-C544-8EDB-F2599154911A}" destId="{9EED27B0-13CD-3847-92E1-295E4085FE41}" srcOrd="1" destOrd="0" presId="urn:microsoft.com/office/officeart/2005/8/layout/orgChart1"/>
    <dgm:cxn modelId="{187F2900-F9A9-1D45-94CD-D5E807063E36}" type="presParOf" srcId="{11771421-26DB-C544-8EDB-F2599154911A}" destId="{F3384A21-2358-4148-9443-58BEC42E2AEE}" srcOrd="2" destOrd="0" presId="urn:microsoft.com/office/officeart/2005/8/layout/orgChart1"/>
    <dgm:cxn modelId="{3E3EAC1E-0EB3-1E47-8C9A-1BD0FE0B823C}" type="presParOf" srcId="{F3384A21-2358-4148-9443-58BEC42E2AEE}" destId="{962391B4-82E7-E94A-A1E5-D7B6EC903B87}" srcOrd="0" destOrd="0" presId="urn:microsoft.com/office/officeart/2005/8/layout/orgChart1"/>
    <dgm:cxn modelId="{3CC179BF-93FE-EA41-9DBE-92379F2A3908}" type="presParOf" srcId="{F3384A21-2358-4148-9443-58BEC42E2AEE}" destId="{03C66D09-CD9F-414A-943D-268AF7719F76}" srcOrd="1" destOrd="0" presId="urn:microsoft.com/office/officeart/2005/8/layout/orgChart1"/>
    <dgm:cxn modelId="{B967E316-5034-7441-94DE-DF7A2C49B393}" type="presParOf" srcId="{03C66D09-CD9F-414A-943D-268AF7719F76}" destId="{2A28911E-FF05-7549-921F-B9D9EA902F0A}" srcOrd="0" destOrd="0" presId="urn:microsoft.com/office/officeart/2005/8/layout/orgChart1"/>
    <dgm:cxn modelId="{70D86EB3-3D2C-D144-94C0-93EFD91C9273}" type="presParOf" srcId="{2A28911E-FF05-7549-921F-B9D9EA902F0A}" destId="{C7C0B33C-1F71-7F47-B813-BEC768DE110E}" srcOrd="0" destOrd="0" presId="urn:microsoft.com/office/officeart/2005/8/layout/orgChart1"/>
    <dgm:cxn modelId="{EB58767A-FE51-0D43-AD24-A4070AC2CD47}" type="presParOf" srcId="{2A28911E-FF05-7549-921F-B9D9EA902F0A}" destId="{D14A2AFA-CD5C-4C41-8D4C-54DBACA868C0}" srcOrd="1" destOrd="0" presId="urn:microsoft.com/office/officeart/2005/8/layout/orgChart1"/>
    <dgm:cxn modelId="{E630EE7B-2D42-7340-8C78-A56FCBE617F9}" type="presParOf" srcId="{03C66D09-CD9F-414A-943D-268AF7719F76}" destId="{CE42C49F-DD0D-894D-A0FC-FA733C3D48C1}" srcOrd="1" destOrd="0" presId="urn:microsoft.com/office/officeart/2005/8/layout/orgChart1"/>
    <dgm:cxn modelId="{B23F8E85-AEF2-454F-8F9C-41049881CCD0}" type="presParOf" srcId="{03C66D09-CD9F-414A-943D-268AF7719F76}" destId="{EE1A0FF5-FA61-6F44-A3C4-CE06C558C122}" srcOrd="2" destOrd="0" presId="urn:microsoft.com/office/officeart/2005/8/layout/orgChart1"/>
    <dgm:cxn modelId="{258697D1-C141-7444-9505-36BF83812FDE}" type="presParOf" srcId="{AE4A6977-FD3A-E248-A3E1-2570BD47C11A}" destId="{5D94AE48-8741-2543-BAA7-139D9F6313C4}" srcOrd="2" destOrd="0" presId="urn:microsoft.com/office/officeart/2005/8/layout/orgChart1"/>
    <dgm:cxn modelId="{0919EC98-92BE-9942-85D6-76997E6DD5AD}" type="presParOf" srcId="{AE4A6977-FD3A-E248-A3E1-2570BD47C11A}" destId="{7507ECE5-AE65-BB4C-8F80-569725CE0583}" srcOrd="3" destOrd="0" presId="urn:microsoft.com/office/officeart/2005/8/layout/orgChart1"/>
    <dgm:cxn modelId="{BD6171AB-DEE8-334A-8686-68E322F99370}" type="presParOf" srcId="{7507ECE5-AE65-BB4C-8F80-569725CE0583}" destId="{A84D3807-3C7D-284A-A5AD-60F53B5F3905}" srcOrd="0" destOrd="0" presId="urn:microsoft.com/office/officeart/2005/8/layout/orgChart1"/>
    <dgm:cxn modelId="{E7D7596B-A36F-B641-AF34-52354EF49B0A}" type="presParOf" srcId="{A84D3807-3C7D-284A-A5AD-60F53B5F3905}" destId="{2DAFAD1D-F61F-2F45-8C3D-95B228016403}" srcOrd="0" destOrd="0" presId="urn:microsoft.com/office/officeart/2005/8/layout/orgChart1"/>
    <dgm:cxn modelId="{EA46FCBF-9773-744D-8685-59AB61CC8413}" type="presParOf" srcId="{A84D3807-3C7D-284A-A5AD-60F53B5F3905}" destId="{CF08C44C-2966-3844-AFC8-32DF1EF48145}" srcOrd="1" destOrd="0" presId="urn:microsoft.com/office/officeart/2005/8/layout/orgChart1"/>
    <dgm:cxn modelId="{3521E974-325E-5247-9067-530BB4AB3EB1}" type="presParOf" srcId="{7507ECE5-AE65-BB4C-8F80-569725CE0583}" destId="{3BAB010F-A742-C84F-A935-FF7F6223187C}" srcOrd="1" destOrd="0" presId="urn:microsoft.com/office/officeart/2005/8/layout/orgChart1"/>
    <dgm:cxn modelId="{92047143-7536-5949-992C-7F0F746C2E4F}" type="presParOf" srcId="{7507ECE5-AE65-BB4C-8F80-569725CE0583}" destId="{D37D9118-9671-E040-AAD7-9F41ECDF938E}" srcOrd="2" destOrd="0" presId="urn:microsoft.com/office/officeart/2005/8/layout/orgChart1"/>
    <dgm:cxn modelId="{52029412-D10A-9A45-AB41-5C10AB9795DE}" type="presParOf" srcId="{D37D9118-9671-E040-AAD7-9F41ECDF938E}" destId="{2948B53E-FF10-444A-8743-A4971F57FFB2}" srcOrd="0" destOrd="0" presId="urn:microsoft.com/office/officeart/2005/8/layout/orgChart1"/>
    <dgm:cxn modelId="{4C1FED13-4D94-7144-85FD-FAAE332DB3B9}" type="presParOf" srcId="{D37D9118-9671-E040-AAD7-9F41ECDF938E}" destId="{BCA874AB-5FEB-9D45-A532-E10FF6609DB4}" srcOrd="1" destOrd="0" presId="urn:microsoft.com/office/officeart/2005/8/layout/orgChart1"/>
    <dgm:cxn modelId="{18120867-25B0-874F-97A5-91FB64F3324A}" type="presParOf" srcId="{BCA874AB-5FEB-9D45-A532-E10FF6609DB4}" destId="{7A5A70A3-3BD3-4149-9BE8-D3A3C26173B8}" srcOrd="0" destOrd="0" presId="urn:microsoft.com/office/officeart/2005/8/layout/orgChart1"/>
    <dgm:cxn modelId="{211EC0DD-91A3-5A4A-86C8-7307FE2ECF63}" type="presParOf" srcId="{7A5A70A3-3BD3-4149-9BE8-D3A3C26173B8}" destId="{B9B943C1-1854-164C-B17C-C9921B8B2FEC}" srcOrd="0" destOrd="0" presId="urn:microsoft.com/office/officeart/2005/8/layout/orgChart1"/>
    <dgm:cxn modelId="{59980523-68EB-5841-B79B-42C5ACA69348}" type="presParOf" srcId="{7A5A70A3-3BD3-4149-9BE8-D3A3C26173B8}" destId="{ECDBE09B-F395-3D4B-B2A9-F390C9E3F7DF}" srcOrd="1" destOrd="0" presId="urn:microsoft.com/office/officeart/2005/8/layout/orgChart1"/>
    <dgm:cxn modelId="{09CFE78F-889F-CD43-AE5C-9E764ED3045A}" type="presParOf" srcId="{BCA874AB-5FEB-9D45-A532-E10FF6609DB4}" destId="{287EC8FD-B3E8-CF46-8AC4-B960B8DF0B76}" srcOrd="1" destOrd="0" presId="urn:microsoft.com/office/officeart/2005/8/layout/orgChart1"/>
    <dgm:cxn modelId="{A25E6972-02DA-FB41-9E46-A728E6A44A37}" type="presParOf" srcId="{BCA874AB-5FEB-9D45-A532-E10FF6609DB4}" destId="{F7F2C1BE-1D62-844F-BE61-BA44FFFCF2FD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632376E3-7CA6-7E45-AA8D-B8CD8708EA6B}" type="doc">
      <dgm:prSet loTypeId="urn:microsoft.com/office/officeart/2005/8/layout/process1" loCatId="" qsTypeId="urn:microsoft.com/office/officeart/2005/8/quickstyle/simple1" qsCatId="simple" csTypeId="urn:microsoft.com/office/officeart/2005/8/colors/accent1_2" csCatId="accent1" phldr="1"/>
      <dgm:spPr/>
    </dgm:pt>
    <dgm:pt modelId="{5F2D6C58-076E-AA4D-B5D4-056534AED3F1}">
      <dgm:prSet phldrT="[Text]"/>
      <dgm:spPr/>
      <dgm:t>
        <a:bodyPr/>
        <a:lstStyle/>
        <a:p>
          <a:r>
            <a:rPr lang="en-US"/>
            <a:t>Vibe Hub</a:t>
          </a:r>
        </a:p>
      </dgm:t>
    </dgm:pt>
    <dgm:pt modelId="{0368BF07-6BBF-004A-94B6-00737B19198B}" type="parTrans" cxnId="{68ADCF26-A0FB-4149-B273-932C8D826CC1}">
      <dgm:prSet/>
      <dgm:spPr/>
      <dgm:t>
        <a:bodyPr/>
        <a:lstStyle/>
        <a:p>
          <a:endParaRPr lang="en-US"/>
        </a:p>
      </dgm:t>
    </dgm:pt>
    <dgm:pt modelId="{41FECB1F-D7F2-B045-87E2-B10193F4925D}" type="sibTrans" cxnId="{68ADCF26-A0FB-4149-B273-932C8D826CC1}">
      <dgm:prSet/>
      <dgm:spPr/>
      <dgm:t>
        <a:bodyPr/>
        <a:lstStyle/>
        <a:p>
          <a:endParaRPr lang="en-US"/>
        </a:p>
      </dgm:t>
    </dgm:pt>
    <dgm:pt modelId="{B0928E86-96C7-0C4F-B038-D7EAAE35B5AF}">
      <dgm:prSet phldrT="[Text]" phldr="1"/>
      <dgm:spPr/>
      <dgm:t>
        <a:bodyPr/>
        <a:lstStyle/>
        <a:p>
          <a:endParaRPr lang="en-US"/>
        </a:p>
      </dgm:t>
    </dgm:pt>
    <dgm:pt modelId="{08F33B67-59DD-6D4B-B1C4-0B7A70871A19}" type="parTrans" cxnId="{F3D5D65B-194F-B84E-8794-5E3005D0BE71}">
      <dgm:prSet/>
      <dgm:spPr/>
      <dgm:t>
        <a:bodyPr/>
        <a:lstStyle/>
        <a:p>
          <a:endParaRPr lang="en-US"/>
        </a:p>
      </dgm:t>
    </dgm:pt>
    <dgm:pt modelId="{9DEB74CD-410F-5A40-BFC2-6ACB79FDC785}" type="sibTrans" cxnId="{F3D5D65B-194F-B84E-8794-5E3005D0BE71}">
      <dgm:prSet/>
      <dgm:spPr/>
      <dgm:t>
        <a:bodyPr/>
        <a:lstStyle/>
        <a:p>
          <a:endParaRPr lang="en-US"/>
        </a:p>
      </dgm:t>
    </dgm:pt>
    <dgm:pt modelId="{35FF4B2E-2568-E144-81E0-0664ACAA772C}">
      <dgm:prSet phldrT="[Text]" phldr="1"/>
      <dgm:spPr/>
      <dgm:t>
        <a:bodyPr/>
        <a:lstStyle/>
        <a:p>
          <a:endParaRPr lang="en-US"/>
        </a:p>
      </dgm:t>
    </dgm:pt>
    <dgm:pt modelId="{D5ED004B-495C-B545-BAB6-BAD1EBFCC2BF}" type="parTrans" cxnId="{FFF7C177-DE31-5D44-9C3C-0A1158894C77}">
      <dgm:prSet/>
      <dgm:spPr/>
      <dgm:t>
        <a:bodyPr/>
        <a:lstStyle/>
        <a:p>
          <a:endParaRPr lang="en-US"/>
        </a:p>
      </dgm:t>
    </dgm:pt>
    <dgm:pt modelId="{C236ABCF-F329-F347-B8F6-AE877AE4D326}" type="sibTrans" cxnId="{FFF7C177-DE31-5D44-9C3C-0A1158894C77}">
      <dgm:prSet/>
      <dgm:spPr/>
      <dgm:t>
        <a:bodyPr/>
        <a:lstStyle/>
        <a:p>
          <a:endParaRPr lang="en-US"/>
        </a:p>
      </dgm:t>
    </dgm:pt>
    <dgm:pt modelId="{65B2235E-D6ED-DD42-A3C9-B27F8F72C44A}">
      <dgm:prSet phldrT="[Text]"/>
      <dgm:spPr/>
      <dgm:t>
        <a:bodyPr/>
        <a:lstStyle/>
        <a:p>
          <a:r>
            <a:rPr lang="en-US"/>
            <a:t>Cox.com</a:t>
          </a:r>
        </a:p>
      </dgm:t>
    </dgm:pt>
    <dgm:pt modelId="{844C7092-E1E9-A042-9FBF-DD0AEF4B675E}" type="parTrans" cxnId="{833AD53F-B58D-8F44-A99C-0867C2D53A06}">
      <dgm:prSet/>
      <dgm:spPr/>
      <dgm:t>
        <a:bodyPr/>
        <a:lstStyle/>
        <a:p>
          <a:endParaRPr lang="en-US"/>
        </a:p>
      </dgm:t>
    </dgm:pt>
    <dgm:pt modelId="{50F09C74-18D5-424B-BC19-4CD032AFD299}" type="sibTrans" cxnId="{833AD53F-B58D-8F44-A99C-0867C2D53A06}">
      <dgm:prSet/>
      <dgm:spPr/>
      <dgm:t>
        <a:bodyPr/>
        <a:lstStyle/>
        <a:p>
          <a:endParaRPr lang="en-US"/>
        </a:p>
      </dgm:t>
    </dgm:pt>
    <dgm:pt modelId="{8AFA1CCE-B2A7-1548-A9BE-CFF7E8A5FBCA}">
      <dgm:prSet phldrT="[Text]"/>
      <dgm:spPr/>
      <dgm:t>
        <a:bodyPr/>
        <a:lstStyle/>
        <a:p>
          <a:r>
            <a:rPr lang="en-US"/>
            <a:t>Solutiono Center</a:t>
          </a:r>
        </a:p>
      </dgm:t>
    </dgm:pt>
    <dgm:pt modelId="{703145E9-1260-6943-A78D-C84013D40161}" type="parTrans" cxnId="{C5E5979F-7A22-4041-958E-D09F39A18F5C}">
      <dgm:prSet/>
      <dgm:spPr/>
      <dgm:t>
        <a:bodyPr/>
        <a:lstStyle/>
        <a:p>
          <a:endParaRPr lang="en-US"/>
        </a:p>
      </dgm:t>
    </dgm:pt>
    <dgm:pt modelId="{48CE528C-4AEB-7C40-A14A-91CB3F336B6A}" type="sibTrans" cxnId="{C5E5979F-7A22-4041-958E-D09F39A18F5C}">
      <dgm:prSet/>
      <dgm:spPr/>
      <dgm:t>
        <a:bodyPr/>
        <a:lstStyle/>
        <a:p>
          <a:endParaRPr lang="en-US"/>
        </a:p>
      </dgm:t>
    </dgm:pt>
    <dgm:pt modelId="{0890EEDD-FBC0-C04E-A349-DE1D01F0DAD5}">
      <dgm:prSet phldrT="[Text]"/>
      <dgm:spPr/>
      <dgm:t>
        <a:bodyPr/>
        <a:lstStyle/>
        <a:p>
          <a:endParaRPr lang="en-US"/>
        </a:p>
      </dgm:t>
    </dgm:pt>
    <dgm:pt modelId="{C30D3AA5-B763-6A42-B1AA-560578A534A8}" type="parTrans" cxnId="{CC2F6CE9-EA3E-A845-B481-6B41C4207DCF}">
      <dgm:prSet/>
      <dgm:spPr/>
      <dgm:t>
        <a:bodyPr/>
        <a:lstStyle/>
        <a:p>
          <a:endParaRPr lang="en-US"/>
        </a:p>
      </dgm:t>
    </dgm:pt>
    <dgm:pt modelId="{AA671D36-D1B2-EE45-A5F6-7907C25DDEE4}" type="sibTrans" cxnId="{CC2F6CE9-EA3E-A845-B481-6B41C4207DCF}">
      <dgm:prSet/>
      <dgm:spPr/>
      <dgm:t>
        <a:bodyPr/>
        <a:lstStyle/>
        <a:p>
          <a:endParaRPr lang="en-US"/>
        </a:p>
      </dgm:t>
    </dgm:pt>
    <dgm:pt modelId="{C26A6842-4DC4-C642-99FE-15375ECF0B23}" type="pres">
      <dgm:prSet presAssocID="{632376E3-7CA6-7E45-AA8D-B8CD8708EA6B}" presName="Name0" presStyleCnt="0">
        <dgm:presLayoutVars>
          <dgm:dir/>
          <dgm:resizeHandles val="exact"/>
        </dgm:presLayoutVars>
      </dgm:prSet>
      <dgm:spPr/>
    </dgm:pt>
    <dgm:pt modelId="{E320C8E6-611B-A146-84DA-129ED37B9115}" type="pres">
      <dgm:prSet presAssocID="{5F2D6C58-076E-AA4D-B5D4-056534AED3F1}" presName="node" presStyleLbl="node1" presStyleIdx="0" presStyleCnt="3">
        <dgm:presLayoutVars>
          <dgm:bulletEnabled val="1"/>
        </dgm:presLayoutVars>
      </dgm:prSet>
      <dgm:spPr/>
    </dgm:pt>
    <dgm:pt modelId="{03413A39-0AD7-094F-8B35-CFC0596013A6}" type="pres">
      <dgm:prSet presAssocID="{41FECB1F-D7F2-B045-87E2-B10193F4925D}" presName="sibTrans" presStyleLbl="sibTrans2D1" presStyleIdx="0" presStyleCnt="2"/>
      <dgm:spPr/>
    </dgm:pt>
    <dgm:pt modelId="{DEB53CBA-AF42-4D44-A59E-358D7AC50007}" type="pres">
      <dgm:prSet presAssocID="{41FECB1F-D7F2-B045-87E2-B10193F4925D}" presName="connectorText" presStyleLbl="sibTrans2D1" presStyleIdx="0" presStyleCnt="2"/>
      <dgm:spPr/>
    </dgm:pt>
    <dgm:pt modelId="{E3E186A1-3465-6E49-B529-625CB3B38B1A}" type="pres">
      <dgm:prSet presAssocID="{B0928E86-96C7-0C4F-B038-D7EAAE35B5AF}" presName="node" presStyleLbl="node1" presStyleIdx="1" presStyleCnt="3">
        <dgm:presLayoutVars>
          <dgm:bulletEnabled val="1"/>
        </dgm:presLayoutVars>
      </dgm:prSet>
      <dgm:spPr/>
    </dgm:pt>
    <dgm:pt modelId="{71A2EC1C-A7BE-D14A-84F0-21C5A01744C0}" type="pres">
      <dgm:prSet presAssocID="{9DEB74CD-410F-5A40-BFC2-6ACB79FDC785}" presName="sibTrans" presStyleLbl="sibTrans2D1" presStyleIdx="1" presStyleCnt="2"/>
      <dgm:spPr/>
    </dgm:pt>
    <dgm:pt modelId="{A424EAD4-AEC7-6847-BA05-675C3B08F3A4}" type="pres">
      <dgm:prSet presAssocID="{9DEB74CD-410F-5A40-BFC2-6ACB79FDC785}" presName="connectorText" presStyleLbl="sibTrans2D1" presStyleIdx="1" presStyleCnt="2"/>
      <dgm:spPr/>
    </dgm:pt>
    <dgm:pt modelId="{7AEA9DE6-EEF8-434F-AB2B-BF72BBD91BF8}" type="pres">
      <dgm:prSet presAssocID="{35FF4B2E-2568-E144-81E0-0664ACAA772C}" presName="node" presStyleLbl="node1" presStyleIdx="2" presStyleCnt="3">
        <dgm:presLayoutVars>
          <dgm:bulletEnabled val="1"/>
        </dgm:presLayoutVars>
      </dgm:prSet>
      <dgm:spPr/>
    </dgm:pt>
  </dgm:ptLst>
  <dgm:cxnLst>
    <dgm:cxn modelId="{68ADCF26-A0FB-4149-B273-932C8D826CC1}" srcId="{632376E3-7CA6-7E45-AA8D-B8CD8708EA6B}" destId="{5F2D6C58-076E-AA4D-B5D4-056534AED3F1}" srcOrd="0" destOrd="0" parTransId="{0368BF07-6BBF-004A-94B6-00737B19198B}" sibTransId="{41FECB1F-D7F2-B045-87E2-B10193F4925D}"/>
    <dgm:cxn modelId="{A6402634-A135-4B4F-A004-CD3156F008FE}" type="presOf" srcId="{65B2235E-D6ED-DD42-A3C9-B27F8F72C44A}" destId="{E320C8E6-611B-A146-84DA-129ED37B9115}" srcOrd="0" destOrd="1" presId="urn:microsoft.com/office/officeart/2005/8/layout/process1"/>
    <dgm:cxn modelId="{C2168A37-7197-CD4A-8839-056686F3FBC4}" type="presOf" srcId="{8AFA1CCE-B2A7-1548-A9BE-CFF7E8A5FBCA}" destId="{E320C8E6-611B-A146-84DA-129ED37B9115}" srcOrd="0" destOrd="2" presId="urn:microsoft.com/office/officeart/2005/8/layout/process1"/>
    <dgm:cxn modelId="{833AD53F-B58D-8F44-A99C-0867C2D53A06}" srcId="{5F2D6C58-076E-AA4D-B5D4-056534AED3F1}" destId="{65B2235E-D6ED-DD42-A3C9-B27F8F72C44A}" srcOrd="0" destOrd="0" parTransId="{844C7092-E1E9-A042-9FBF-DD0AEF4B675E}" sibTransId="{50F09C74-18D5-424B-BC19-4CD032AFD299}"/>
    <dgm:cxn modelId="{F3D5D65B-194F-B84E-8794-5E3005D0BE71}" srcId="{632376E3-7CA6-7E45-AA8D-B8CD8708EA6B}" destId="{B0928E86-96C7-0C4F-B038-D7EAAE35B5AF}" srcOrd="1" destOrd="0" parTransId="{08F33B67-59DD-6D4B-B1C4-0B7A70871A19}" sibTransId="{9DEB74CD-410F-5A40-BFC2-6ACB79FDC785}"/>
    <dgm:cxn modelId="{5838F161-608C-3F40-B85C-202B374F498F}" type="presOf" srcId="{5F2D6C58-076E-AA4D-B5D4-056534AED3F1}" destId="{E320C8E6-611B-A146-84DA-129ED37B9115}" srcOrd="0" destOrd="0" presId="urn:microsoft.com/office/officeart/2005/8/layout/process1"/>
    <dgm:cxn modelId="{C06E036D-1D95-DE4D-95E1-D275A1A43BC9}" type="presOf" srcId="{41FECB1F-D7F2-B045-87E2-B10193F4925D}" destId="{DEB53CBA-AF42-4D44-A59E-358D7AC50007}" srcOrd="1" destOrd="0" presId="urn:microsoft.com/office/officeart/2005/8/layout/process1"/>
    <dgm:cxn modelId="{542C7A74-CFC3-E94A-84AA-B69D0D78603F}" type="presOf" srcId="{9DEB74CD-410F-5A40-BFC2-6ACB79FDC785}" destId="{71A2EC1C-A7BE-D14A-84F0-21C5A01744C0}" srcOrd="0" destOrd="0" presId="urn:microsoft.com/office/officeart/2005/8/layout/process1"/>
    <dgm:cxn modelId="{FFF7C177-DE31-5D44-9C3C-0A1158894C77}" srcId="{632376E3-7CA6-7E45-AA8D-B8CD8708EA6B}" destId="{35FF4B2E-2568-E144-81E0-0664ACAA772C}" srcOrd="2" destOrd="0" parTransId="{D5ED004B-495C-B545-BAB6-BAD1EBFCC2BF}" sibTransId="{C236ABCF-F329-F347-B8F6-AE877AE4D326}"/>
    <dgm:cxn modelId="{AF98C889-FCCA-4B46-91B7-FA39FB8BDFEC}" type="presOf" srcId="{0890EEDD-FBC0-C04E-A349-DE1D01F0DAD5}" destId="{E320C8E6-611B-A146-84DA-129ED37B9115}" srcOrd="0" destOrd="3" presId="urn:microsoft.com/office/officeart/2005/8/layout/process1"/>
    <dgm:cxn modelId="{C5E5979F-7A22-4041-958E-D09F39A18F5C}" srcId="{5F2D6C58-076E-AA4D-B5D4-056534AED3F1}" destId="{8AFA1CCE-B2A7-1548-A9BE-CFF7E8A5FBCA}" srcOrd="1" destOrd="0" parTransId="{703145E9-1260-6943-A78D-C84013D40161}" sibTransId="{48CE528C-4AEB-7C40-A14A-91CB3F336B6A}"/>
    <dgm:cxn modelId="{BCB681CF-BB21-224F-BEDD-6EDBE3B61DD5}" type="presOf" srcId="{632376E3-7CA6-7E45-AA8D-B8CD8708EA6B}" destId="{C26A6842-4DC4-C642-99FE-15375ECF0B23}" srcOrd="0" destOrd="0" presId="urn:microsoft.com/office/officeart/2005/8/layout/process1"/>
    <dgm:cxn modelId="{8F460DDF-3F21-0744-99CD-66E68350E9A4}" type="presOf" srcId="{41FECB1F-D7F2-B045-87E2-B10193F4925D}" destId="{03413A39-0AD7-094F-8B35-CFC0596013A6}" srcOrd="0" destOrd="0" presId="urn:microsoft.com/office/officeart/2005/8/layout/process1"/>
    <dgm:cxn modelId="{CC2F6CE9-EA3E-A845-B481-6B41C4207DCF}" srcId="{5F2D6C58-076E-AA4D-B5D4-056534AED3F1}" destId="{0890EEDD-FBC0-C04E-A349-DE1D01F0DAD5}" srcOrd="2" destOrd="0" parTransId="{C30D3AA5-B763-6A42-B1AA-560578A534A8}" sibTransId="{AA671D36-D1B2-EE45-A5F6-7907C25DDEE4}"/>
    <dgm:cxn modelId="{BF48ABE9-076E-0243-9907-85CC076EFD5E}" type="presOf" srcId="{35FF4B2E-2568-E144-81E0-0664ACAA772C}" destId="{7AEA9DE6-EEF8-434F-AB2B-BF72BBD91BF8}" srcOrd="0" destOrd="0" presId="urn:microsoft.com/office/officeart/2005/8/layout/process1"/>
    <dgm:cxn modelId="{6C59C8EE-E837-5143-9DA4-F72DC2163E68}" type="presOf" srcId="{B0928E86-96C7-0C4F-B038-D7EAAE35B5AF}" destId="{E3E186A1-3465-6E49-B529-625CB3B38B1A}" srcOrd="0" destOrd="0" presId="urn:microsoft.com/office/officeart/2005/8/layout/process1"/>
    <dgm:cxn modelId="{53984EF2-AF9A-1C44-B13A-48B2F3EC0F93}" type="presOf" srcId="{9DEB74CD-410F-5A40-BFC2-6ACB79FDC785}" destId="{A424EAD4-AEC7-6847-BA05-675C3B08F3A4}" srcOrd="1" destOrd="0" presId="urn:microsoft.com/office/officeart/2005/8/layout/process1"/>
    <dgm:cxn modelId="{E9E5F4CF-913D-8E4C-9819-9AB142B4E512}" type="presParOf" srcId="{C26A6842-4DC4-C642-99FE-15375ECF0B23}" destId="{E320C8E6-611B-A146-84DA-129ED37B9115}" srcOrd="0" destOrd="0" presId="urn:microsoft.com/office/officeart/2005/8/layout/process1"/>
    <dgm:cxn modelId="{BB3D36EA-1F06-CE4C-9E32-049A499B33A0}" type="presParOf" srcId="{C26A6842-4DC4-C642-99FE-15375ECF0B23}" destId="{03413A39-0AD7-094F-8B35-CFC0596013A6}" srcOrd="1" destOrd="0" presId="urn:microsoft.com/office/officeart/2005/8/layout/process1"/>
    <dgm:cxn modelId="{06D406B8-D3F8-FD43-B209-B35D859BEBD3}" type="presParOf" srcId="{03413A39-0AD7-094F-8B35-CFC0596013A6}" destId="{DEB53CBA-AF42-4D44-A59E-358D7AC50007}" srcOrd="0" destOrd="0" presId="urn:microsoft.com/office/officeart/2005/8/layout/process1"/>
    <dgm:cxn modelId="{312638EE-9A12-6D41-8AEB-98F8C583BA09}" type="presParOf" srcId="{C26A6842-4DC4-C642-99FE-15375ECF0B23}" destId="{E3E186A1-3465-6E49-B529-625CB3B38B1A}" srcOrd="2" destOrd="0" presId="urn:microsoft.com/office/officeart/2005/8/layout/process1"/>
    <dgm:cxn modelId="{A1E2F1BF-3739-054D-81F0-FE30D9EF8064}" type="presParOf" srcId="{C26A6842-4DC4-C642-99FE-15375ECF0B23}" destId="{71A2EC1C-A7BE-D14A-84F0-21C5A01744C0}" srcOrd="3" destOrd="0" presId="urn:microsoft.com/office/officeart/2005/8/layout/process1"/>
    <dgm:cxn modelId="{D722C681-4CA3-CF45-9824-4FF40A3607E6}" type="presParOf" srcId="{71A2EC1C-A7BE-D14A-84F0-21C5A01744C0}" destId="{A424EAD4-AEC7-6847-BA05-675C3B08F3A4}" srcOrd="0" destOrd="0" presId="urn:microsoft.com/office/officeart/2005/8/layout/process1"/>
    <dgm:cxn modelId="{C9557EBE-FE2A-9441-8E8F-EDE644855A64}" type="presParOf" srcId="{C26A6842-4DC4-C642-99FE-15375ECF0B23}" destId="{7AEA9DE6-EEF8-434F-AB2B-BF72BBD91BF8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335A97B-ED6B-4418-9229-8679A8024CE1}">
      <dsp:nvSpPr>
        <dsp:cNvPr id="0" name=""/>
        <dsp:cNvSpPr/>
      </dsp:nvSpPr>
      <dsp:spPr>
        <a:xfrm>
          <a:off x="3033" y="568"/>
          <a:ext cx="2447865" cy="57819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dirty="0"/>
            <a:t>Authentication Success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dirty="0"/>
            <a:t>96% | 22M</a:t>
          </a:r>
          <a:endParaRPr lang="en-US" sz="1200" b="1" kern="1200" dirty="0">
            <a:latin typeface="Calibri" panose="020F0502020204030204"/>
            <a:ea typeface="+mn-ea"/>
            <a:cs typeface="+mn-cs"/>
          </a:endParaRPr>
        </a:p>
      </dsp:txBody>
      <dsp:txXfrm>
        <a:off x="19968" y="17503"/>
        <a:ext cx="2413995" cy="544324"/>
      </dsp:txXfrm>
    </dsp:sp>
    <dsp:sp modelId="{AAC21F7E-5A5F-EB4F-84FD-E3C7F3D51DDD}">
      <dsp:nvSpPr>
        <dsp:cNvPr id="0" name=""/>
        <dsp:cNvSpPr/>
      </dsp:nvSpPr>
      <dsp:spPr>
        <a:xfrm>
          <a:off x="3033" y="684704"/>
          <a:ext cx="1199265" cy="57819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50" b="0" kern="1200" dirty="0">
              <a:latin typeface="Calibri" panose="020F0502020204030204"/>
              <a:ea typeface="+mn-ea"/>
              <a:cs typeface="+mn-cs"/>
            </a:rPr>
            <a:t>Digital</a:t>
          </a:r>
        </a:p>
      </dsp:txBody>
      <dsp:txXfrm>
        <a:off x="19968" y="701639"/>
        <a:ext cx="1165395" cy="544324"/>
      </dsp:txXfrm>
    </dsp:sp>
    <dsp:sp modelId="{22DD78E9-A1CA-094F-A3A2-82A89E33DCFD}">
      <dsp:nvSpPr>
        <dsp:cNvPr id="0" name=""/>
        <dsp:cNvSpPr/>
      </dsp:nvSpPr>
      <dsp:spPr>
        <a:xfrm>
          <a:off x="3033" y="1368839"/>
          <a:ext cx="587299" cy="57819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 dirty="0"/>
            <a:t>Web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 dirty="0"/>
            <a:t>97%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 dirty="0"/>
            <a:t>4.3M</a:t>
          </a:r>
        </a:p>
      </dsp:txBody>
      <dsp:txXfrm>
        <a:off x="19968" y="1385774"/>
        <a:ext cx="553429" cy="544324"/>
      </dsp:txXfrm>
    </dsp:sp>
    <dsp:sp modelId="{82929E2F-9EA9-6646-BEF9-ABFB84ACEB57}">
      <dsp:nvSpPr>
        <dsp:cNvPr id="0" name=""/>
        <dsp:cNvSpPr/>
      </dsp:nvSpPr>
      <dsp:spPr>
        <a:xfrm>
          <a:off x="615000" y="1368839"/>
          <a:ext cx="587299" cy="57819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 dirty="0"/>
            <a:t>App 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 dirty="0"/>
            <a:t>97%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 dirty="0"/>
            <a:t>4.4M</a:t>
          </a:r>
        </a:p>
      </dsp:txBody>
      <dsp:txXfrm>
        <a:off x="631935" y="1385774"/>
        <a:ext cx="553429" cy="544324"/>
      </dsp:txXfrm>
    </dsp:sp>
    <dsp:sp modelId="{0417A260-CD8C-384D-83AE-E92A8971C732}">
      <dsp:nvSpPr>
        <dsp:cNvPr id="0" name=""/>
        <dsp:cNvSpPr/>
      </dsp:nvSpPr>
      <dsp:spPr>
        <a:xfrm>
          <a:off x="1251632" y="684704"/>
          <a:ext cx="1199265" cy="57819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 dirty="0"/>
            <a:t>Offline</a:t>
          </a:r>
        </a:p>
      </dsp:txBody>
      <dsp:txXfrm>
        <a:off x="1268567" y="701639"/>
        <a:ext cx="1165395" cy="544324"/>
      </dsp:txXfrm>
    </dsp:sp>
    <dsp:sp modelId="{5BF4F535-02FA-344F-8121-DAAB961B9F83}">
      <dsp:nvSpPr>
        <dsp:cNvPr id="0" name=""/>
        <dsp:cNvSpPr/>
      </dsp:nvSpPr>
      <dsp:spPr>
        <a:xfrm>
          <a:off x="1251632" y="1368839"/>
          <a:ext cx="587299" cy="57819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 dirty="0"/>
            <a:t>IVR</a:t>
          </a:r>
        </a:p>
      </dsp:txBody>
      <dsp:txXfrm>
        <a:off x="1268567" y="1385774"/>
        <a:ext cx="553429" cy="544324"/>
      </dsp:txXfrm>
    </dsp:sp>
    <dsp:sp modelId="{6C467866-38D6-C344-A703-E38080046F79}">
      <dsp:nvSpPr>
        <dsp:cNvPr id="0" name=""/>
        <dsp:cNvSpPr/>
      </dsp:nvSpPr>
      <dsp:spPr>
        <a:xfrm>
          <a:off x="1863599" y="1368839"/>
          <a:ext cx="587299" cy="57819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 dirty="0"/>
            <a:t>Retail</a:t>
          </a:r>
        </a:p>
      </dsp:txBody>
      <dsp:txXfrm>
        <a:off x="1880534" y="1385774"/>
        <a:ext cx="553429" cy="544324"/>
      </dsp:txXfrm>
    </dsp:sp>
    <dsp:sp modelId="{99E5B67A-9F18-8D40-B1EB-6C696506E819}">
      <dsp:nvSpPr>
        <dsp:cNvPr id="0" name=""/>
        <dsp:cNvSpPr/>
      </dsp:nvSpPr>
      <dsp:spPr>
        <a:xfrm>
          <a:off x="2549565" y="568"/>
          <a:ext cx="1860565" cy="57819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/>
            <a:t>Recovery Success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/>
            <a:t>83% 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/>
            <a:t>600K (</a:t>
          </a:r>
          <a:r>
            <a:rPr lang="en-US" sz="800" kern="1200" dirty="0" err="1"/>
            <a:t>Pwd</a:t>
          </a:r>
          <a:r>
            <a:rPr lang="en-US" sz="800" kern="1200" dirty="0"/>
            <a:t> 380K)</a:t>
          </a:r>
        </a:p>
      </dsp:txBody>
      <dsp:txXfrm>
        <a:off x="2566500" y="17503"/>
        <a:ext cx="1826695" cy="544324"/>
      </dsp:txXfrm>
    </dsp:sp>
    <dsp:sp modelId="{856802DF-1394-C14F-846D-4D45DD1911A7}">
      <dsp:nvSpPr>
        <dsp:cNvPr id="0" name=""/>
        <dsp:cNvSpPr/>
      </dsp:nvSpPr>
      <dsp:spPr>
        <a:xfrm>
          <a:off x="2549565" y="684704"/>
          <a:ext cx="587299" cy="57819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/>
            <a:t>Phone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ts val="0"/>
            </a:spcAft>
            <a:buNone/>
          </a:pPr>
          <a:r>
            <a:rPr lang="en-US" sz="800" kern="1200" dirty="0"/>
            <a:t>85% (</a:t>
          </a:r>
          <a:r>
            <a:rPr lang="en-US" sz="800" kern="1200" dirty="0" err="1"/>
            <a:t>Pwd</a:t>
          </a:r>
          <a:r>
            <a:rPr lang="en-US" sz="800" kern="1200" dirty="0"/>
            <a:t>)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ts val="0"/>
            </a:spcAft>
            <a:buNone/>
          </a:pPr>
          <a:r>
            <a:rPr lang="en-US" sz="800" kern="1200" dirty="0"/>
            <a:t>70% (UID)</a:t>
          </a:r>
        </a:p>
      </dsp:txBody>
      <dsp:txXfrm>
        <a:off x="2566500" y="701639"/>
        <a:ext cx="553429" cy="544324"/>
      </dsp:txXfrm>
    </dsp:sp>
    <dsp:sp modelId="{5B0085DE-F45D-E345-8407-2461320E2E00}">
      <dsp:nvSpPr>
        <dsp:cNvPr id="0" name=""/>
        <dsp:cNvSpPr/>
      </dsp:nvSpPr>
      <dsp:spPr>
        <a:xfrm>
          <a:off x="3186197" y="684704"/>
          <a:ext cx="587299" cy="57819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/>
            <a:t>Email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ts val="0"/>
            </a:spcAft>
            <a:buNone/>
          </a:pPr>
          <a:r>
            <a:rPr lang="en-US" sz="800" kern="1200" dirty="0"/>
            <a:t>82% (</a:t>
          </a:r>
          <a:r>
            <a:rPr lang="en-US" sz="800" kern="1200" dirty="0" err="1"/>
            <a:t>Pwd</a:t>
          </a:r>
          <a:r>
            <a:rPr lang="en-US" sz="800" kern="1200" dirty="0"/>
            <a:t>)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ts val="0"/>
            </a:spcAft>
            <a:buNone/>
          </a:pPr>
          <a:r>
            <a:rPr lang="en-US" sz="800" kern="1200" dirty="0"/>
            <a:t>60%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ts val="0"/>
            </a:spcAft>
            <a:buNone/>
          </a:pPr>
          <a:r>
            <a:rPr lang="en-US" sz="800" kern="1200" dirty="0"/>
            <a:t>(UID)</a:t>
          </a:r>
        </a:p>
      </dsp:txBody>
      <dsp:txXfrm>
        <a:off x="3203132" y="701639"/>
        <a:ext cx="553429" cy="544324"/>
      </dsp:txXfrm>
    </dsp:sp>
    <dsp:sp modelId="{2E856116-2352-6C42-8260-4A31030976E6}">
      <dsp:nvSpPr>
        <dsp:cNvPr id="0" name=""/>
        <dsp:cNvSpPr/>
      </dsp:nvSpPr>
      <dsp:spPr>
        <a:xfrm>
          <a:off x="3822830" y="684704"/>
          <a:ext cx="587299" cy="57819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3337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750" kern="1200" dirty="0"/>
            <a:t>Account</a:t>
          </a:r>
        </a:p>
        <a:p>
          <a:pPr marL="0" lvl="0" indent="0" algn="ctr" defTabSz="33337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/>
            <a:t>35%</a:t>
          </a:r>
        </a:p>
        <a:p>
          <a:pPr marL="0" lvl="0" indent="0" algn="ctr" defTabSz="33337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/>
            <a:t>SQSA (60%)</a:t>
          </a:r>
        </a:p>
      </dsp:txBody>
      <dsp:txXfrm>
        <a:off x="3839765" y="701639"/>
        <a:ext cx="553429" cy="544324"/>
      </dsp:txXfrm>
    </dsp:sp>
    <dsp:sp modelId="{EE9FB30B-4D88-CE45-AF4A-8A3C541A3984}">
      <dsp:nvSpPr>
        <dsp:cNvPr id="0" name=""/>
        <dsp:cNvSpPr/>
      </dsp:nvSpPr>
      <dsp:spPr>
        <a:xfrm>
          <a:off x="4508796" y="568"/>
          <a:ext cx="1860565" cy="57819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 dirty="0"/>
            <a:t>TSV Auth Success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 dirty="0"/>
            <a:t>95%</a:t>
          </a:r>
        </a:p>
      </dsp:txBody>
      <dsp:txXfrm>
        <a:off x="4525731" y="17503"/>
        <a:ext cx="1826695" cy="544324"/>
      </dsp:txXfrm>
    </dsp:sp>
    <dsp:sp modelId="{7038D78E-BCC5-AA4D-B956-A5967723D690}">
      <dsp:nvSpPr>
        <dsp:cNvPr id="0" name=""/>
        <dsp:cNvSpPr/>
      </dsp:nvSpPr>
      <dsp:spPr>
        <a:xfrm>
          <a:off x="4508796" y="684704"/>
          <a:ext cx="587299" cy="578194"/>
        </a:xfrm>
        <a:prstGeom prst="roundRect">
          <a:avLst>
            <a:gd name="adj" fmla="val 10000"/>
          </a:avLst>
        </a:pr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 dirty="0"/>
            <a:t>Email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 dirty="0"/>
            <a:t>87%</a:t>
          </a:r>
        </a:p>
      </dsp:txBody>
      <dsp:txXfrm>
        <a:off x="4525731" y="701639"/>
        <a:ext cx="553429" cy="544324"/>
      </dsp:txXfrm>
    </dsp:sp>
    <dsp:sp modelId="{4F2232B1-FBAD-1B44-A9C3-6F42CA411D42}">
      <dsp:nvSpPr>
        <dsp:cNvPr id="0" name=""/>
        <dsp:cNvSpPr/>
      </dsp:nvSpPr>
      <dsp:spPr>
        <a:xfrm>
          <a:off x="5145429" y="684704"/>
          <a:ext cx="587299" cy="578194"/>
        </a:xfrm>
        <a:prstGeom prst="roundRect">
          <a:avLst>
            <a:gd name="adj" fmla="val 10000"/>
          </a:avLst>
        </a:pr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 dirty="0"/>
            <a:t>Call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 dirty="0"/>
            <a:t>92%</a:t>
          </a:r>
        </a:p>
      </dsp:txBody>
      <dsp:txXfrm>
        <a:off x="5162364" y="701639"/>
        <a:ext cx="553429" cy="544324"/>
      </dsp:txXfrm>
    </dsp:sp>
    <dsp:sp modelId="{FF7CA9F8-04D3-7341-845E-A273B49B5E40}">
      <dsp:nvSpPr>
        <dsp:cNvPr id="0" name=""/>
        <dsp:cNvSpPr/>
      </dsp:nvSpPr>
      <dsp:spPr>
        <a:xfrm>
          <a:off x="5782062" y="684704"/>
          <a:ext cx="587299" cy="578194"/>
        </a:xfrm>
        <a:prstGeom prst="roundRect">
          <a:avLst>
            <a:gd name="adj" fmla="val 10000"/>
          </a:avLst>
        </a:pr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 dirty="0"/>
            <a:t>SMS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 dirty="0"/>
            <a:t>95%</a:t>
          </a:r>
        </a:p>
      </dsp:txBody>
      <dsp:txXfrm>
        <a:off x="5798997" y="701639"/>
        <a:ext cx="553429" cy="544324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8AD440F-002D-40C4-BF13-578C632FF77C}">
      <dsp:nvSpPr>
        <dsp:cNvPr id="0" name=""/>
        <dsp:cNvSpPr/>
      </dsp:nvSpPr>
      <dsp:spPr>
        <a:xfrm>
          <a:off x="644" y="1280"/>
          <a:ext cx="2361726" cy="674567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% of Customers Registered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88.2% | 5.5M of 6.3M</a:t>
          </a:r>
        </a:p>
      </dsp:txBody>
      <dsp:txXfrm>
        <a:off x="20401" y="21037"/>
        <a:ext cx="2322212" cy="635053"/>
      </dsp:txXfrm>
    </dsp:sp>
    <dsp:sp modelId="{E064885E-F373-4808-BB57-7343BCF3A416}">
      <dsp:nvSpPr>
        <dsp:cNvPr id="0" name=""/>
        <dsp:cNvSpPr/>
      </dsp:nvSpPr>
      <dsp:spPr>
        <a:xfrm>
          <a:off x="644" y="707767"/>
          <a:ext cx="766016" cy="67456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First 7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71% | 120K</a:t>
          </a:r>
        </a:p>
      </dsp:txBody>
      <dsp:txXfrm>
        <a:off x="20401" y="727524"/>
        <a:ext cx="726502" cy="635053"/>
      </dsp:txXfrm>
    </dsp:sp>
    <dsp:sp modelId="{BAE74C87-0907-4A7D-96BA-BCB35158AC69}">
      <dsp:nvSpPr>
        <dsp:cNvPr id="0" name=""/>
        <dsp:cNvSpPr/>
      </dsp:nvSpPr>
      <dsp:spPr>
        <a:xfrm>
          <a:off x="644" y="1414254"/>
          <a:ext cx="766016" cy="674567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rgbClr val="009AE0">
              <a:shade val="8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solidFill>
                <a:srgbClr val="000000">
                  <a:hueOff val="0"/>
                  <a:satOff val="0"/>
                  <a:lumOff val="0"/>
                  <a:alphaOff val="0"/>
                </a:srgbClr>
              </a:solidFill>
              <a:latin typeface="Calibri" panose="020F0502020204030204"/>
              <a:ea typeface="+mn-ea"/>
              <a:cs typeface="+mn-cs"/>
            </a:rPr>
            <a:t>By Acquisition Channel</a:t>
          </a:r>
        </a:p>
      </dsp:txBody>
      <dsp:txXfrm>
        <a:off x="20401" y="1434011"/>
        <a:ext cx="726502" cy="635053"/>
      </dsp:txXfrm>
    </dsp:sp>
    <dsp:sp modelId="{8BA7B8CC-4117-4FBB-9FE9-5429A0FA2CC1}">
      <dsp:nvSpPr>
        <dsp:cNvPr id="0" name=""/>
        <dsp:cNvSpPr/>
      </dsp:nvSpPr>
      <dsp:spPr>
        <a:xfrm>
          <a:off x="644" y="2120741"/>
          <a:ext cx="379028" cy="674567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</a:rPr>
            <a:t>7 Days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</a:rPr>
            <a:t>X%</a:t>
          </a:r>
        </a:p>
      </dsp:txBody>
      <dsp:txXfrm>
        <a:off x="11745" y="2131842"/>
        <a:ext cx="356826" cy="652365"/>
      </dsp:txXfrm>
    </dsp:sp>
    <dsp:sp modelId="{1F7237C3-F223-42A9-8812-495B23BD85FD}">
      <dsp:nvSpPr>
        <dsp:cNvPr id="0" name=""/>
        <dsp:cNvSpPr/>
      </dsp:nvSpPr>
      <dsp:spPr>
        <a:xfrm>
          <a:off x="387632" y="2120741"/>
          <a:ext cx="379028" cy="674567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</a:rPr>
            <a:t>30 Days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</a:rPr>
            <a:t>X%</a:t>
          </a:r>
        </a:p>
      </dsp:txBody>
      <dsp:txXfrm>
        <a:off x="398733" y="2131842"/>
        <a:ext cx="356826" cy="652365"/>
      </dsp:txXfrm>
    </dsp:sp>
    <dsp:sp modelId="{7E835B80-AB26-4CEE-88A8-727F582BEC91}">
      <dsp:nvSpPr>
        <dsp:cNvPr id="0" name=""/>
        <dsp:cNvSpPr/>
      </dsp:nvSpPr>
      <dsp:spPr>
        <a:xfrm>
          <a:off x="798499" y="707767"/>
          <a:ext cx="1563871" cy="67456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Success in Registering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75%</a:t>
          </a:r>
        </a:p>
      </dsp:txBody>
      <dsp:txXfrm>
        <a:off x="818256" y="727524"/>
        <a:ext cx="1524357" cy="635053"/>
      </dsp:txXfrm>
    </dsp:sp>
    <dsp:sp modelId="{2EA9A716-4468-4A93-A1F3-327562BA0A0B}">
      <dsp:nvSpPr>
        <dsp:cNvPr id="0" name=""/>
        <dsp:cNvSpPr/>
      </dsp:nvSpPr>
      <dsp:spPr>
        <a:xfrm>
          <a:off x="798499" y="1414254"/>
          <a:ext cx="379028" cy="67456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</a:rPr>
            <a:t>Email Success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</a:rPr>
            <a:t>7%</a:t>
          </a:r>
        </a:p>
      </dsp:txBody>
      <dsp:txXfrm>
        <a:off x="809600" y="1425355"/>
        <a:ext cx="356826" cy="652365"/>
      </dsp:txXfrm>
    </dsp:sp>
    <dsp:sp modelId="{FEE2DFFB-4441-431F-ACD6-E38340D7E856}">
      <dsp:nvSpPr>
        <dsp:cNvPr id="0" name=""/>
        <dsp:cNvSpPr/>
      </dsp:nvSpPr>
      <dsp:spPr>
        <a:xfrm>
          <a:off x="1193446" y="1414254"/>
          <a:ext cx="379028" cy="67456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  <a:ea typeface="+mn-ea"/>
              <a:cs typeface="+mn-cs"/>
            </a:rPr>
            <a:t>Phone Success</a:t>
          </a:r>
        </a:p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  <a:ea typeface="+mn-ea"/>
              <a:cs typeface="+mn-cs"/>
            </a:rPr>
            <a:t>72%</a:t>
          </a:r>
        </a:p>
      </dsp:txBody>
      <dsp:txXfrm>
        <a:off x="1204547" y="1425355"/>
        <a:ext cx="356826" cy="652365"/>
      </dsp:txXfrm>
    </dsp:sp>
    <dsp:sp modelId="{7212937A-3DC2-4561-A95C-892E070FA59F}">
      <dsp:nvSpPr>
        <dsp:cNvPr id="0" name=""/>
        <dsp:cNvSpPr/>
      </dsp:nvSpPr>
      <dsp:spPr>
        <a:xfrm>
          <a:off x="1588394" y="1414254"/>
          <a:ext cx="379028" cy="67456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  <a:ea typeface="+mn-ea"/>
              <a:cs typeface="+mn-cs"/>
            </a:rPr>
            <a:t>Account Success</a:t>
          </a:r>
        </a:p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  <a:ea typeface="+mn-ea"/>
              <a:cs typeface="+mn-cs"/>
            </a:rPr>
            <a:t>66%</a:t>
          </a:r>
        </a:p>
      </dsp:txBody>
      <dsp:txXfrm>
        <a:off x="1599495" y="1425355"/>
        <a:ext cx="356826" cy="652365"/>
      </dsp:txXfrm>
    </dsp:sp>
    <dsp:sp modelId="{3716ADB8-E23B-49D1-A615-A2C40071C6C3}">
      <dsp:nvSpPr>
        <dsp:cNvPr id="0" name=""/>
        <dsp:cNvSpPr/>
      </dsp:nvSpPr>
      <dsp:spPr>
        <a:xfrm>
          <a:off x="1983342" y="1414254"/>
          <a:ext cx="379028" cy="67456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Login Creation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80%</a:t>
          </a:r>
        </a:p>
      </dsp:txBody>
      <dsp:txXfrm>
        <a:off x="1994443" y="1425355"/>
        <a:ext cx="356826" cy="652365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E731E07-EB6D-4B8C-893B-F4454B839C23}">
      <dsp:nvSpPr>
        <dsp:cNvPr id="0" name=""/>
        <dsp:cNvSpPr/>
      </dsp:nvSpPr>
      <dsp:spPr>
        <a:xfrm>
          <a:off x="1373" y="811"/>
          <a:ext cx="1098110" cy="650865"/>
        </a:xfrm>
        <a:prstGeom prst="roundRect">
          <a:avLst>
            <a:gd name="adj" fmla="val 10000"/>
          </a:avLst>
        </a:prstGeom>
        <a:noFill/>
        <a:ln w="19050" cap="flat" cmpd="sng" algn="ctr">
          <a:solidFill>
            <a:srgbClr val="009AE0">
              <a:shade val="8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 err="1">
              <a:latin typeface="+mn-lt"/>
            </a:rPr>
            <a:t>Atleast</a:t>
          </a:r>
          <a:r>
            <a:rPr lang="en-US" sz="800" kern="1200" dirty="0">
              <a:latin typeface="+mn-lt"/>
            </a:rPr>
            <a:t> One Contact Verified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33%</a:t>
          </a:r>
        </a:p>
      </dsp:txBody>
      <dsp:txXfrm>
        <a:off x="20436" y="19874"/>
        <a:ext cx="1059984" cy="612739"/>
      </dsp:txXfrm>
    </dsp:sp>
    <dsp:sp modelId="{E4BCAF49-55E3-4748-850C-0CF7DBAEC5A3}">
      <dsp:nvSpPr>
        <dsp:cNvPr id="0" name=""/>
        <dsp:cNvSpPr/>
      </dsp:nvSpPr>
      <dsp:spPr>
        <a:xfrm>
          <a:off x="1373" y="692104"/>
          <a:ext cx="346625" cy="650865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rgbClr val="009AE0">
              <a:shade val="8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Email</a:t>
          </a:r>
        </a:p>
      </dsp:txBody>
      <dsp:txXfrm>
        <a:off x="11525" y="702256"/>
        <a:ext cx="326321" cy="630561"/>
      </dsp:txXfrm>
    </dsp:sp>
    <dsp:sp modelId="{8A0FC46A-73FD-44C5-9988-9CE96C1BEFD7}">
      <dsp:nvSpPr>
        <dsp:cNvPr id="0" name=""/>
        <dsp:cNvSpPr/>
      </dsp:nvSpPr>
      <dsp:spPr>
        <a:xfrm>
          <a:off x="1373" y="1383396"/>
          <a:ext cx="346625" cy="650865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rgbClr val="009AE0">
              <a:shade val="8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Verified</a:t>
          </a:r>
        </a:p>
      </dsp:txBody>
      <dsp:txXfrm>
        <a:off x="11525" y="1393548"/>
        <a:ext cx="326321" cy="630561"/>
      </dsp:txXfrm>
    </dsp:sp>
    <dsp:sp modelId="{DA425122-704F-4326-8620-91B648CA3AB2}">
      <dsp:nvSpPr>
        <dsp:cNvPr id="0" name=""/>
        <dsp:cNvSpPr/>
      </dsp:nvSpPr>
      <dsp:spPr>
        <a:xfrm>
          <a:off x="377115" y="692104"/>
          <a:ext cx="346625" cy="650865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Phone</a:t>
          </a:r>
        </a:p>
      </dsp:txBody>
      <dsp:txXfrm>
        <a:off x="387267" y="702256"/>
        <a:ext cx="326321" cy="630561"/>
      </dsp:txXfrm>
    </dsp:sp>
    <dsp:sp modelId="{0ED54AA8-01AE-45D4-889A-FDA4A484573C}">
      <dsp:nvSpPr>
        <dsp:cNvPr id="0" name=""/>
        <dsp:cNvSpPr/>
      </dsp:nvSpPr>
      <dsp:spPr>
        <a:xfrm>
          <a:off x="377115" y="1383396"/>
          <a:ext cx="346625" cy="650865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Verified</a:t>
          </a:r>
        </a:p>
      </dsp:txBody>
      <dsp:txXfrm>
        <a:off x="387267" y="1393548"/>
        <a:ext cx="326321" cy="630561"/>
      </dsp:txXfrm>
    </dsp:sp>
    <dsp:sp modelId="{143F08EE-FBC4-44A2-8890-C2A16AEA9EC0}">
      <dsp:nvSpPr>
        <dsp:cNvPr id="0" name=""/>
        <dsp:cNvSpPr/>
      </dsp:nvSpPr>
      <dsp:spPr>
        <a:xfrm>
          <a:off x="752857" y="692104"/>
          <a:ext cx="346625" cy="650865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Both</a:t>
          </a:r>
        </a:p>
      </dsp:txBody>
      <dsp:txXfrm>
        <a:off x="763009" y="702256"/>
        <a:ext cx="326321" cy="630561"/>
      </dsp:txXfrm>
    </dsp:sp>
    <dsp:sp modelId="{A982C637-3D4A-244F-A207-853C5E6B0082}">
      <dsp:nvSpPr>
        <dsp:cNvPr id="0" name=""/>
        <dsp:cNvSpPr/>
      </dsp:nvSpPr>
      <dsp:spPr>
        <a:xfrm>
          <a:off x="1157716" y="811"/>
          <a:ext cx="1098110" cy="650865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TSV Adoption</a:t>
          </a:r>
        </a:p>
      </dsp:txBody>
      <dsp:txXfrm>
        <a:off x="1176779" y="19874"/>
        <a:ext cx="1059984" cy="612739"/>
      </dsp:txXfrm>
    </dsp:sp>
    <dsp:sp modelId="{EC983E90-DDF1-F349-9F5F-DC8B707D7BB9}">
      <dsp:nvSpPr>
        <dsp:cNvPr id="0" name=""/>
        <dsp:cNvSpPr/>
      </dsp:nvSpPr>
      <dsp:spPr>
        <a:xfrm>
          <a:off x="1157716" y="692104"/>
          <a:ext cx="346625" cy="650865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Email</a:t>
          </a:r>
        </a:p>
      </dsp:txBody>
      <dsp:txXfrm>
        <a:off x="1167868" y="702256"/>
        <a:ext cx="326321" cy="630561"/>
      </dsp:txXfrm>
    </dsp:sp>
    <dsp:sp modelId="{8C0CAB05-068D-3044-931D-A205F5727419}">
      <dsp:nvSpPr>
        <dsp:cNvPr id="0" name=""/>
        <dsp:cNvSpPr/>
      </dsp:nvSpPr>
      <dsp:spPr>
        <a:xfrm>
          <a:off x="1533458" y="692104"/>
          <a:ext cx="346625" cy="650865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Call</a:t>
          </a:r>
        </a:p>
      </dsp:txBody>
      <dsp:txXfrm>
        <a:off x="1543610" y="702256"/>
        <a:ext cx="326321" cy="630561"/>
      </dsp:txXfrm>
    </dsp:sp>
    <dsp:sp modelId="{E9C7262B-E02B-904D-9B84-57069686091A}">
      <dsp:nvSpPr>
        <dsp:cNvPr id="0" name=""/>
        <dsp:cNvSpPr/>
      </dsp:nvSpPr>
      <dsp:spPr>
        <a:xfrm>
          <a:off x="1909201" y="692104"/>
          <a:ext cx="346625" cy="650865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 dirty="0">
              <a:latin typeface="+mn-lt"/>
            </a:rPr>
            <a:t>SMS</a:t>
          </a:r>
        </a:p>
      </dsp:txBody>
      <dsp:txXfrm>
        <a:off x="1919353" y="702256"/>
        <a:ext cx="326321" cy="630561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39B43-5F66-6E4A-B84D-3453A03D035C}">
      <dsp:nvSpPr>
        <dsp:cNvPr id="0" name=""/>
        <dsp:cNvSpPr/>
      </dsp:nvSpPr>
      <dsp:spPr>
        <a:xfrm>
          <a:off x="1883" y="630552"/>
          <a:ext cx="1890195" cy="756078"/>
        </a:xfrm>
        <a:prstGeom prst="homePlate">
          <a:avLst/>
        </a:prstGeom>
        <a:solidFill>
          <a:schemeClr val="accent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4676" tIns="37338" rIns="18669" bIns="37338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Scoping</a:t>
          </a:r>
        </a:p>
      </dsp:txBody>
      <dsp:txXfrm>
        <a:off x="1883" y="630552"/>
        <a:ext cx="1701176" cy="756078"/>
      </dsp:txXfrm>
    </dsp:sp>
    <dsp:sp modelId="{DE5A6821-AB41-CF4E-8C84-B00D3363FEF1}">
      <dsp:nvSpPr>
        <dsp:cNvPr id="0" name=""/>
        <dsp:cNvSpPr/>
      </dsp:nvSpPr>
      <dsp:spPr>
        <a:xfrm>
          <a:off x="1514040" y="630552"/>
          <a:ext cx="1890195" cy="756078"/>
        </a:xfrm>
        <a:prstGeom prst="chevron">
          <a:avLst/>
        </a:prstGeom>
        <a:solidFill>
          <a:schemeClr val="accent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6007" tIns="37338" rIns="18669" bIns="37338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Educate eClerx</a:t>
          </a:r>
        </a:p>
      </dsp:txBody>
      <dsp:txXfrm>
        <a:off x="1892079" y="630552"/>
        <a:ext cx="1134117" cy="756078"/>
      </dsp:txXfrm>
    </dsp:sp>
    <dsp:sp modelId="{68D3871A-3AE4-FA41-9FD3-6DBA665B3BF6}">
      <dsp:nvSpPr>
        <dsp:cNvPr id="0" name=""/>
        <dsp:cNvSpPr/>
      </dsp:nvSpPr>
      <dsp:spPr>
        <a:xfrm>
          <a:off x="3026197" y="630552"/>
          <a:ext cx="1890195" cy="75607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6007" tIns="37338" rIns="18669" bIns="37338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Data Structure for Ops Reporting</a:t>
          </a:r>
        </a:p>
      </dsp:txBody>
      <dsp:txXfrm>
        <a:off x="3404236" y="630552"/>
        <a:ext cx="1134117" cy="756078"/>
      </dsp:txXfrm>
    </dsp:sp>
    <dsp:sp modelId="{E2FDF61A-2F76-6441-9602-1FA394D2E63C}">
      <dsp:nvSpPr>
        <dsp:cNvPr id="0" name=""/>
        <dsp:cNvSpPr/>
      </dsp:nvSpPr>
      <dsp:spPr>
        <a:xfrm>
          <a:off x="4538354" y="630552"/>
          <a:ext cx="1890195" cy="756078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6007" tIns="37338" rIns="18669" bIns="37338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Dashboard Wireframe</a:t>
          </a:r>
        </a:p>
      </dsp:txBody>
      <dsp:txXfrm>
        <a:off x="4916393" y="630552"/>
        <a:ext cx="1134117" cy="756078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948B53E-FF10-444A-8743-A4971F57FFB2}">
      <dsp:nvSpPr>
        <dsp:cNvPr id="0" name=""/>
        <dsp:cNvSpPr/>
      </dsp:nvSpPr>
      <dsp:spPr>
        <a:xfrm>
          <a:off x="12874439" y="3460766"/>
          <a:ext cx="158733" cy="695401"/>
        </a:xfrm>
        <a:custGeom>
          <a:avLst/>
          <a:gdLst/>
          <a:ahLst/>
          <a:cxnLst/>
          <a:rect l="0" t="0" r="0" b="0"/>
          <a:pathLst>
            <a:path>
              <a:moveTo>
                <a:pt x="158733" y="0"/>
              </a:moveTo>
              <a:lnTo>
                <a:pt x="158733" y="695401"/>
              </a:lnTo>
              <a:lnTo>
                <a:pt x="0" y="69540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94AE48-8741-2543-BAA7-139D9F6313C4}">
      <dsp:nvSpPr>
        <dsp:cNvPr id="0" name=""/>
        <dsp:cNvSpPr/>
      </dsp:nvSpPr>
      <dsp:spPr>
        <a:xfrm>
          <a:off x="11203963" y="2387429"/>
          <a:ext cx="1073337" cy="6954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95401"/>
              </a:lnTo>
              <a:lnTo>
                <a:pt x="1073337" y="69540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62391B4-82E7-E94A-A1E5-D7B6EC903B87}">
      <dsp:nvSpPr>
        <dsp:cNvPr id="0" name=""/>
        <dsp:cNvSpPr/>
      </dsp:nvSpPr>
      <dsp:spPr>
        <a:xfrm>
          <a:off x="9216021" y="4534104"/>
          <a:ext cx="158733" cy="695401"/>
        </a:xfrm>
        <a:custGeom>
          <a:avLst/>
          <a:gdLst/>
          <a:ahLst/>
          <a:cxnLst/>
          <a:rect l="0" t="0" r="0" b="0"/>
          <a:pathLst>
            <a:path>
              <a:moveTo>
                <a:pt x="158733" y="0"/>
              </a:moveTo>
              <a:lnTo>
                <a:pt x="158733" y="695401"/>
              </a:lnTo>
              <a:lnTo>
                <a:pt x="0" y="69540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5648C94-CCF5-714B-88A8-6B921FF239AB}">
      <dsp:nvSpPr>
        <dsp:cNvPr id="0" name=""/>
        <dsp:cNvSpPr/>
      </dsp:nvSpPr>
      <dsp:spPr>
        <a:xfrm>
          <a:off x="10130625" y="3460766"/>
          <a:ext cx="158733" cy="695401"/>
        </a:xfrm>
        <a:custGeom>
          <a:avLst/>
          <a:gdLst/>
          <a:ahLst/>
          <a:cxnLst/>
          <a:rect l="0" t="0" r="0" b="0"/>
          <a:pathLst>
            <a:path>
              <a:moveTo>
                <a:pt x="158733" y="0"/>
              </a:moveTo>
              <a:lnTo>
                <a:pt x="158733" y="695401"/>
              </a:lnTo>
              <a:lnTo>
                <a:pt x="0" y="69540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DCE088-4DE9-C640-9474-489B1B3ECEF3}">
      <dsp:nvSpPr>
        <dsp:cNvPr id="0" name=""/>
        <dsp:cNvSpPr/>
      </dsp:nvSpPr>
      <dsp:spPr>
        <a:xfrm>
          <a:off x="11045230" y="2387429"/>
          <a:ext cx="158733" cy="695401"/>
        </a:xfrm>
        <a:custGeom>
          <a:avLst/>
          <a:gdLst/>
          <a:ahLst/>
          <a:cxnLst/>
          <a:rect l="0" t="0" r="0" b="0"/>
          <a:pathLst>
            <a:path>
              <a:moveTo>
                <a:pt x="158733" y="0"/>
              </a:moveTo>
              <a:lnTo>
                <a:pt x="158733" y="695401"/>
              </a:lnTo>
              <a:lnTo>
                <a:pt x="0" y="69540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E9D36D9-3E70-3941-97BF-5D353D823687}">
      <dsp:nvSpPr>
        <dsp:cNvPr id="0" name=""/>
        <dsp:cNvSpPr/>
      </dsp:nvSpPr>
      <dsp:spPr>
        <a:xfrm>
          <a:off x="5338400" y="2387429"/>
          <a:ext cx="2743813" cy="3174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8733"/>
              </a:lnTo>
              <a:lnTo>
                <a:pt x="2743813" y="158733"/>
              </a:lnTo>
              <a:lnTo>
                <a:pt x="2743813" y="31746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6E1F96-11AA-6B4B-8380-6D4F086F7394}">
      <dsp:nvSpPr>
        <dsp:cNvPr id="0" name=""/>
        <dsp:cNvSpPr/>
      </dsp:nvSpPr>
      <dsp:spPr>
        <a:xfrm>
          <a:off x="5648307" y="3460766"/>
          <a:ext cx="226761" cy="176873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68739"/>
              </a:lnTo>
              <a:lnTo>
                <a:pt x="226761" y="176873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041EF5D-DFB5-6D40-8317-DCFACDA18CEC}">
      <dsp:nvSpPr>
        <dsp:cNvPr id="0" name=""/>
        <dsp:cNvSpPr/>
      </dsp:nvSpPr>
      <dsp:spPr>
        <a:xfrm>
          <a:off x="5648307" y="3460766"/>
          <a:ext cx="226761" cy="6954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95401"/>
              </a:lnTo>
              <a:lnTo>
                <a:pt x="226761" y="69540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2D5F31-AB1E-4F41-81BC-A309803849E4}">
      <dsp:nvSpPr>
        <dsp:cNvPr id="0" name=""/>
        <dsp:cNvSpPr/>
      </dsp:nvSpPr>
      <dsp:spPr>
        <a:xfrm>
          <a:off x="5338400" y="2387429"/>
          <a:ext cx="914604" cy="3174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8733"/>
              </a:lnTo>
              <a:lnTo>
                <a:pt x="914604" y="158733"/>
              </a:lnTo>
              <a:lnTo>
                <a:pt x="914604" y="31746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7673ED-A7A8-ED42-B26C-618A6AA2BB8F}">
      <dsp:nvSpPr>
        <dsp:cNvPr id="0" name=""/>
        <dsp:cNvSpPr/>
      </dsp:nvSpPr>
      <dsp:spPr>
        <a:xfrm>
          <a:off x="3819098" y="4534104"/>
          <a:ext cx="226761" cy="6954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95401"/>
              </a:lnTo>
              <a:lnTo>
                <a:pt x="226761" y="69540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6328B98-6974-D040-9381-4BB5AEFA610F}">
      <dsp:nvSpPr>
        <dsp:cNvPr id="0" name=""/>
        <dsp:cNvSpPr/>
      </dsp:nvSpPr>
      <dsp:spPr>
        <a:xfrm>
          <a:off x="2594586" y="3460766"/>
          <a:ext cx="1829209" cy="3174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8733"/>
              </a:lnTo>
              <a:lnTo>
                <a:pt x="1829209" y="158733"/>
              </a:lnTo>
              <a:lnTo>
                <a:pt x="1829209" y="31746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99EEDC9-9CBC-9E4D-8131-DF6EE4247610}">
      <dsp:nvSpPr>
        <dsp:cNvPr id="0" name=""/>
        <dsp:cNvSpPr/>
      </dsp:nvSpPr>
      <dsp:spPr>
        <a:xfrm>
          <a:off x="1989889" y="4534104"/>
          <a:ext cx="226761" cy="6954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95401"/>
              </a:lnTo>
              <a:lnTo>
                <a:pt x="226761" y="69540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79E460A-DFB2-E746-8A32-4BA53AE28E77}">
      <dsp:nvSpPr>
        <dsp:cNvPr id="0" name=""/>
        <dsp:cNvSpPr/>
      </dsp:nvSpPr>
      <dsp:spPr>
        <a:xfrm>
          <a:off x="2548866" y="3460766"/>
          <a:ext cx="91440" cy="31746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1746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727FD6-CC68-9942-B244-49E25EB68234}">
      <dsp:nvSpPr>
        <dsp:cNvPr id="0" name=""/>
        <dsp:cNvSpPr/>
      </dsp:nvSpPr>
      <dsp:spPr>
        <a:xfrm>
          <a:off x="160680" y="4534104"/>
          <a:ext cx="226761" cy="6954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95401"/>
              </a:lnTo>
              <a:lnTo>
                <a:pt x="226761" y="69540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ABAB13-4533-8040-895A-9822396B5AF0}">
      <dsp:nvSpPr>
        <dsp:cNvPr id="0" name=""/>
        <dsp:cNvSpPr/>
      </dsp:nvSpPr>
      <dsp:spPr>
        <a:xfrm>
          <a:off x="765377" y="3460766"/>
          <a:ext cx="1829209" cy="317466"/>
        </a:xfrm>
        <a:custGeom>
          <a:avLst/>
          <a:gdLst/>
          <a:ahLst/>
          <a:cxnLst/>
          <a:rect l="0" t="0" r="0" b="0"/>
          <a:pathLst>
            <a:path>
              <a:moveTo>
                <a:pt x="1829209" y="0"/>
              </a:moveTo>
              <a:lnTo>
                <a:pt x="1829209" y="158733"/>
              </a:lnTo>
              <a:lnTo>
                <a:pt x="0" y="158733"/>
              </a:lnTo>
              <a:lnTo>
                <a:pt x="0" y="31746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0E2F17-1357-E94A-A97C-A5DEF269CBDA}">
      <dsp:nvSpPr>
        <dsp:cNvPr id="0" name=""/>
        <dsp:cNvSpPr/>
      </dsp:nvSpPr>
      <dsp:spPr>
        <a:xfrm>
          <a:off x="2594586" y="2387429"/>
          <a:ext cx="2743813" cy="317466"/>
        </a:xfrm>
        <a:custGeom>
          <a:avLst/>
          <a:gdLst/>
          <a:ahLst/>
          <a:cxnLst/>
          <a:rect l="0" t="0" r="0" b="0"/>
          <a:pathLst>
            <a:path>
              <a:moveTo>
                <a:pt x="2743813" y="0"/>
              </a:moveTo>
              <a:lnTo>
                <a:pt x="2743813" y="158733"/>
              </a:lnTo>
              <a:lnTo>
                <a:pt x="0" y="158733"/>
              </a:lnTo>
              <a:lnTo>
                <a:pt x="0" y="31746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51C5FF4-00DE-4945-9343-FB1602181C8F}">
      <dsp:nvSpPr>
        <dsp:cNvPr id="0" name=""/>
        <dsp:cNvSpPr/>
      </dsp:nvSpPr>
      <dsp:spPr>
        <a:xfrm>
          <a:off x="4582528" y="1631557"/>
          <a:ext cx="1511742" cy="755871"/>
        </a:xfrm>
        <a:prstGeom prst="rect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Account Number (123456789011)</a:t>
          </a:r>
        </a:p>
      </dsp:txBody>
      <dsp:txXfrm>
        <a:off x="4582528" y="1631557"/>
        <a:ext cx="1511742" cy="755871"/>
      </dsp:txXfrm>
    </dsp:sp>
    <dsp:sp modelId="{5829E260-485B-0946-8EB6-D57E54156D9C}">
      <dsp:nvSpPr>
        <dsp:cNvPr id="0" name=""/>
        <dsp:cNvSpPr/>
      </dsp:nvSpPr>
      <dsp:spPr>
        <a:xfrm>
          <a:off x="1838715" y="2704895"/>
          <a:ext cx="1511742" cy="755871"/>
        </a:xfrm>
        <a:prstGeom prst="rect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Praveen (Reg)</a:t>
          </a:r>
        </a:p>
      </dsp:txBody>
      <dsp:txXfrm>
        <a:off x="1838715" y="2704895"/>
        <a:ext cx="1511742" cy="755871"/>
      </dsp:txXfrm>
    </dsp:sp>
    <dsp:sp modelId="{C56B81BB-FAF3-2C41-A063-DC31EF608882}">
      <dsp:nvSpPr>
        <dsp:cNvPr id="0" name=""/>
        <dsp:cNvSpPr/>
      </dsp:nvSpPr>
      <dsp:spPr>
        <a:xfrm>
          <a:off x="9506" y="3778233"/>
          <a:ext cx="1511742" cy="755871"/>
        </a:xfrm>
        <a:prstGeom prst="rect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Email</a:t>
          </a:r>
        </a:p>
      </dsp:txBody>
      <dsp:txXfrm>
        <a:off x="9506" y="3778233"/>
        <a:ext cx="1511742" cy="755871"/>
      </dsp:txXfrm>
    </dsp:sp>
    <dsp:sp modelId="{05ED988D-75F5-6B48-9F66-17F4B2D5F7D5}">
      <dsp:nvSpPr>
        <dsp:cNvPr id="0" name=""/>
        <dsp:cNvSpPr/>
      </dsp:nvSpPr>
      <dsp:spPr>
        <a:xfrm>
          <a:off x="387442" y="4851570"/>
          <a:ext cx="1511742" cy="755871"/>
        </a:xfrm>
        <a:prstGeom prst="rect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Verified</a:t>
          </a:r>
        </a:p>
      </dsp:txBody>
      <dsp:txXfrm>
        <a:off x="387442" y="4851570"/>
        <a:ext cx="1511742" cy="755871"/>
      </dsp:txXfrm>
    </dsp:sp>
    <dsp:sp modelId="{D380543C-6525-0A44-80AD-13CF9E13A6B3}">
      <dsp:nvSpPr>
        <dsp:cNvPr id="0" name=""/>
        <dsp:cNvSpPr/>
      </dsp:nvSpPr>
      <dsp:spPr>
        <a:xfrm>
          <a:off x="1838715" y="3778233"/>
          <a:ext cx="1511742" cy="755871"/>
        </a:xfrm>
        <a:prstGeom prst="rect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Phone</a:t>
          </a:r>
        </a:p>
      </dsp:txBody>
      <dsp:txXfrm>
        <a:off x="1838715" y="3778233"/>
        <a:ext cx="1511742" cy="755871"/>
      </dsp:txXfrm>
    </dsp:sp>
    <dsp:sp modelId="{BAD92B18-7D1F-DE4F-9C3C-903DC81679A0}">
      <dsp:nvSpPr>
        <dsp:cNvPr id="0" name=""/>
        <dsp:cNvSpPr/>
      </dsp:nvSpPr>
      <dsp:spPr>
        <a:xfrm>
          <a:off x="2216651" y="4851570"/>
          <a:ext cx="1511742" cy="755871"/>
        </a:xfrm>
        <a:prstGeom prst="rect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Verified</a:t>
          </a:r>
        </a:p>
      </dsp:txBody>
      <dsp:txXfrm>
        <a:off x="2216651" y="4851570"/>
        <a:ext cx="1511742" cy="755871"/>
      </dsp:txXfrm>
    </dsp:sp>
    <dsp:sp modelId="{9BE1913D-635A-074D-BE38-E387BD68D3D7}">
      <dsp:nvSpPr>
        <dsp:cNvPr id="0" name=""/>
        <dsp:cNvSpPr/>
      </dsp:nvSpPr>
      <dsp:spPr>
        <a:xfrm>
          <a:off x="3667924" y="3778233"/>
          <a:ext cx="1511742" cy="755871"/>
        </a:xfrm>
        <a:prstGeom prst="rect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Email</a:t>
          </a:r>
        </a:p>
      </dsp:txBody>
      <dsp:txXfrm>
        <a:off x="3667924" y="3778233"/>
        <a:ext cx="1511742" cy="755871"/>
      </dsp:txXfrm>
    </dsp:sp>
    <dsp:sp modelId="{BEFC7B25-C6F0-224F-824D-4BE6340E47F9}">
      <dsp:nvSpPr>
        <dsp:cNvPr id="0" name=""/>
        <dsp:cNvSpPr/>
      </dsp:nvSpPr>
      <dsp:spPr>
        <a:xfrm>
          <a:off x="4045860" y="4851570"/>
          <a:ext cx="1511742" cy="755871"/>
        </a:xfrm>
        <a:prstGeom prst="rect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Unverified</a:t>
          </a:r>
        </a:p>
      </dsp:txBody>
      <dsp:txXfrm>
        <a:off x="4045860" y="4851570"/>
        <a:ext cx="1511742" cy="755871"/>
      </dsp:txXfrm>
    </dsp:sp>
    <dsp:sp modelId="{459D2981-0471-8D46-9867-72C49DE35271}">
      <dsp:nvSpPr>
        <dsp:cNvPr id="0" name=""/>
        <dsp:cNvSpPr/>
      </dsp:nvSpPr>
      <dsp:spPr>
        <a:xfrm>
          <a:off x="5497133" y="2704895"/>
          <a:ext cx="1511742" cy="755871"/>
        </a:xfrm>
        <a:prstGeom prst="rect">
          <a:avLst/>
        </a:prstGeom>
        <a:solidFill>
          <a:schemeClr val="accent3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Wife</a:t>
          </a:r>
        </a:p>
      </dsp:txBody>
      <dsp:txXfrm>
        <a:off x="5497133" y="2704895"/>
        <a:ext cx="1511742" cy="755871"/>
      </dsp:txXfrm>
    </dsp:sp>
    <dsp:sp modelId="{CED7EFF8-2B42-5849-9A7F-6359978FF06B}">
      <dsp:nvSpPr>
        <dsp:cNvPr id="0" name=""/>
        <dsp:cNvSpPr/>
      </dsp:nvSpPr>
      <dsp:spPr>
        <a:xfrm>
          <a:off x="5875069" y="3778233"/>
          <a:ext cx="1511742" cy="755871"/>
        </a:xfrm>
        <a:prstGeom prst="rect">
          <a:avLst/>
        </a:prstGeom>
        <a:solidFill>
          <a:schemeClr val="accent3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Email</a:t>
          </a:r>
        </a:p>
      </dsp:txBody>
      <dsp:txXfrm>
        <a:off x="5875069" y="3778233"/>
        <a:ext cx="1511742" cy="755871"/>
      </dsp:txXfrm>
    </dsp:sp>
    <dsp:sp modelId="{A3BE745F-CCD6-D640-957D-2D60CF3E1101}">
      <dsp:nvSpPr>
        <dsp:cNvPr id="0" name=""/>
        <dsp:cNvSpPr/>
      </dsp:nvSpPr>
      <dsp:spPr>
        <a:xfrm>
          <a:off x="5875069" y="4851570"/>
          <a:ext cx="1511742" cy="755871"/>
        </a:xfrm>
        <a:prstGeom prst="rect">
          <a:avLst/>
        </a:prstGeom>
        <a:solidFill>
          <a:schemeClr val="accent3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Phone</a:t>
          </a:r>
        </a:p>
      </dsp:txBody>
      <dsp:txXfrm>
        <a:off x="5875069" y="4851570"/>
        <a:ext cx="1511742" cy="755871"/>
      </dsp:txXfrm>
    </dsp:sp>
    <dsp:sp modelId="{7D0AA87F-69CD-134A-92D0-3264469A504C}">
      <dsp:nvSpPr>
        <dsp:cNvPr id="0" name=""/>
        <dsp:cNvSpPr/>
      </dsp:nvSpPr>
      <dsp:spPr>
        <a:xfrm>
          <a:off x="7326342" y="2704895"/>
          <a:ext cx="1511742" cy="755871"/>
        </a:xfrm>
        <a:prstGeom prst="rect">
          <a:avLst/>
        </a:prstGeom>
        <a:solidFill>
          <a:schemeClr val="accent3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Kid</a:t>
          </a:r>
        </a:p>
      </dsp:txBody>
      <dsp:txXfrm>
        <a:off x="7326342" y="2704895"/>
        <a:ext cx="1511742" cy="755871"/>
      </dsp:txXfrm>
    </dsp:sp>
    <dsp:sp modelId="{10B0B6E3-A825-FA40-8360-65B0D844746D}">
      <dsp:nvSpPr>
        <dsp:cNvPr id="0" name=""/>
        <dsp:cNvSpPr/>
      </dsp:nvSpPr>
      <dsp:spPr>
        <a:xfrm>
          <a:off x="6411737" y="1631557"/>
          <a:ext cx="1511742" cy="755871"/>
        </a:xfrm>
        <a:prstGeom prst="rect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Customer Key (7986655)</a:t>
          </a:r>
        </a:p>
      </dsp:txBody>
      <dsp:txXfrm>
        <a:off x="6411737" y="1631557"/>
        <a:ext cx="1511742" cy="755871"/>
      </dsp:txXfrm>
    </dsp:sp>
    <dsp:sp modelId="{2648D510-C773-7745-9861-29672D443A5C}">
      <dsp:nvSpPr>
        <dsp:cNvPr id="0" name=""/>
        <dsp:cNvSpPr/>
      </dsp:nvSpPr>
      <dsp:spPr>
        <a:xfrm>
          <a:off x="10448091" y="1631557"/>
          <a:ext cx="1511742" cy="75587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Account GUID (2765dg-32ghg)</a:t>
          </a:r>
        </a:p>
      </dsp:txBody>
      <dsp:txXfrm>
        <a:off x="10448091" y="1631557"/>
        <a:ext cx="1511742" cy="755871"/>
      </dsp:txXfrm>
    </dsp:sp>
    <dsp:sp modelId="{65A39A38-EDEC-3744-ACA1-2FFE8225814D}">
      <dsp:nvSpPr>
        <dsp:cNvPr id="0" name=""/>
        <dsp:cNvSpPr/>
      </dsp:nvSpPr>
      <dsp:spPr>
        <a:xfrm>
          <a:off x="9533487" y="2704895"/>
          <a:ext cx="1511742" cy="75587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userGUID Primary (Praveen)</a:t>
          </a:r>
        </a:p>
      </dsp:txBody>
      <dsp:txXfrm>
        <a:off x="9533487" y="2704895"/>
        <a:ext cx="1511742" cy="755871"/>
      </dsp:txXfrm>
    </dsp:sp>
    <dsp:sp modelId="{D09ADDAA-D1C9-2145-A794-EFDF3336BE82}">
      <dsp:nvSpPr>
        <dsp:cNvPr id="0" name=""/>
        <dsp:cNvSpPr/>
      </dsp:nvSpPr>
      <dsp:spPr>
        <a:xfrm>
          <a:off x="8618882" y="3778233"/>
          <a:ext cx="1511742" cy="75587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userid: praveenp pwd: 678</a:t>
          </a:r>
        </a:p>
      </dsp:txBody>
      <dsp:txXfrm>
        <a:off x="8618882" y="3778233"/>
        <a:ext cx="1511742" cy="755871"/>
      </dsp:txXfrm>
    </dsp:sp>
    <dsp:sp modelId="{C7C0B33C-1F71-7F47-B813-BEC768DE110E}">
      <dsp:nvSpPr>
        <dsp:cNvPr id="0" name=""/>
        <dsp:cNvSpPr/>
      </dsp:nvSpPr>
      <dsp:spPr>
        <a:xfrm>
          <a:off x="7704278" y="4851570"/>
          <a:ext cx="1511742" cy="75587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Email</a:t>
          </a:r>
        </a:p>
      </dsp:txBody>
      <dsp:txXfrm>
        <a:off x="7704278" y="4851570"/>
        <a:ext cx="1511742" cy="755871"/>
      </dsp:txXfrm>
    </dsp:sp>
    <dsp:sp modelId="{2DAFAD1D-F61F-2F45-8C3D-95B228016403}">
      <dsp:nvSpPr>
        <dsp:cNvPr id="0" name=""/>
        <dsp:cNvSpPr/>
      </dsp:nvSpPr>
      <dsp:spPr>
        <a:xfrm>
          <a:off x="12277300" y="2704895"/>
          <a:ext cx="1511742" cy="75587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userGUID 2ndary (Wife)</a:t>
          </a:r>
        </a:p>
      </dsp:txBody>
      <dsp:txXfrm>
        <a:off x="12277300" y="2704895"/>
        <a:ext cx="1511742" cy="755871"/>
      </dsp:txXfrm>
    </dsp:sp>
    <dsp:sp modelId="{B9B943C1-1854-164C-B17C-C9921B8B2FEC}">
      <dsp:nvSpPr>
        <dsp:cNvPr id="0" name=""/>
        <dsp:cNvSpPr/>
      </dsp:nvSpPr>
      <dsp:spPr>
        <a:xfrm>
          <a:off x="11362696" y="3778233"/>
          <a:ext cx="1511742" cy="75587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userid: wife1 pwd: abc</a:t>
          </a:r>
        </a:p>
      </dsp:txBody>
      <dsp:txXfrm>
        <a:off x="11362696" y="3778233"/>
        <a:ext cx="1511742" cy="755871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320C8E6-611B-A146-84DA-129ED37B9115}">
      <dsp:nvSpPr>
        <dsp:cNvPr id="0" name=""/>
        <dsp:cNvSpPr/>
      </dsp:nvSpPr>
      <dsp:spPr>
        <a:xfrm>
          <a:off x="4755" y="645438"/>
          <a:ext cx="1421234" cy="145232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Vibe Hub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400" kern="1200"/>
            <a:t>Cox.com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400" kern="1200"/>
            <a:t>Solutiono Center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US" sz="1400" kern="1200"/>
        </a:p>
      </dsp:txBody>
      <dsp:txXfrm>
        <a:off x="46382" y="687065"/>
        <a:ext cx="1337980" cy="1369069"/>
      </dsp:txXfrm>
    </dsp:sp>
    <dsp:sp modelId="{03413A39-0AD7-094F-8B35-CFC0596013A6}">
      <dsp:nvSpPr>
        <dsp:cNvPr id="0" name=""/>
        <dsp:cNvSpPr/>
      </dsp:nvSpPr>
      <dsp:spPr>
        <a:xfrm>
          <a:off x="1568112" y="1195366"/>
          <a:ext cx="301301" cy="35246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400" kern="1200"/>
        </a:p>
      </dsp:txBody>
      <dsp:txXfrm>
        <a:off x="1568112" y="1265859"/>
        <a:ext cx="210911" cy="211480"/>
      </dsp:txXfrm>
    </dsp:sp>
    <dsp:sp modelId="{E3E186A1-3465-6E49-B529-625CB3B38B1A}">
      <dsp:nvSpPr>
        <dsp:cNvPr id="0" name=""/>
        <dsp:cNvSpPr/>
      </dsp:nvSpPr>
      <dsp:spPr>
        <a:xfrm>
          <a:off x="1994482" y="645438"/>
          <a:ext cx="1421234" cy="145232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2036109" y="687065"/>
        <a:ext cx="1337980" cy="1369069"/>
      </dsp:txXfrm>
    </dsp:sp>
    <dsp:sp modelId="{71A2EC1C-A7BE-D14A-84F0-21C5A01744C0}">
      <dsp:nvSpPr>
        <dsp:cNvPr id="0" name=""/>
        <dsp:cNvSpPr/>
      </dsp:nvSpPr>
      <dsp:spPr>
        <a:xfrm>
          <a:off x="3557840" y="1195366"/>
          <a:ext cx="301301" cy="35246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400" kern="1200"/>
        </a:p>
      </dsp:txBody>
      <dsp:txXfrm>
        <a:off x="3557840" y="1265859"/>
        <a:ext cx="210911" cy="211480"/>
      </dsp:txXfrm>
    </dsp:sp>
    <dsp:sp modelId="{7AEA9DE6-EEF8-434F-AB2B-BF72BBD91BF8}">
      <dsp:nvSpPr>
        <dsp:cNvPr id="0" name=""/>
        <dsp:cNvSpPr/>
      </dsp:nvSpPr>
      <dsp:spPr>
        <a:xfrm>
          <a:off x="3984210" y="645438"/>
          <a:ext cx="1421234" cy="145232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4025837" y="687065"/>
        <a:ext cx="1337980" cy="136906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12" Type="http://schemas.openxmlformats.org/officeDocument/2006/relationships/diagramLayout" Target="../diagrams/layout3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1" Type="http://schemas.openxmlformats.org/officeDocument/2006/relationships/diagramData" Target="../diagrams/data3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14" Type="http://schemas.openxmlformats.org/officeDocument/2006/relationships/diagramColors" Target="../diagrams/colors3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6.xml"/><Relationship Id="rId2" Type="http://schemas.openxmlformats.org/officeDocument/2006/relationships/diagramLayout" Target="../diagrams/layout6.xml"/><Relationship Id="rId1" Type="http://schemas.openxmlformats.org/officeDocument/2006/relationships/diagramData" Target="../diagrams/data6.xml"/><Relationship Id="rId5" Type="http://schemas.microsoft.com/office/2007/relationships/diagramDrawing" Target="../diagrams/drawing6.xml"/><Relationship Id="rId4" Type="http://schemas.openxmlformats.org/officeDocument/2006/relationships/diagramColors" Target="../diagrams/colors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163636</xdr:colOff>
      <xdr:row>3</xdr:row>
      <xdr:rowOff>36634</xdr:rowOff>
    </xdr:from>
    <xdr:to>
      <xdr:col>5</xdr:col>
      <xdr:colOff>178290</xdr:colOff>
      <xdr:row>27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4C8CCC2-EEB4-890B-E9CE-D38B78D59468}"/>
            </a:ext>
          </a:extLst>
        </xdr:cNvPr>
        <xdr:cNvCxnSpPr/>
      </xdr:nvCxnSpPr>
      <xdr:spPr>
        <a:xfrm flipH="1">
          <a:off x="3270251" y="622788"/>
          <a:ext cx="14654" cy="49261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505558</xdr:colOff>
      <xdr:row>2</xdr:row>
      <xdr:rowOff>131884</xdr:rowOff>
    </xdr:from>
    <xdr:to>
      <xdr:col>13</xdr:col>
      <xdr:colOff>520212</xdr:colOff>
      <xdr:row>26</xdr:row>
      <xdr:rowOff>95250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4C083D9-B6AD-4C88-EFED-420C18E7DBE5}"/>
            </a:ext>
          </a:extLst>
        </xdr:cNvPr>
        <xdr:cNvCxnSpPr/>
      </xdr:nvCxnSpPr>
      <xdr:spPr>
        <a:xfrm flipH="1">
          <a:off x="9986596" y="1274884"/>
          <a:ext cx="14654" cy="46086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507999</xdr:colOff>
      <xdr:row>16</xdr:row>
      <xdr:rowOff>63499</xdr:rowOff>
    </xdr:from>
    <xdr:to>
      <xdr:col>16</xdr:col>
      <xdr:colOff>380999</xdr:colOff>
      <xdr:row>16</xdr:row>
      <xdr:rowOff>63499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90821DC2-3E1D-5865-E803-D377FA7006F2}"/>
            </a:ext>
          </a:extLst>
        </xdr:cNvPr>
        <xdr:cNvCxnSpPr/>
      </xdr:nvCxnSpPr>
      <xdr:spPr>
        <a:xfrm>
          <a:off x="507999" y="3873499"/>
          <a:ext cx="12255500" cy="0"/>
        </a:xfrm>
        <a:prstGeom prst="line">
          <a:avLst/>
        </a:prstGeom>
        <a:ln w="28575">
          <a:solidFill>
            <a:schemeClr val="accent6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345353</xdr:colOff>
      <xdr:row>3</xdr:row>
      <xdr:rowOff>105833</xdr:rowOff>
    </xdr:from>
    <xdr:to>
      <xdr:col>15</xdr:col>
      <xdr:colOff>68514</xdr:colOff>
      <xdr:row>27</xdr:row>
      <xdr:rowOff>74083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CF5E86AC-D2E1-2B55-E224-0C146E3495C7}"/>
            </a:ext>
          </a:extLst>
        </xdr:cNvPr>
        <xdr:cNvGrpSpPr/>
      </xdr:nvGrpSpPr>
      <xdr:grpSpPr>
        <a:xfrm>
          <a:off x="8222528" y="677333"/>
          <a:ext cx="5590561" cy="4692650"/>
          <a:chOff x="9380178" y="673991"/>
          <a:chExt cx="5883775" cy="4691759"/>
        </a:xfrm>
      </xdr:grpSpPr>
      <xdr:graphicFrame macro="">
        <xdr:nvGraphicFramePr>
          <xdr:cNvPr id="6" name="Diagram 5">
            <a:extLst>
              <a:ext uri="{FF2B5EF4-FFF2-40B4-BE49-F238E27FC236}">
                <a16:creationId xmlns:a16="http://schemas.microsoft.com/office/drawing/2014/main" id="{FD0167B7-7E91-7F7B-4666-406E7AB6551E}"/>
              </a:ext>
            </a:extLst>
          </xdr:cNvPr>
          <xdr:cNvGraphicFramePr/>
        </xdr:nvGraphicFramePr>
        <xdr:xfrm>
          <a:off x="9380178" y="3486930"/>
          <a:ext cx="5788526" cy="187882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CA5134-B0F9-E641-BA0B-83FEB0FDE240}"/>
              </a:ext>
            </a:extLst>
          </xdr:cNvPr>
          <xdr:cNvGrpSpPr/>
        </xdr:nvGrpSpPr>
        <xdr:grpSpPr>
          <a:xfrm>
            <a:off x="9454261" y="673991"/>
            <a:ext cx="5809692" cy="595368"/>
            <a:chOff x="704" y="1145"/>
            <a:chExt cx="2838051" cy="598710"/>
          </a:xfrm>
        </xdr:grpSpPr>
        <xdr:sp macro="" textlink="">
          <xdr:nvSpPr>
            <xdr:cNvPr id="14" name="Rounded Rectangle 13">
              <a:extLst>
                <a:ext uri="{FF2B5EF4-FFF2-40B4-BE49-F238E27FC236}">
                  <a16:creationId xmlns:a16="http://schemas.microsoft.com/office/drawing/2014/main" id="{242C1895-05CD-DAD9-8E4E-C3C4A186D6BB}"/>
                </a:ext>
              </a:extLst>
            </xdr:cNvPr>
            <xdr:cNvSpPr/>
          </xdr:nvSpPr>
          <xdr:spPr>
            <a:xfrm>
              <a:off x="704" y="1145"/>
              <a:ext cx="2838051" cy="598710"/>
            </a:xfrm>
            <a:prstGeom prst="roundRect">
              <a:avLst>
                <a:gd name="adj" fmla="val 10000"/>
              </a:avLst>
            </a:prstGeom>
            <a:ln>
              <a:solidFill>
                <a:schemeClr val="accent6"/>
              </a:solidFill>
            </a:ln>
          </xdr:spPr>
          <xdr:style>
            <a:lnRef idx="3">
              <a:schemeClr val="accent1">
                <a:shade val="80000"/>
                <a:hueOff val="0"/>
                <a:satOff val="0"/>
                <a:lumOff val="0"/>
                <a:alphaOff val="0"/>
              </a:schemeClr>
            </a:lnRef>
            <a:fillRef idx="1">
              <a:schemeClr val="lt1">
                <a:hueOff val="0"/>
                <a:satOff val="0"/>
                <a:lumOff val="0"/>
                <a:alphaOff val="0"/>
              </a:schemeClr>
            </a:fillRef>
            <a:effectRef idx="1">
              <a:schemeClr val="lt1"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</xdr:sp>
        <xdr:sp macro="" textlink="">
          <xdr:nvSpPr>
            <xdr:cNvPr id="15" name="Rounded Rectangle 4">
              <a:extLst>
                <a:ext uri="{FF2B5EF4-FFF2-40B4-BE49-F238E27FC236}">
                  <a16:creationId xmlns:a16="http://schemas.microsoft.com/office/drawing/2014/main" id="{4AAFC001-E043-B6F7-2B7C-13F0DEE3D04A}"/>
                </a:ext>
              </a:extLst>
            </xdr:cNvPr>
            <xdr:cNvSpPr txBox="1"/>
          </xdr:nvSpPr>
          <xdr:spPr>
            <a:xfrm>
              <a:off x="18240" y="18681"/>
              <a:ext cx="2802979" cy="563638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30480" tIns="30480" rIns="30480" bIns="30480" numCol="1" spcCol="1270" anchor="ctr" anchorCtr="0">
              <a:noAutofit/>
            </a:bodyPr>
            <a:lstStyle/>
            <a:p>
              <a:pPr marL="0" lvl="0" indent="0" algn="ctr" defTabSz="3556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None/>
              </a:pPr>
              <a:r>
                <a:rPr lang="en-US" sz="1400" kern="1200">
                  <a:latin typeface="+mn-lt"/>
                </a:rPr>
                <a:t>Every customer</a:t>
              </a:r>
              <a:r>
                <a:rPr lang="en-US" sz="1400" kern="1200" baseline="0">
                  <a:latin typeface="+mn-lt"/>
                </a:rPr>
                <a:t> is </a:t>
              </a:r>
              <a:r>
                <a:rPr lang="en-US" sz="1400" b="1" kern="1200" baseline="0">
                  <a:latin typeface="+mn-lt"/>
                </a:rPr>
                <a:t>able</a:t>
              </a:r>
              <a:r>
                <a:rPr lang="en-US" sz="1400" kern="1200" baseline="0">
                  <a:latin typeface="+mn-lt"/>
                </a:rPr>
                <a:t> to authenticate</a:t>
              </a:r>
            </a:p>
            <a:p>
              <a:pPr marL="0" lvl="0" indent="0" algn="ctr" defTabSz="3556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None/>
              </a:pPr>
              <a:r>
                <a:rPr lang="en-US" sz="1200" i="1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</a:rPr>
                <a:t>Ideal Stat : 98% of of users are able to authenticate across all channels</a:t>
              </a:r>
              <a:endParaRPr lang="en-US" sz="1400" kern="1200" baseline="0">
                <a:latin typeface="+mn-lt"/>
              </a:endParaRPr>
            </a:p>
          </xdr:txBody>
        </xdr:sp>
      </xdr:grpSp>
      <xdr:sp macro="" textlink="">
        <xdr:nvSpPr>
          <xdr:cNvPr id="17" name="Rounded Rectangle 16">
            <a:extLst>
              <a:ext uri="{FF2B5EF4-FFF2-40B4-BE49-F238E27FC236}">
                <a16:creationId xmlns:a16="http://schemas.microsoft.com/office/drawing/2014/main" id="{F79633B7-B884-D54F-8A6F-273236F647E8}"/>
              </a:ext>
            </a:extLst>
          </xdr:cNvPr>
          <xdr:cNvSpPr/>
        </xdr:nvSpPr>
        <xdr:spPr>
          <a:xfrm>
            <a:off x="9454261" y="2200776"/>
            <a:ext cx="1493922" cy="294106"/>
          </a:xfrm>
          <a:prstGeom prst="roundRect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Editable User ID</a:t>
            </a:r>
          </a:p>
        </xdr:txBody>
      </xdr:sp>
      <xdr:sp macro="" textlink="">
        <xdr:nvSpPr>
          <xdr:cNvPr id="21" name="Rounded Rectangle 20">
            <a:extLst>
              <a:ext uri="{FF2B5EF4-FFF2-40B4-BE49-F238E27FC236}">
                <a16:creationId xmlns:a16="http://schemas.microsoft.com/office/drawing/2014/main" id="{96B25EA1-7DEE-B84B-A6EA-A28515B3921A}"/>
              </a:ext>
            </a:extLst>
          </xdr:cNvPr>
          <xdr:cNvSpPr/>
        </xdr:nvSpPr>
        <xdr:spPr>
          <a:xfrm>
            <a:off x="9443677" y="1557978"/>
            <a:ext cx="1844843" cy="495188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Authentication</a:t>
            </a:r>
          </a:p>
        </xdr:txBody>
      </xdr:sp>
      <xdr:sp macro="" textlink="">
        <xdr:nvSpPr>
          <xdr:cNvPr id="22" name="Rounded Rectangle 21">
            <a:extLst>
              <a:ext uri="{FF2B5EF4-FFF2-40B4-BE49-F238E27FC236}">
                <a16:creationId xmlns:a16="http://schemas.microsoft.com/office/drawing/2014/main" id="{811B77A3-F12E-0F47-A595-A5605101AD38}"/>
              </a:ext>
            </a:extLst>
          </xdr:cNvPr>
          <xdr:cNvSpPr/>
        </xdr:nvSpPr>
        <xdr:spPr>
          <a:xfrm>
            <a:off x="11426102" y="1568561"/>
            <a:ext cx="1844844" cy="495188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Credential</a:t>
            </a:r>
            <a:r>
              <a:rPr lang="en-US" sz="1400" baseline="0"/>
              <a:t> </a:t>
            </a:r>
            <a:r>
              <a:rPr lang="en-US" sz="1400"/>
              <a:t>Recovery</a:t>
            </a:r>
          </a:p>
        </xdr:txBody>
      </xdr:sp>
      <xdr:sp macro="" textlink="">
        <xdr:nvSpPr>
          <xdr:cNvPr id="25" name="Rounded Rectangle 24">
            <a:extLst>
              <a:ext uri="{FF2B5EF4-FFF2-40B4-BE49-F238E27FC236}">
                <a16:creationId xmlns:a16="http://schemas.microsoft.com/office/drawing/2014/main" id="{85B0DFAA-A1F7-5C48-85AB-6EBFA0005B50}"/>
              </a:ext>
            </a:extLst>
          </xdr:cNvPr>
          <xdr:cNvSpPr/>
        </xdr:nvSpPr>
        <xdr:spPr>
          <a:xfrm>
            <a:off x="13397946" y="1568561"/>
            <a:ext cx="1823675" cy="495188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TSV Enrollment</a:t>
            </a:r>
          </a:p>
        </xdr:txBody>
      </xdr:sp>
      <xdr:sp macro="" textlink="">
        <xdr:nvSpPr>
          <xdr:cNvPr id="27" name="Rounded Rectangle 26">
            <a:extLst>
              <a:ext uri="{FF2B5EF4-FFF2-40B4-BE49-F238E27FC236}">
                <a16:creationId xmlns:a16="http://schemas.microsoft.com/office/drawing/2014/main" id="{77170D7B-06B1-E94A-94A5-6DF49BD67E98}"/>
              </a:ext>
            </a:extLst>
          </xdr:cNvPr>
          <xdr:cNvSpPr/>
        </xdr:nvSpPr>
        <xdr:spPr>
          <a:xfrm>
            <a:off x="9464845" y="2590131"/>
            <a:ext cx="1493922" cy="316387"/>
          </a:xfrm>
          <a:prstGeom prst="roundRect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/>
              <a:t>OTP</a:t>
            </a:r>
            <a:r>
              <a:rPr lang="en-US" sz="1050" baseline="0"/>
              <a:t> as Authentication</a:t>
            </a:r>
            <a:endParaRPr lang="en-US" sz="1050"/>
          </a:p>
        </xdr:txBody>
      </xdr:sp>
    </xdr:grpSp>
    <xdr:clientData/>
  </xdr:twoCellAnchor>
  <xdr:twoCellAnchor>
    <xdr:from>
      <xdr:col>3</xdr:col>
      <xdr:colOff>0</xdr:colOff>
      <xdr:row>3</xdr:row>
      <xdr:rowOff>105833</xdr:rowOff>
    </xdr:from>
    <xdr:to>
      <xdr:col>7</xdr:col>
      <xdr:colOff>463440</xdr:colOff>
      <xdr:row>31</xdr:row>
      <xdr:rowOff>91372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7EF97861-69F4-57F2-80C6-9C7CE5339C9F}"/>
            </a:ext>
          </a:extLst>
        </xdr:cNvPr>
        <xdr:cNvGrpSpPr/>
      </xdr:nvGrpSpPr>
      <xdr:grpSpPr>
        <a:xfrm>
          <a:off x="1809750" y="677333"/>
          <a:ext cx="5149740" cy="5510039"/>
          <a:chOff x="2094386" y="673991"/>
          <a:chExt cx="5833089" cy="5511153"/>
        </a:xfrm>
      </xdr:grpSpPr>
      <xdr:graphicFrame macro="">
        <xdr:nvGraphicFramePr>
          <xdr:cNvPr id="2" name="Diagram 1">
            <a:extLst>
              <a:ext uri="{FF2B5EF4-FFF2-40B4-BE49-F238E27FC236}">
                <a16:creationId xmlns:a16="http://schemas.microsoft.com/office/drawing/2014/main" id="{12EF666E-A91F-D22D-D31C-CA7BCFE756B4}"/>
              </a:ext>
            </a:extLst>
          </xdr:cNvPr>
          <xdr:cNvGraphicFramePr/>
        </xdr:nvGraphicFramePr>
        <xdr:xfrm>
          <a:off x="2094386" y="3486930"/>
          <a:ext cx="2363425" cy="2698214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6" r:lo="rId7" r:qs="rId8" r:cs="rId9"/>
          </a:graphicData>
        </a:graphic>
      </xdr:graphicFrame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6D9D75FD-FF09-FA8D-BC68-1DADC449CA2E}"/>
              </a:ext>
            </a:extLst>
          </xdr:cNvPr>
          <xdr:cNvGrpSpPr/>
        </xdr:nvGrpSpPr>
        <xdr:grpSpPr>
          <a:xfrm>
            <a:off x="2115554" y="673991"/>
            <a:ext cx="5809692" cy="595368"/>
            <a:chOff x="704" y="1145"/>
            <a:chExt cx="2838051" cy="598710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4" name="Rounded Rectangle 3">
              <a:extLst>
                <a:ext uri="{FF2B5EF4-FFF2-40B4-BE49-F238E27FC236}">
                  <a16:creationId xmlns:a16="http://schemas.microsoft.com/office/drawing/2014/main" id="{0B671B80-A76C-E99A-B491-768489D38633}"/>
                </a:ext>
              </a:extLst>
            </xdr:cNvPr>
            <xdr:cNvSpPr/>
          </xdr:nvSpPr>
          <xdr:spPr>
            <a:xfrm>
              <a:off x="704" y="1145"/>
              <a:ext cx="2838051" cy="598710"/>
            </a:xfrm>
            <a:prstGeom prst="roundRect">
              <a:avLst>
                <a:gd name="adj" fmla="val 10000"/>
              </a:avLst>
            </a:prstGeom>
            <a:grpFill/>
            <a:ln>
              <a:solidFill>
                <a:schemeClr val="accent6"/>
              </a:solidFill>
            </a:ln>
          </xdr:spPr>
          <xdr:style>
            <a:lnRef idx="3">
              <a:schemeClr val="accent1">
                <a:shade val="80000"/>
                <a:hueOff val="0"/>
                <a:satOff val="0"/>
                <a:lumOff val="0"/>
                <a:alphaOff val="0"/>
              </a:schemeClr>
            </a:lnRef>
            <a:fillRef idx="1">
              <a:schemeClr val="lt1">
                <a:hueOff val="0"/>
                <a:satOff val="0"/>
                <a:lumOff val="0"/>
                <a:alphaOff val="0"/>
              </a:schemeClr>
            </a:fillRef>
            <a:effectRef idx="1">
              <a:schemeClr val="lt1"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</xdr:sp>
        <xdr:sp macro="" textlink="">
          <xdr:nvSpPr>
            <xdr:cNvPr id="5" name="Rounded Rectangle 4">
              <a:extLst>
                <a:ext uri="{FF2B5EF4-FFF2-40B4-BE49-F238E27FC236}">
                  <a16:creationId xmlns:a16="http://schemas.microsoft.com/office/drawing/2014/main" id="{927907F4-AEDD-7207-E7EE-352D21F4DF91}"/>
                </a:ext>
              </a:extLst>
            </xdr:cNvPr>
            <xdr:cNvSpPr txBox="1"/>
          </xdr:nvSpPr>
          <xdr:spPr>
            <a:xfrm>
              <a:off x="18240" y="18681"/>
              <a:ext cx="2802979" cy="563638"/>
            </a:xfrm>
            <a:prstGeom prst="rect">
              <a:avLst/>
            </a:prstGeom>
            <a:grpFill/>
            <a:ln>
              <a:solidFill>
                <a:schemeClr val="accent6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30480" tIns="30480" rIns="30480" bIns="30480" numCol="1" spcCol="1270" anchor="ctr" anchorCtr="0">
              <a:noAutofit/>
            </a:bodyPr>
            <a:lstStyle/>
            <a:p>
              <a:pPr marL="0" lvl="0" indent="0" algn="ctr" defTabSz="3556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None/>
              </a:pPr>
              <a:r>
                <a:rPr lang="en-US" sz="1400" kern="1200">
                  <a:latin typeface="+mn-lt"/>
                </a:rPr>
                <a:t>Every customer</a:t>
              </a:r>
              <a:r>
                <a:rPr lang="en-US" sz="1400" kern="1200" baseline="0">
                  <a:latin typeface="+mn-lt"/>
                </a:rPr>
                <a:t> is </a:t>
              </a:r>
              <a:r>
                <a:rPr lang="en-US" sz="1400" b="1" kern="1200" baseline="0">
                  <a:latin typeface="+mn-lt"/>
                </a:rPr>
                <a:t>enabled</a:t>
              </a:r>
              <a:r>
                <a:rPr lang="en-US" sz="1400" kern="1200" baseline="0">
                  <a:latin typeface="+mn-lt"/>
                </a:rPr>
                <a:t> to authenticate</a:t>
              </a:r>
            </a:p>
            <a:p>
              <a:pPr marL="0" lvl="0" indent="0" algn="ctr" defTabSz="3556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None/>
              </a:pPr>
              <a:r>
                <a:rPr lang="en-US" sz="1200" i="1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</a:rPr>
                <a:t>Ideal Stat : 98% of of customers have an identify and have atleast one verified contact</a:t>
              </a:r>
            </a:p>
          </xdr:txBody>
        </xdr:sp>
      </xdr:grpSp>
      <xdr:sp macro="" textlink="">
        <xdr:nvSpPr>
          <xdr:cNvPr id="16" name="Rounded Rectangle 15">
            <a:extLst>
              <a:ext uri="{FF2B5EF4-FFF2-40B4-BE49-F238E27FC236}">
                <a16:creationId xmlns:a16="http://schemas.microsoft.com/office/drawing/2014/main" id="{4C61965A-A9F5-120D-F5DA-C720BCE6815F}"/>
              </a:ext>
            </a:extLst>
          </xdr:cNvPr>
          <xdr:cNvSpPr/>
        </xdr:nvSpPr>
        <xdr:spPr>
          <a:xfrm>
            <a:off x="2179053" y="2137276"/>
            <a:ext cx="1493922" cy="295220"/>
          </a:xfrm>
          <a:prstGeom prst="roundRect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Auto - Registration</a:t>
            </a:r>
          </a:p>
        </xdr:txBody>
      </xdr:sp>
      <xdr:sp macro="" textlink="">
        <xdr:nvSpPr>
          <xdr:cNvPr id="18" name="Rounded Rectangle 17">
            <a:extLst>
              <a:ext uri="{FF2B5EF4-FFF2-40B4-BE49-F238E27FC236}">
                <a16:creationId xmlns:a16="http://schemas.microsoft.com/office/drawing/2014/main" id="{4EF12E17-DEA9-0E4F-AC06-743B70D66F52}"/>
              </a:ext>
            </a:extLst>
          </xdr:cNvPr>
          <xdr:cNvSpPr/>
        </xdr:nvSpPr>
        <xdr:spPr>
          <a:xfrm>
            <a:off x="5603596" y="2506584"/>
            <a:ext cx="1559649" cy="306361"/>
          </a:xfrm>
          <a:prstGeom prst="roundRect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Preference</a:t>
            </a:r>
            <a:r>
              <a:rPr lang="en-US" sz="1100" baseline="0"/>
              <a:t> Mgmt</a:t>
            </a:r>
            <a:endParaRPr lang="en-US" sz="1100"/>
          </a:p>
        </xdr:txBody>
      </xdr:sp>
      <xdr:sp macro="" textlink="">
        <xdr:nvSpPr>
          <xdr:cNvPr id="19" name="Rounded Rectangle 18">
            <a:extLst>
              <a:ext uri="{FF2B5EF4-FFF2-40B4-BE49-F238E27FC236}">
                <a16:creationId xmlns:a16="http://schemas.microsoft.com/office/drawing/2014/main" id="{C943DA19-82C5-DF47-9E45-585D01425B91}"/>
              </a:ext>
            </a:extLst>
          </xdr:cNvPr>
          <xdr:cNvSpPr/>
        </xdr:nvSpPr>
        <xdr:spPr>
          <a:xfrm>
            <a:off x="5594127" y="2158447"/>
            <a:ext cx="1548510" cy="295220"/>
          </a:xfrm>
          <a:prstGeom prst="roundRect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Contact Verification</a:t>
            </a:r>
          </a:p>
        </xdr:txBody>
      </xdr:sp>
      <xdr:sp macro="" textlink="">
        <xdr:nvSpPr>
          <xdr:cNvPr id="20" name="Rounded Rectangle 19">
            <a:extLst>
              <a:ext uri="{FF2B5EF4-FFF2-40B4-BE49-F238E27FC236}">
                <a16:creationId xmlns:a16="http://schemas.microsoft.com/office/drawing/2014/main" id="{CD41A34D-1967-7F40-96D3-A018A4BB3434}"/>
              </a:ext>
            </a:extLst>
          </xdr:cNvPr>
          <xdr:cNvSpPr/>
        </xdr:nvSpPr>
        <xdr:spPr>
          <a:xfrm>
            <a:off x="2126136" y="1505619"/>
            <a:ext cx="2331675" cy="505214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Registration</a:t>
            </a:r>
          </a:p>
        </xdr:txBody>
      </xdr:sp>
      <xdr:sp macro="" textlink="">
        <xdr:nvSpPr>
          <xdr:cNvPr id="24" name="Rounded Rectangle 23">
            <a:extLst>
              <a:ext uri="{FF2B5EF4-FFF2-40B4-BE49-F238E27FC236}">
                <a16:creationId xmlns:a16="http://schemas.microsoft.com/office/drawing/2014/main" id="{DA940DC5-5761-2B46-8D6E-36BEAF8761A7}"/>
              </a:ext>
            </a:extLst>
          </xdr:cNvPr>
          <xdr:cNvSpPr/>
        </xdr:nvSpPr>
        <xdr:spPr>
          <a:xfrm>
            <a:off x="5541211" y="1526228"/>
            <a:ext cx="2386264" cy="495188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Verified</a:t>
            </a:r>
            <a:r>
              <a:rPr lang="en-US" sz="1400" baseline="0"/>
              <a:t> Contact Data</a:t>
            </a:r>
            <a:endParaRPr lang="en-US" sz="1400"/>
          </a:p>
        </xdr:txBody>
      </xdr:sp>
      <xdr:graphicFrame macro="">
        <xdr:nvGraphicFramePr>
          <xdr:cNvPr id="7" name="Diagram 6">
            <a:extLst>
              <a:ext uri="{FF2B5EF4-FFF2-40B4-BE49-F238E27FC236}">
                <a16:creationId xmlns:a16="http://schemas.microsoft.com/office/drawing/2014/main" id="{F3994375-79A7-BE40-AD7C-2860397F8816}"/>
              </a:ext>
            </a:extLst>
          </xdr:cNvPr>
          <xdr:cNvGraphicFramePr/>
        </xdr:nvGraphicFramePr>
        <xdr:xfrm>
          <a:off x="5600254" y="3508653"/>
          <a:ext cx="2257592" cy="1963487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1" r:lo="rId12" r:qs="rId13" r:cs="rId14"/>
          </a:graphicData>
        </a:graphic>
      </xdr:graphicFrame>
    </xdr:grpSp>
    <xdr:clientData/>
  </xdr:twoCellAnchor>
  <xdr:twoCellAnchor>
    <xdr:from>
      <xdr:col>1</xdr:col>
      <xdr:colOff>582084</xdr:colOff>
      <xdr:row>32</xdr:row>
      <xdr:rowOff>179916</xdr:rowOff>
    </xdr:from>
    <xdr:to>
      <xdr:col>16</xdr:col>
      <xdr:colOff>455084</xdr:colOff>
      <xdr:row>32</xdr:row>
      <xdr:rowOff>179916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547363D-7B73-8543-AFCD-B0D4C24887A4}"/>
            </a:ext>
          </a:extLst>
        </xdr:cNvPr>
        <xdr:cNvCxnSpPr/>
      </xdr:nvCxnSpPr>
      <xdr:spPr>
        <a:xfrm>
          <a:off x="920751" y="6275916"/>
          <a:ext cx="12255500" cy="0"/>
        </a:xfrm>
        <a:prstGeom prst="line">
          <a:avLst/>
        </a:prstGeom>
        <a:ln w="28575">
          <a:solidFill>
            <a:schemeClr val="accent6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740833</xdr:colOff>
      <xdr:row>34</xdr:row>
      <xdr:rowOff>154517</xdr:rowOff>
    </xdr:from>
    <xdr:to>
      <xdr:col>11</xdr:col>
      <xdr:colOff>389912</xdr:colOff>
      <xdr:row>41</xdr:row>
      <xdr:rowOff>188495</xdr:rowOff>
    </xdr:to>
    <xdr:grpSp>
      <xdr:nvGrpSpPr>
        <xdr:cNvPr id="31" name="Group 29">
          <a:extLst>
            <a:ext uri="{FF2B5EF4-FFF2-40B4-BE49-F238E27FC236}">
              <a16:creationId xmlns:a16="http://schemas.microsoft.com/office/drawing/2014/main" id="{880910AC-1741-A1D9-C4C3-621362FE200F}"/>
            </a:ext>
            <a:ext uri="{147F2762-F138-4A5C-976F-8EAC2B608ADB}">
              <a16:predDERef xmlns:a16="http://schemas.microsoft.com/office/drawing/2014/main" pred="{D547363D-7B73-8543-AFCD-B0D4C24887A4}"/>
            </a:ext>
          </a:extLst>
        </xdr:cNvPr>
        <xdr:cNvGrpSpPr/>
      </xdr:nvGrpSpPr>
      <xdr:grpSpPr>
        <a:xfrm>
          <a:off x="4893733" y="6850592"/>
          <a:ext cx="6192754" cy="1386528"/>
          <a:chOff x="5139044" y="6716518"/>
          <a:chExt cx="7146535" cy="1381960"/>
        </a:xfrm>
      </xdr:grpSpPr>
      <xdr:sp macro="" textlink="">
        <xdr:nvSpPr>
          <xdr:cNvPr id="32" name="Rounded Rectangle 8">
            <a:extLst>
              <a:ext uri="{FF2B5EF4-FFF2-40B4-BE49-F238E27FC236}">
                <a16:creationId xmlns:a16="http://schemas.microsoft.com/office/drawing/2014/main" id="{124DF6C9-7408-3343-2C71-7239ECC1A414}"/>
              </a:ext>
            </a:extLst>
          </xdr:cNvPr>
          <xdr:cNvSpPr/>
        </xdr:nvSpPr>
        <xdr:spPr>
          <a:xfrm>
            <a:off x="5172464" y="7689070"/>
            <a:ext cx="2035342" cy="409408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AWS S3</a:t>
            </a:r>
          </a:p>
        </xdr:txBody>
      </xdr:sp>
      <xdr:sp macro="" textlink="">
        <xdr:nvSpPr>
          <xdr:cNvPr id="33" name="Rounded Rectangle 9">
            <a:extLst>
              <a:ext uri="{FF2B5EF4-FFF2-40B4-BE49-F238E27FC236}">
                <a16:creationId xmlns:a16="http://schemas.microsoft.com/office/drawing/2014/main" id="{F28DCD09-9C2F-CC47-851D-C53A3A4B89CF}"/>
              </a:ext>
            </a:extLst>
          </xdr:cNvPr>
          <xdr:cNvSpPr/>
        </xdr:nvSpPr>
        <xdr:spPr>
          <a:xfrm>
            <a:off x="7677150" y="7682721"/>
            <a:ext cx="2035341" cy="409408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Oracle</a:t>
            </a:r>
            <a:r>
              <a:rPr lang="en-US" sz="1400" baseline="0"/>
              <a:t> DB</a:t>
            </a:r>
            <a:endParaRPr lang="en-US" sz="1400"/>
          </a:p>
        </xdr:txBody>
      </xdr:sp>
      <xdr:sp macro="" textlink="">
        <xdr:nvSpPr>
          <xdr:cNvPr id="34" name="Rounded Rectangle 10">
            <a:extLst>
              <a:ext uri="{FF2B5EF4-FFF2-40B4-BE49-F238E27FC236}">
                <a16:creationId xmlns:a16="http://schemas.microsoft.com/office/drawing/2014/main" id="{5A486163-B083-1A44-BFC0-F3E18847AE0F}"/>
              </a:ext>
            </a:extLst>
          </xdr:cNvPr>
          <xdr:cNvSpPr/>
        </xdr:nvSpPr>
        <xdr:spPr>
          <a:xfrm>
            <a:off x="10182837" y="7669018"/>
            <a:ext cx="2035341" cy="42110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Splunk Logs</a:t>
            </a:r>
          </a:p>
        </xdr:txBody>
      </xdr:sp>
      <xdr:sp macro="" textlink="">
        <xdr:nvSpPr>
          <xdr:cNvPr id="35" name="Rounded Rectangle 22">
            <a:extLst>
              <a:ext uri="{FF2B5EF4-FFF2-40B4-BE49-F238E27FC236}">
                <a16:creationId xmlns:a16="http://schemas.microsoft.com/office/drawing/2014/main" id="{2914C536-5300-AA47-84E2-E826439E504F}"/>
              </a:ext>
            </a:extLst>
          </xdr:cNvPr>
          <xdr:cNvSpPr/>
        </xdr:nvSpPr>
        <xdr:spPr>
          <a:xfrm>
            <a:off x="5149627" y="7169930"/>
            <a:ext cx="7135952" cy="421662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Data Model (AWS)</a:t>
            </a:r>
          </a:p>
        </xdr:txBody>
      </xdr:sp>
      <xdr:sp macro="" textlink="">
        <xdr:nvSpPr>
          <xdr:cNvPr id="36" name="Rounded Rectangle 25">
            <a:extLst>
              <a:ext uri="{FF2B5EF4-FFF2-40B4-BE49-F238E27FC236}">
                <a16:creationId xmlns:a16="http://schemas.microsoft.com/office/drawing/2014/main" id="{52CDB968-06C6-DB42-9F22-52A5E09B933D}"/>
              </a:ext>
            </a:extLst>
          </xdr:cNvPr>
          <xdr:cNvSpPr/>
        </xdr:nvSpPr>
        <xdr:spPr>
          <a:xfrm>
            <a:off x="5139044" y="6716518"/>
            <a:ext cx="7135952" cy="400496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Tableau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152400</xdr:rowOff>
    </xdr:from>
    <xdr:to>
      <xdr:col>11</xdr:col>
      <xdr:colOff>296334</xdr:colOff>
      <xdr:row>13</xdr:row>
      <xdr:rowOff>74083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B4D5AC2-F4EC-8AB1-5288-A4A00AE2F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0</xdr:row>
      <xdr:rowOff>0</xdr:rowOff>
    </xdr:from>
    <xdr:to>
      <xdr:col>20</xdr:col>
      <xdr:colOff>762000</xdr:colOff>
      <xdr:row>35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680710F-3C88-2579-625B-F9E680616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12</xdr:col>
      <xdr:colOff>863600</xdr:colOff>
      <xdr:row>47</xdr:row>
      <xdr:rowOff>177800</xdr:rowOff>
    </xdr:from>
    <xdr:to>
      <xdr:col>18</xdr:col>
      <xdr:colOff>787400</xdr:colOff>
      <xdr:row>71</xdr:row>
      <xdr:rowOff>139700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C32F1CF-416C-D336-0460-1C828979390F}"/>
            </a:ext>
          </a:extLst>
        </xdr:cNvPr>
        <xdr:cNvSpPr/>
      </xdr:nvSpPr>
      <xdr:spPr>
        <a:xfrm>
          <a:off x="11785600" y="9588500"/>
          <a:ext cx="5181600" cy="4533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OKTA (data is logged in Splunk)</a:t>
          </a:r>
        </a:p>
      </xdr:txBody>
    </xdr:sp>
    <xdr:clientData/>
  </xdr:twoCellAnchor>
  <xdr:twoCellAnchor>
    <xdr:from>
      <xdr:col>14</xdr:col>
      <xdr:colOff>482600</xdr:colOff>
      <xdr:row>54</xdr:row>
      <xdr:rowOff>12700</xdr:rowOff>
    </xdr:from>
    <xdr:to>
      <xdr:col>18</xdr:col>
      <xdr:colOff>533400</xdr:colOff>
      <xdr:row>70</xdr:row>
      <xdr:rowOff>114300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AACCD71-72BB-5360-A62C-9068DEBCD5D0}"/>
            </a:ext>
          </a:extLst>
        </xdr:cNvPr>
        <xdr:cNvSpPr/>
      </xdr:nvSpPr>
      <xdr:spPr>
        <a:xfrm>
          <a:off x="13157200" y="10756900"/>
          <a:ext cx="3556000" cy="31496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cox.com (ADOBE)</a:t>
          </a:r>
        </a:p>
      </xdr:txBody>
    </xdr:sp>
    <xdr:clientData/>
  </xdr:twoCellAnchor>
  <xdr:twoCellAnchor>
    <xdr:from>
      <xdr:col>13</xdr:col>
      <xdr:colOff>25400</xdr:colOff>
      <xdr:row>51</xdr:row>
      <xdr:rowOff>76200</xdr:rowOff>
    </xdr:from>
    <xdr:to>
      <xdr:col>14</xdr:col>
      <xdr:colOff>368300</xdr:colOff>
      <xdr:row>64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90ECC2E-83A3-5541-8E55-ECEA147D8564}"/>
            </a:ext>
          </a:extLst>
        </xdr:cNvPr>
        <xdr:cNvSpPr/>
      </xdr:nvSpPr>
      <xdr:spPr>
        <a:xfrm>
          <a:off x="11823700" y="10248900"/>
          <a:ext cx="1219200" cy="24003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webmail</a:t>
          </a:r>
        </a:p>
        <a:p>
          <a:pPr algn="l"/>
          <a:r>
            <a:rPr lang="en-US" sz="1400">
              <a:solidFill>
                <a:schemeClr val="tx1"/>
              </a:solidFill>
            </a:rPr>
            <a:t>HBO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476250</xdr:colOff>
      <xdr:row>5</xdr:row>
      <xdr:rowOff>180975</xdr:rowOff>
    </xdr:from>
    <xdr:to>
      <xdr:col>14</xdr:col>
      <xdr:colOff>819150</xdr:colOff>
      <xdr:row>15</xdr:row>
      <xdr:rowOff>32809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743B9-CE86-644D-8955-8BB90AD45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1550" y="1133475"/>
          <a:ext cx="1041400" cy="3077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518583</xdr:colOff>
      <xdr:row>15</xdr:row>
      <xdr:rowOff>254002</xdr:rowOff>
    </xdr:from>
    <xdr:to>
      <xdr:col>14</xdr:col>
      <xdr:colOff>751417</xdr:colOff>
      <xdr:row>16</xdr:row>
      <xdr:rowOff>306918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C97A6F4-E5DF-0543-98D9-A48FAF82F578}"/>
            </a:ext>
          </a:extLst>
        </xdr:cNvPr>
        <xdr:cNvSpPr/>
      </xdr:nvSpPr>
      <xdr:spPr>
        <a:xfrm>
          <a:off x="16245416" y="4423835"/>
          <a:ext cx="931334" cy="433916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Business</a:t>
          </a:r>
        </a:p>
        <a:p>
          <a:pPr algn="ctr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All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311150</xdr:colOff>
      <xdr:row>3</xdr:row>
      <xdr:rowOff>19050</xdr:rowOff>
    </xdr:from>
    <xdr:to>
      <xdr:col>22</xdr:col>
      <xdr:colOff>755650</xdr:colOff>
      <xdr:row>17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A409976-786C-5C0C-D463-8E0E8D02C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570474</xdr:colOff>
      <xdr:row>1</xdr:row>
      <xdr:rowOff>7888</xdr:rowOff>
    </xdr:from>
    <xdr:to>
      <xdr:col>16</xdr:col>
      <xdr:colOff>719698</xdr:colOff>
      <xdr:row>26</xdr:row>
      <xdr:rowOff>55514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AAC148F4-C26B-96F6-9AE8-C813238EEAF0}"/>
            </a:ext>
            <a:ext uri="{147F2762-F138-4A5C-976F-8EAC2B608ADB}">
              <a16:predDERef xmlns:a16="http://schemas.microsoft.com/office/drawing/2014/main" pred="{BA702DBD-5352-4088-C092-22F3FAA82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28735" y="7888"/>
          <a:ext cx="9780715" cy="4780545"/>
        </a:xfrm>
        <a:prstGeom prst="rect">
          <a:avLst/>
        </a:prstGeom>
      </xdr:spPr>
    </xdr:pic>
    <xdr:clientData/>
  </xdr:twoCellAnchor>
  <xdr:twoCellAnchor>
    <xdr:from>
      <xdr:col>1</xdr:col>
      <xdr:colOff>370744</xdr:colOff>
      <xdr:row>3</xdr:row>
      <xdr:rowOff>55217</xdr:rowOff>
    </xdr:from>
    <xdr:to>
      <xdr:col>4</xdr:col>
      <xdr:colOff>189316</xdr:colOff>
      <xdr:row>7</xdr:row>
      <xdr:rowOff>70995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0B5AF83-1568-8808-0D35-27CAC00BF473}"/>
            </a:ext>
          </a:extLst>
        </xdr:cNvPr>
        <xdr:cNvSpPr/>
      </xdr:nvSpPr>
      <xdr:spPr>
        <a:xfrm>
          <a:off x="9126645" y="433851"/>
          <a:ext cx="2445342" cy="77304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>
              <a:solidFill>
                <a:schemeClr val="tx1"/>
              </a:solidFill>
            </a:rPr>
            <a:t>Registration</a:t>
          </a:r>
          <a:r>
            <a:rPr lang="en-US" sz="800">
              <a:solidFill>
                <a:schemeClr val="tx1"/>
              </a:solidFill>
            </a:rPr>
            <a:t> 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>
              <a:solidFill>
                <a:schemeClr val="tx1"/>
              </a:solidFill>
            </a:rPr>
            <a:t>% of auto registration?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>
              <a:solidFill>
                <a:schemeClr val="tx1"/>
              </a:solidFill>
            </a:rPr>
            <a:t>% of registrations via a tokenized link?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>
              <a:solidFill>
                <a:schemeClr val="tx1"/>
              </a:solidFill>
            </a:rPr>
            <a:t>How many customers have profiles?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>
              <a:solidFill>
                <a:schemeClr val="tx1"/>
              </a:solidFill>
            </a:rPr>
            <a:t>How did they set it up (organic, link, …) </a:t>
          </a:r>
        </a:p>
      </xdr:txBody>
    </xdr:sp>
    <xdr:clientData/>
  </xdr:twoCellAnchor>
  <xdr:twoCellAnchor>
    <xdr:from>
      <xdr:col>5</xdr:col>
      <xdr:colOff>670497</xdr:colOff>
      <xdr:row>20</xdr:row>
      <xdr:rowOff>7594</xdr:rowOff>
    </xdr:from>
    <xdr:to>
      <xdr:col>8</xdr:col>
      <xdr:colOff>489069</xdr:colOff>
      <xdr:row>25</xdr:row>
      <xdr:rowOff>141695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87A9CD7-018E-2B42-AAB8-0D4BF794B2F1}"/>
            </a:ext>
          </a:extLst>
        </xdr:cNvPr>
        <xdr:cNvSpPr/>
      </xdr:nvSpPr>
      <xdr:spPr>
        <a:xfrm>
          <a:off x="12928758" y="3604613"/>
          <a:ext cx="2445342" cy="10806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>
              <a:solidFill>
                <a:schemeClr val="tx1"/>
              </a:solidFill>
            </a:rPr>
            <a:t>Preferences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>
              <a:solidFill>
                <a:schemeClr val="tx1"/>
              </a:solidFill>
            </a:rPr>
            <a:t>Are our customers engaging with communications and updating their preferences? 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>
              <a:solidFill>
                <a:schemeClr val="tx1"/>
              </a:solidFill>
            </a:rPr>
            <a:t>How many have provided their preferences?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>
              <a:solidFill>
                <a:schemeClr val="tx1"/>
              </a:solidFill>
            </a:rPr>
            <a:t>Engagement rate, preference update rate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>
              <a:solidFill>
                <a:schemeClr val="tx1"/>
              </a:solidFill>
            </a:rPr>
            <a:t>Time since last time engaged ^^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>
              <a:solidFill>
                <a:schemeClr val="tx1"/>
              </a:solidFill>
            </a:rPr>
            <a:t>How is preference center moving opt in/opt out rates? </a:t>
          </a:r>
        </a:p>
      </xdr:txBody>
    </xdr:sp>
    <xdr:clientData/>
  </xdr:twoCellAnchor>
  <xdr:twoCellAnchor>
    <xdr:from>
      <xdr:col>5</xdr:col>
      <xdr:colOff>670498</xdr:colOff>
      <xdr:row>25</xdr:row>
      <xdr:rowOff>121973</xdr:rowOff>
    </xdr:from>
    <xdr:to>
      <xdr:col>8</xdr:col>
      <xdr:colOff>489070</xdr:colOff>
      <xdr:row>31</xdr:row>
      <xdr:rowOff>161708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44DE6D0-13F7-0C45-89E3-18C3921C18C6}"/>
            </a:ext>
          </a:extLst>
        </xdr:cNvPr>
        <xdr:cNvSpPr/>
      </xdr:nvSpPr>
      <xdr:spPr>
        <a:xfrm>
          <a:off x="12845933" y="4953495"/>
          <a:ext cx="2427594" cy="1199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>
              <a:solidFill>
                <a:schemeClr val="tx1"/>
              </a:solidFill>
            </a:rPr>
            <a:t>Profile 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How many customer profiles do we have?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#customers with profile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#users per account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#accounts per user?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- ** Likely not in our scope but, how are returning customers, new-to-old profile(s) managed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Open</a:t>
          </a:r>
          <a:r>
            <a:rPr lang="en-US" sz="800" b="0" baseline="0">
              <a:solidFill>
                <a:schemeClr val="tx1"/>
              </a:solidFill>
            </a:rPr>
            <a:t> Question - </a:t>
          </a:r>
          <a:r>
            <a:rPr lang="en-US" sz="800" b="0" i="1" baseline="0">
              <a:solidFill>
                <a:srgbClr val="00B050"/>
              </a:solidFill>
            </a:rPr>
            <a:t>How to map multiple accounts to same profile (individual)</a:t>
          </a:r>
          <a:endParaRPr lang="en-US" sz="800" b="0" i="1">
            <a:solidFill>
              <a:srgbClr val="00B050"/>
            </a:solidFill>
          </a:endParaRPr>
        </a:p>
      </xdr:txBody>
    </xdr:sp>
    <xdr:clientData/>
  </xdr:twoCellAnchor>
  <xdr:twoCellAnchor>
    <xdr:from>
      <xdr:col>18</xdr:col>
      <xdr:colOff>339192</xdr:colOff>
      <xdr:row>17</xdr:row>
      <xdr:rowOff>110139</xdr:rowOff>
    </xdr:from>
    <xdr:to>
      <xdr:col>22</xdr:col>
      <xdr:colOff>812483</xdr:colOff>
      <xdr:row>32</xdr:row>
      <xdr:rowOff>39441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6765A7C-6566-ABD9-F34F-C1C9E9BC8B66}"/>
            </a:ext>
          </a:extLst>
        </xdr:cNvPr>
        <xdr:cNvSpPr/>
      </xdr:nvSpPr>
      <xdr:spPr>
        <a:xfrm>
          <a:off x="23980124" y="3139207"/>
          <a:ext cx="3975651" cy="276905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>
              <a:solidFill>
                <a:schemeClr val="tx1"/>
              </a:solidFill>
            </a:rPr>
            <a:t>Online Transactions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>
            <a:solidFill>
              <a:schemeClr val="tx1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>
              <a:solidFill>
                <a:schemeClr val="tx1"/>
              </a:solidFill>
            </a:rPr>
            <a:t>&gt;&gt; Registration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Success rate (for set up) 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>
            <a:solidFill>
              <a:schemeClr val="tx1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>
              <a:solidFill>
                <a:schemeClr val="tx1"/>
              </a:solidFill>
            </a:rPr>
            <a:t>Recovery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Attempts, Success, Failure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Success by</a:t>
          </a:r>
          <a:r>
            <a:rPr lang="en-US" sz="800" b="0" baseline="0">
              <a:solidFill>
                <a:schemeClr val="tx1"/>
              </a:solidFill>
            </a:rPr>
            <a:t> Step</a:t>
          </a:r>
          <a:endParaRPr lang="en-US" sz="800" b="0">
            <a:solidFill>
              <a:schemeClr val="tx1"/>
            </a:solidFill>
          </a:endParaRP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What method is being used?  Email, phone, etc..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What is the success rate of each method?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Are they able to identity their account?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Volume of error, type of error, etc.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Are they able to use one-time passcode to recover their account or do they have to auth ID? 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What is success rate for auth ID? </a:t>
          </a:r>
          <a:endParaRPr lang="en-US" sz="800" b="1">
            <a:solidFill>
              <a:schemeClr val="tx1"/>
            </a:solidFill>
          </a:endParaRP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How easy is it for a customer to complete in-channel (in-which the customer originated) when they encounter an issue trying to authenticate with us?  -</a:t>
          </a:r>
          <a:r>
            <a:rPr lang="en-US" sz="800" b="0" baseline="0">
              <a:solidFill>
                <a:schemeClr val="tx1"/>
              </a:solidFill>
            </a:rPr>
            <a:t> </a:t>
          </a:r>
          <a:r>
            <a:rPr lang="en-US" sz="800" b="0" i="1" baseline="0">
              <a:solidFill>
                <a:srgbClr val="00B050"/>
              </a:solidFill>
            </a:rPr>
            <a:t>Suggestion is to track if ythey were able to sign-in (irrespective of if they could resolve the intent in same channel)</a:t>
          </a:r>
          <a:endParaRPr lang="en-US" sz="800" b="1" i="1">
            <a:solidFill>
              <a:srgbClr val="00B050"/>
            </a:solidFill>
          </a:endParaRP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Success rate of account recovery within the same channel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Search/Answer analysis</a:t>
          </a:r>
        </a:p>
      </xdr:txBody>
    </xdr:sp>
    <xdr:clientData/>
  </xdr:twoCellAnchor>
  <xdr:twoCellAnchor>
    <xdr:from>
      <xdr:col>18</xdr:col>
      <xdr:colOff>599503</xdr:colOff>
      <xdr:row>2</xdr:row>
      <xdr:rowOff>102251</xdr:rowOff>
    </xdr:from>
    <xdr:to>
      <xdr:col>23</xdr:col>
      <xdr:colOff>197204</xdr:colOff>
      <xdr:row>11</xdr:row>
      <xdr:rowOff>181428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93AB62E-E052-C07C-28AE-F6D6F5D34463}"/>
            </a:ext>
          </a:extLst>
        </xdr:cNvPr>
        <xdr:cNvSpPr/>
      </xdr:nvSpPr>
      <xdr:spPr>
        <a:xfrm>
          <a:off x="24240435" y="291568"/>
          <a:ext cx="3975651" cy="178302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>
              <a:solidFill>
                <a:schemeClr val="tx1"/>
              </a:solidFill>
            </a:rPr>
            <a:t>Authentication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How are customers authenticating, by method, by channel, in what volume? 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How well is each working – success/failure/error rates? 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Context with errors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Is this logged somewhere for analysis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Do we experience different success or error rates on same factors across different channels? </a:t>
          </a: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What feedback are we receiving regarding our authentication process? </a:t>
          </a:r>
          <a:r>
            <a:rPr lang="en-US" sz="800" b="0" baseline="0">
              <a:solidFill>
                <a:schemeClr val="tx1"/>
              </a:solidFill>
            </a:rPr>
            <a:t> </a:t>
          </a:r>
          <a:r>
            <a:rPr lang="en-US" sz="800" b="0" baseline="0">
              <a:solidFill>
                <a:srgbClr val="00B050"/>
              </a:solidFill>
            </a:rPr>
            <a:t>Source and Logic to be defined</a:t>
          </a:r>
          <a:endParaRPr lang="en-US" sz="800" b="0">
            <a:solidFill>
              <a:srgbClr val="00B050"/>
            </a:solidFill>
          </a:endParaRP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Source like survey, Medallia??</a:t>
          </a:r>
          <a:r>
            <a:rPr lang="en-US" sz="800" b="0" baseline="0">
              <a:solidFill>
                <a:schemeClr val="tx1"/>
              </a:solidFill>
            </a:rPr>
            <a:t> </a:t>
          </a:r>
          <a:r>
            <a:rPr lang="en-US" sz="800" b="0" baseline="0">
              <a:solidFill>
                <a:srgbClr val="00B050"/>
              </a:solidFill>
            </a:rPr>
            <a:t>Source and Logic to be defined</a:t>
          </a:r>
          <a:endParaRPr lang="en-US" sz="800" b="0">
            <a:solidFill>
              <a:srgbClr val="00B050"/>
            </a:solidFill>
          </a:endParaRPr>
        </a:p>
        <a:p>
          <a:pPr marL="171450" marR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800" b="0">
              <a:solidFill>
                <a:schemeClr val="tx1"/>
              </a:solidFill>
            </a:rPr>
            <a:t>Quantitative or qualitative? </a:t>
          </a:r>
          <a:r>
            <a:rPr lang="en-US" sz="800" b="0" baseline="0">
              <a:solidFill>
                <a:schemeClr val="tx1"/>
              </a:solidFill>
            </a:rPr>
            <a:t> </a:t>
          </a:r>
          <a:r>
            <a:rPr lang="en-US" sz="800" b="0" baseline="0">
              <a:solidFill>
                <a:srgbClr val="00B050"/>
              </a:solidFill>
            </a:rPr>
            <a:t>Source and Logic to be defined</a:t>
          </a:r>
          <a:endParaRPr lang="en-US" sz="800" b="0">
            <a:solidFill>
              <a:srgbClr val="00B050"/>
            </a:solidFill>
          </a:endParaRPr>
        </a:p>
      </xdr:txBody>
    </xdr:sp>
    <xdr:clientData/>
  </xdr:twoCellAnchor>
  <xdr:twoCellAnchor>
    <xdr:from>
      <xdr:col>16</xdr:col>
      <xdr:colOff>875589</xdr:colOff>
      <xdr:row>20</xdr:row>
      <xdr:rowOff>102546</xdr:rowOff>
    </xdr:from>
    <xdr:to>
      <xdr:col>18</xdr:col>
      <xdr:colOff>220869</xdr:colOff>
      <xdr:row>22</xdr:row>
      <xdr:rowOff>102546</xdr:rowOff>
    </xdr:to>
    <xdr:sp macro="" textlink="">
      <xdr:nvSpPr>
        <xdr:cNvPr id="10" name="Right Arrow 9">
          <a:extLst>
            <a:ext uri="{FF2B5EF4-FFF2-40B4-BE49-F238E27FC236}">
              <a16:creationId xmlns:a16="http://schemas.microsoft.com/office/drawing/2014/main" id="{311E3137-00B9-9501-7754-0A1FCAF20957}"/>
            </a:ext>
          </a:extLst>
        </xdr:cNvPr>
        <xdr:cNvSpPr/>
      </xdr:nvSpPr>
      <xdr:spPr>
        <a:xfrm rot="10800000">
          <a:off x="22765341" y="3699565"/>
          <a:ext cx="1096460" cy="378633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575839</xdr:colOff>
      <xdr:row>21</xdr:row>
      <xdr:rowOff>70995</xdr:rowOff>
    </xdr:from>
    <xdr:to>
      <xdr:col>9</xdr:col>
      <xdr:colOff>796709</xdr:colOff>
      <xdr:row>23</xdr:row>
      <xdr:rowOff>70994</xdr:rowOff>
    </xdr:to>
    <xdr:sp macro="" textlink="">
      <xdr:nvSpPr>
        <xdr:cNvPr id="12" name="Right Arrow 11">
          <a:extLst>
            <a:ext uri="{FF2B5EF4-FFF2-40B4-BE49-F238E27FC236}">
              <a16:creationId xmlns:a16="http://schemas.microsoft.com/office/drawing/2014/main" id="{2279E92B-43AB-8C4D-B8E8-ECCBFCB4B23C}"/>
            </a:ext>
          </a:extLst>
        </xdr:cNvPr>
        <xdr:cNvSpPr/>
      </xdr:nvSpPr>
      <xdr:spPr>
        <a:xfrm>
          <a:off x="15460870" y="3857330"/>
          <a:ext cx="1096460" cy="378633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94658</xdr:colOff>
      <xdr:row>5</xdr:row>
      <xdr:rowOff>47329</xdr:rowOff>
    </xdr:from>
    <xdr:to>
      <xdr:col>18</xdr:col>
      <xdr:colOff>315528</xdr:colOff>
      <xdr:row>7</xdr:row>
      <xdr:rowOff>47328</xdr:rowOff>
    </xdr:to>
    <xdr:sp macro="" textlink="">
      <xdr:nvSpPr>
        <xdr:cNvPr id="13" name="Right Arrow 12">
          <a:extLst>
            <a:ext uri="{FF2B5EF4-FFF2-40B4-BE49-F238E27FC236}">
              <a16:creationId xmlns:a16="http://schemas.microsoft.com/office/drawing/2014/main" id="{C0B6F0F3-5E36-594B-AF54-565D4B0C5422}"/>
            </a:ext>
          </a:extLst>
        </xdr:cNvPr>
        <xdr:cNvSpPr/>
      </xdr:nvSpPr>
      <xdr:spPr>
        <a:xfrm rot="10800000">
          <a:off x="22860000" y="804596"/>
          <a:ext cx="1096460" cy="378633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307640</xdr:colOff>
      <xdr:row>4</xdr:row>
      <xdr:rowOff>47329</xdr:rowOff>
    </xdr:from>
    <xdr:to>
      <xdr:col>5</xdr:col>
      <xdr:colOff>528510</xdr:colOff>
      <xdr:row>6</xdr:row>
      <xdr:rowOff>47328</xdr:rowOff>
    </xdr:to>
    <xdr:sp macro="" textlink="">
      <xdr:nvSpPr>
        <xdr:cNvPr id="14" name="Right Arrow 13">
          <a:extLst>
            <a:ext uri="{FF2B5EF4-FFF2-40B4-BE49-F238E27FC236}">
              <a16:creationId xmlns:a16="http://schemas.microsoft.com/office/drawing/2014/main" id="{F92AADF3-FC2A-BA4D-99B0-17E124F047F9}"/>
            </a:ext>
          </a:extLst>
        </xdr:cNvPr>
        <xdr:cNvSpPr/>
      </xdr:nvSpPr>
      <xdr:spPr>
        <a:xfrm>
          <a:off x="11690311" y="615279"/>
          <a:ext cx="1096460" cy="378633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nke, Shital (CCI-Atlanta-CON)" id="{84126923-AE90-CF44-9A04-0F7EE18DB832}" userId="shital.manke@cox.com" providerId="PeoplePicker"/>
  <person displayName="Dwivedi, Shalini (CCI-Atlanta-CON)" id="{1A5BAE75-F380-3748-B563-2009B8E291EA}" userId="shalini.dwivedi2@cox.com" providerId="PeoplePicker"/>
  <person displayName="Prabhakaran, Praveen (CCI-Atlanta)" id="{193FBA75-5305-444D-A1FC-87B9F194BAF3}" userId="Praveen.Prabhakaran@cox.com" providerId="PeoplePicker"/>
  <person displayName="Manke, Shital (CCI-Atlanta-CON)" id="{4E506F96-EF0C-4441-9726-BA47C50C9CDD}" userId="S::shital.manke@cox.com::b1fdf2b3-ee6c-4350-9a52-51bedab58c68" providerId="AD"/>
  <person displayName="Prabhakaran, Praveen (CCI-Atlanta)" id="{AC17D531-D0AB-4B4E-A073-7B3D5DC89FEE}" userId="S::Praveen.Prabhakaran@COX.com::7d888ac5-300c-4679-82d5-157e6386ea4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6" dT="2024-09-03T21:41:37.73" personId="{AC17D531-D0AB-4B4E-A073-7B3D5DC89FEE}" id="{921EC8C3-0193-0945-B1BC-DBF5C2214ADA}">
    <text>@Manke, Shital (CCI-Atlanta-CON) @Dwivedi, Shalini (CCI-Atlanta-CON) I have added the logic</text>
    <mentions>
      <mention mentionpersonId="{84126923-AE90-CF44-9A04-0F7EE18DB832}" mentionId="{28F41C65-F1B5-A541-9AD6-8248FAC89C82}" startIndex="0" length="32"/>
      <mention mentionpersonId="{1A5BAE75-F380-3748-B563-2009B8E291EA}" mentionId="{C5296DC4-70DD-BA41-B215-492DED65A690}" startIndex="33" length="35"/>
    </mentions>
  </threadedComment>
  <threadedComment ref="M8" dT="2024-09-18T14:49:46.66" personId="{4E506F96-EF0C-4441-9726-BA47C50C9CDD}" id="{9A534ABD-506E-4AF2-8203-5543B124FC54}">
    <text>@Prabhakaran, Praveen (CCI-Atlanta) need column for app_data</text>
    <mentions>
      <mention mentionpersonId="{193FBA75-5305-444D-A1FC-87B9F194BAF3}" mentionId="{2D15A894-3E8E-41A9-9B2B-D7680AB92410}" startIndex="0" length="35"/>
    </mentions>
  </threadedComment>
  <threadedComment ref="M11" dT="2024-09-18T14:52:29.00" personId="{4E506F96-EF0C-4441-9726-BA47C50C9CDD}" id="{8294AB20-6B2D-49EA-8CA2-A3CA4C030C01}">
    <text xml:space="preserve">@Prabhakaran, Praveen (CCI-Atlanta) need to update pagename filter from activity_page
</text>
    <mentions>
      <mention mentionpersonId="{193FBA75-5305-444D-A1FC-87B9F194BAF3}" mentionId="{254F7263-DAC0-4AAF-B991-C3B260E49628}" startIndex="0" length="35"/>
    </mentions>
  </threadedComment>
  <threadedComment ref="M14" dT="2024-09-18T14:54:31.09" personId="{4E506F96-EF0C-4441-9726-BA47C50C9CDD}" id="{46D85C29-81B8-4F17-B9AE-FAF4DC28EC88}">
    <text>@Prabhakaran, Praveen (CCI-Atlanta) how to distinguish between client &amp; server</text>
    <mentions>
      <mention mentionpersonId="{193FBA75-5305-444D-A1FC-87B9F194BAF3}" mentionId="{82692569-70F4-459E-9EAB-FA7FE31B9898}" startIndex="0" length="35"/>
    </mentions>
  </threadedComment>
  <threadedComment ref="H16" dT="2024-09-18T14:47:47.40" personId="{4E506F96-EF0C-4441-9726-BA47C50C9CDD}" id="{C02C6678-1901-45C5-926C-B1DE172EED16}">
    <text xml:space="preserve">@Prabhakaran, Praveen (CCI-Atlanta) need to add source table
</text>
    <mentions>
      <mention mentionpersonId="{193FBA75-5305-444D-A1FC-87B9F194BAF3}" mentionId="{B7922244-3D08-4C6B-9E27-95E9D41906D4}" startIndex="0" length="35"/>
    </mentions>
  </threadedComment>
  <threadedComment ref="H18" dT="2024-09-18T14:47:11.43" personId="{4E506F96-EF0C-4441-9726-BA47C50C9CDD}" id="{E572C2F5-4848-45BA-B534-FF67FCF27DA4}">
    <text>@Prabhakaran, Praveen (CCI-Atlanta)  need to confirm data sources</text>
    <mentions>
      <mention mentionpersonId="{193FBA75-5305-444D-A1FC-87B9F194BAF3}" mentionId="{E13B56FC-FA04-43E0-86D3-258DA307D9AA}" startIndex="0" length="35"/>
    </mentions>
  </threadedComment>
  <threadedComment ref="O19" dT="2024-09-03T21:28:34.60" personId="{AC17D531-D0AB-4B4E-A073-7B3D5DC89FEE}" id="{A5EEEB43-48E4-D149-A761-F0DE2CA63242}">
    <text>select date_time, pagename, evar61_coxcust_guid, customer_key, mvvar3, evar75_marketing_cloud_id, visits, os, campaign from webanalytics.web_contact_history 
where dt = '2024-03-03'
and pagename like 'cox:res:myprofile%'</text>
  </threadedComment>
  <threadedComment ref="B21" dT="2024-09-03T21:41:06.31" personId="{AC17D531-D0AB-4B4E-A073-7B3D5DC89FEE}" id="{5EBF09CA-48B4-C143-9ED0-8C82620E6E9D}">
    <text>@Manke, Shital (CCI-Atlanta-CON) were you able to get data on this?</text>
    <mentions>
      <mention mentionpersonId="{84126923-AE90-CF44-9A04-0F7EE18DB832}" mentionId="{760002C3-5DE1-7141-9970-00720F5D94ED}" startIndex="0" length="32"/>
    </mentions>
  </threadedComment>
  <threadedComment ref="O21" dT="2024-09-03T21:28:34.60" personId="{AC17D531-D0AB-4B4E-A073-7B3D5DC89FEE}" id="{66EE25B6-065F-4D46-96CC-D88249DB6F0E}">
    <text>select date_time, pagename, coxcust_guid_v61, customer_key, server_form_error_p13, visits, os, post_evar40 from mobile_data.app_contact_history 
where dt = '2024-03-03'
and (pagename like 'coxapp:reg:%' or pagename like 'coxapp:myaccount%' )</text>
  </threadedComment>
  <threadedComment ref="H38" dT="2024-09-18T14:45:35.85" personId="{4E506F96-EF0C-4441-9726-BA47C50C9CDD}" id="{4B73989E-B00E-4419-B29E-6AE1DB709768}">
    <text xml:space="preserve">@Prabhakaran, Praveen (CCI-Atlanta) need condition </text>
    <mentions>
      <mention mentionpersonId="{193FBA75-5305-444D-A1FC-87B9F194BAF3}" mentionId="{E96F37F8-F36B-4F1A-92C6-6D726229B90B}" startIndex="0" length="35"/>
    </mentions>
  </threadedComment>
  <threadedComment ref="H39" dT="2024-09-18T14:46:18.25" personId="{4E506F96-EF0C-4441-9726-BA47C50C9CDD}" id="{5D003B7B-977D-4940-A1AE-F800900F0FAE}">
    <text xml:space="preserve">@Prabhakaran, Praveen (CCI-Atlanta) need to add condition for pagename
</text>
    <mentions>
      <mention mentionpersonId="{193FBA75-5305-444D-A1FC-87B9F194BAF3}" mentionId="{DC9C67DF-463E-482F-857E-DE90629B9A9E}" startIndex="0" length="3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harmiladevi.S@eclerx.com" TargetMode="External"/><Relationship Id="rId2" Type="http://schemas.openxmlformats.org/officeDocument/2006/relationships/hyperlink" Target="mailto:Shalini.Dwivedi.C@eclerx.com" TargetMode="External"/><Relationship Id="rId1" Type="http://schemas.openxmlformats.org/officeDocument/2006/relationships/hyperlink" Target="mailto:Shital.Manke@eclerx.com" TargetMode="External"/><Relationship Id="rId5" Type="http://schemas.openxmlformats.org/officeDocument/2006/relationships/hyperlink" Target="mailto:Shreenath.KS@eclerx.com" TargetMode="External"/><Relationship Id="rId4" Type="http://schemas.openxmlformats.org/officeDocument/2006/relationships/hyperlink" Target="mailto:Dhanaji.Patil@eclerx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6399-DBC3-464D-90B9-845289E98308}">
  <dimension ref="A4:R66"/>
  <sheetViews>
    <sheetView showGridLines="0" zoomScale="130" zoomScaleNormal="130" workbookViewId="0">
      <selection activeCell="B47" sqref="B47"/>
    </sheetView>
  </sheetViews>
  <sheetFormatPr defaultColWidth="8.85546875" defaultRowHeight="15"/>
  <cols>
    <col min="1" max="1" width="3.7109375" style="6" customWidth="1"/>
    <col min="3" max="3" width="9" customWidth="1"/>
    <col min="5" max="5" width="10.28515625" customWidth="1"/>
    <col min="6" max="6" width="9.140625" style="1"/>
    <col min="8" max="8" width="32.7109375" customWidth="1"/>
  </cols>
  <sheetData>
    <row r="4" spans="1:16" ht="21">
      <c r="G4" s="195" t="s">
        <v>0</v>
      </c>
      <c r="H4" s="195"/>
      <c r="I4" s="195"/>
      <c r="J4" s="195"/>
      <c r="K4" s="195"/>
      <c r="L4" s="195"/>
    </row>
    <row r="8" spans="1:16" ht="21">
      <c r="B8" s="5" t="s">
        <v>1</v>
      </c>
      <c r="H8" t="s">
        <v>2</v>
      </c>
      <c r="I8" t="s">
        <v>3</v>
      </c>
      <c r="P8" s="5" t="s">
        <v>4</v>
      </c>
    </row>
    <row r="9" spans="1:16">
      <c r="I9" t="s">
        <v>5</v>
      </c>
    </row>
    <row r="10" spans="1:16">
      <c r="B10" t="s">
        <v>6</v>
      </c>
      <c r="P10" t="s">
        <v>7</v>
      </c>
    </row>
    <row r="12" spans="1:16">
      <c r="A12" s="6" t="s">
        <v>8</v>
      </c>
      <c r="P12" t="s">
        <v>9</v>
      </c>
    </row>
    <row r="13" spans="1:16">
      <c r="H13" t="s">
        <v>10</v>
      </c>
      <c r="I13" t="s">
        <v>11</v>
      </c>
      <c r="P13" t="s">
        <v>12</v>
      </c>
    </row>
    <row r="14" spans="1:16">
      <c r="B14" t="s">
        <v>13</v>
      </c>
      <c r="P14" t="s">
        <v>14</v>
      </c>
    </row>
    <row r="15" spans="1:16" ht="21">
      <c r="F15" s="2"/>
    </row>
    <row r="16" spans="1:16">
      <c r="B16" t="s">
        <v>15</v>
      </c>
      <c r="P16" t="s">
        <v>16</v>
      </c>
    </row>
    <row r="17" spans="2:16">
      <c r="H17" t="s">
        <v>17</v>
      </c>
      <c r="I17" t="s">
        <v>18</v>
      </c>
    </row>
    <row r="18" spans="2:16">
      <c r="B18" t="s">
        <v>19</v>
      </c>
      <c r="I18" t="s">
        <v>20</v>
      </c>
    </row>
    <row r="19" spans="2:16" ht="21">
      <c r="P19" s="5" t="s">
        <v>21</v>
      </c>
    </row>
    <row r="20" spans="2:16">
      <c r="B20" t="s">
        <v>22</v>
      </c>
    </row>
    <row r="21" spans="2:16">
      <c r="H21" t="s">
        <v>23</v>
      </c>
      <c r="I21" t="s">
        <v>24</v>
      </c>
      <c r="P21" t="s">
        <v>25</v>
      </c>
    </row>
    <row r="22" spans="2:16">
      <c r="B22" t="s">
        <v>26</v>
      </c>
      <c r="I22" t="s">
        <v>27</v>
      </c>
    </row>
    <row r="23" spans="2:16">
      <c r="I23" t="s">
        <v>28</v>
      </c>
      <c r="P23" t="s">
        <v>29</v>
      </c>
    </row>
    <row r="24" spans="2:16">
      <c r="I24" t="s">
        <v>30</v>
      </c>
    </row>
    <row r="25" spans="2:16">
      <c r="P25" t="s">
        <v>31</v>
      </c>
    </row>
    <row r="26" spans="2:16">
      <c r="H26" t="s">
        <v>32</v>
      </c>
    </row>
    <row r="27" spans="2:16">
      <c r="P27" t="s">
        <v>33</v>
      </c>
    </row>
    <row r="32" spans="2:16">
      <c r="H32" t="s">
        <v>34</v>
      </c>
    </row>
    <row r="33" spans="2:18">
      <c r="H33" s="84" t="s">
        <v>35</v>
      </c>
    </row>
    <row r="34" spans="2:18">
      <c r="H34" s="84" t="s">
        <v>36</v>
      </c>
    </row>
    <row r="35" spans="2:18">
      <c r="H35" s="84" t="s">
        <v>37</v>
      </c>
    </row>
    <row r="36" spans="2:18">
      <c r="H36" s="84" t="s">
        <v>38</v>
      </c>
    </row>
    <row r="44" spans="2:18" ht="3.75" customHeight="1"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6" spans="2:18">
      <c r="C46" s="1" t="s">
        <v>39</v>
      </c>
    </row>
    <row r="47" spans="2:18">
      <c r="C47" t="s">
        <v>40</v>
      </c>
    </row>
    <row r="48" spans="2:18">
      <c r="C48" t="s">
        <v>41</v>
      </c>
    </row>
    <row r="49" spans="3:3">
      <c r="C49" t="s">
        <v>42</v>
      </c>
    </row>
    <row r="50" spans="3:3">
      <c r="C50" t="s">
        <v>43</v>
      </c>
    </row>
    <row r="51" spans="3:3">
      <c r="C51" t="s">
        <v>44</v>
      </c>
    </row>
    <row r="55" spans="3:3">
      <c r="C55" t="s">
        <v>45</v>
      </c>
    </row>
    <row r="58" spans="3:3">
      <c r="C58" t="s">
        <v>46</v>
      </c>
    </row>
    <row r="59" spans="3:3">
      <c r="C59" t="s">
        <v>47</v>
      </c>
    </row>
    <row r="61" spans="3:3">
      <c r="C61" t="s">
        <v>48</v>
      </c>
    </row>
    <row r="63" spans="3:3">
      <c r="C63" s="1" t="s">
        <v>49</v>
      </c>
    </row>
    <row r="64" spans="3:3">
      <c r="C64" t="s">
        <v>50</v>
      </c>
    </row>
    <row r="65" spans="3:3">
      <c r="C65" t="s">
        <v>51</v>
      </c>
    </row>
    <row r="66" spans="3:3">
      <c r="C66" t="s">
        <v>52</v>
      </c>
    </row>
  </sheetData>
  <mergeCells count="1">
    <mergeCell ref="G4:L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0C2A-5FE8-4D45-ABE7-AB59DFBACB5E}">
  <dimension ref="B2:U63"/>
  <sheetViews>
    <sheetView showGridLines="0" tabSelected="1" zoomScale="110" zoomScaleNormal="110" workbookViewId="0">
      <selection activeCell="R14" sqref="R14"/>
    </sheetView>
  </sheetViews>
  <sheetFormatPr defaultColWidth="11.42578125" defaultRowHeight="15"/>
  <cols>
    <col min="1" max="1" width="4.140625" customWidth="1"/>
    <col min="2" max="2" width="29.28515625" bestFit="1" customWidth="1"/>
    <col min="3" max="3" width="28.42578125" customWidth="1"/>
    <col min="4" max="4" width="28.7109375" customWidth="1"/>
    <col min="5" max="5" width="22.140625" customWidth="1"/>
    <col min="6" max="6" width="12.140625" customWidth="1"/>
    <col min="7" max="7" width="10.42578125" customWidth="1"/>
    <col min="8" max="8" width="26" bestFit="1" customWidth="1"/>
    <col min="9" max="9" width="39.85546875" customWidth="1"/>
    <col min="10" max="10" width="24.140625" bestFit="1" customWidth="1"/>
    <col min="11" max="11" width="23.28515625" customWidth="1"/>
    <col min="12" max="12" width="5.42578125" customWidth="1"/>
    <col min="13" max="13" width="26" bestFit="1" customWidth="1"/>
    <col min="14" max="14" width="42.28515625" customWidth="1"/>
    <col min="15" max="15" width="24.140625" bestFit="1" customWidth="1"/>
    <col min="16" max="16" width="23.28515625" customWidth="1"/>
    <col min="17" max="17" width="5.42578125" customWidth="1"/>
    <col min="18" max="18" width="26" bestFit="1" customWidth="1"/>
    <col min="19" max="19" width="38.42578125" customWidth="1"/>
    <col min="20" max="20" width="24.140625" bestFit="1" customWidth="1"/>
    <col min="21" max="21" width="23.28515625" customWidth="1"/>
  </cols>
  <sheetData>
    <row r="2" spans="2:21" s="93" customFormat="1" ht="18.95">
      <c r="B2" s="163" t="s">
        <v>270</v>
      </c>
      <c r="R2" s="159"/>
    </row>
    <row r="4" spans="2:21" s="165" customFormat="1" ht="15.95">
      <c r="B4" s="164" t="s">
        <v>271</v>
      </c>
      <c r="C4" s="164" t="s">
        <v>272</v>
      </c>
      <c r="D4" s="164"/>
      <c r="E4" s="164"/>
      <c r="F4" s="164"/>
      <c r="G4" s="164"/>
      <c r="H4" s="164" t="s">
        <v>273</v>
      </c>
      <c r="I4" s="164"/>
      <c r="J4" s="164"/>
      <c r="K4" s="164"/>
      <c r="L4" s="164"/>
      <c r="M4" s="164" t="s">
        <v>274</v>
      </c>
      <c r="N4" s="164"/>
      <c r="O4" s="164"/>
      <c r="R4" s="164" t="s">
        <v>275</v>
      </c>
    </row>
    <row r="5" spans="2:21">
      <c r="G5" s="166" t="s">
        <v>276</v>
      </c>
      <c r="H5" s="105"/>
    </row>
    <row r="6" spans="2:21">
      <c r="B6" s="167" t="s">
        <v>277</v>
      </c>
      <c r="C6" s="168" t="s">
        <v>278</v>
      </c>
      <c r="D6" s="168" t="s">
        <v>279</v>
      </c>
      <c r="E6" s="168" t="s">
        <v>280</v>
      </c>
      <c r="F6" s="169" t="s">
        <v>281</v>
      </c>
      <c r="G6" s="166" t="s">
        <v>276</v>
      </c>
      <c r="H6" s="167" t="s">
        <v>277</v>
      </c>
      <c r="I6" s="168" t="s">
        <v>278</v>
      </c>
      <c r="J6" s="168" t="s">
        <v>279</v>
      </c>
      <c r="K6" s="169" t="s">
        <v>281</v>
      </c>
      <c r="M6" s="167" t="s">
        <v>277</v>
      </c>
      <c r="N6" s="168" t="s">
        <v>278</v>
      </c>
      <c r="O6" s="168" t="s">
        <v>279</v>
      </c>
      <c r="P6" s="169" t="s">
        <v>281</v>
      </c>
      <c r="R6" s="167" t="s">
        <v>277</v>
      </c>
      <c r="S6" s="168" t="s">
        <v>278</v>
      </c>
      <c r="T6" s="168" t="s">
        <v>279</v>
      </c>
      <c r="U6" s="169" t="s">
        <v>281</v>
      </c>
    </row>
    <row r="7" spans="2:21">
      <c r="B7" s="170" t="s">
        <v>282</v>
      </c>
      <c r="C7" t="s">
        <v>283</v>
      </c>
      <c r="D7" t="s">
        <v>156</v>
      </c>
      <c r="E7" t="str">
        <f>LOWER(D12)</f>
        <v>dwelling_type_desc</v>
      </c>
      <c r="F7" s="171"/>
      <c r="G7" s="166" t="s">
        <v>276</v>
      </c>
      <c r="H7" s="170" t="s">
        <v>284</v>
      </c>
      <c r="I7" t="s">
        <v>285</v>
      </c>
      <c r="J7" t="s">
        <v>286</v>
      </c>
      <c r="K7" s="171"/>
      <c r="M7" s="170" t="s">
        <v>287</v>
      </c>
      <c r="N7" t="s">
        <v>288</v>
      </c>
      <c r="O7" s="184" t="s">
        <v>289</v>
      </c>
      <c r="P7" s="171"/>
      <c r="R7" s="170" t="s">
        <v>290</v>
      </c>
      <c r="U7" s="171" t="s">
        <v>291</v>
      </c>
    </row>
    <row r="8" spans="2:21">
      <c r="B8" s="172" t="s">
        <v>292</v>
      </c>
      <c r="C8" t="s">
        <v>283</v>
      </c>
      <c r="D8" t="s">
        <v>293</v>
      </c>
      <c r="F8" s="171"/>
      <c r="G8" s="166" t="s">
        <v>276</v>
      </c>
      <c r="H8" s="172" t="s">
        <v>294</v>
      </c>
      <c r="I8" t="s">
        <v>283</v>
      </c>
      <c r="J8" t="s">
        <v>295</v>
      </c>
      <c r="K8" s="171"/>
      <c r="M8" s="172" t="s">
        <v>296</v>
      </c>
      <c r="N8" t="s">
        <v>288</v>
      </c>
      <c r="O8" t="s">
        <v>297</v>
      </c>
      <c r="P8" s="193" t="s">
        <v>298</v>
      </c>
      <c r="R8" s="170" t="s">
        <v>287</v>
      </c>
      <c r="U8" s="171" t="s">
        <v>291</v>
      </c>
    </row>
    <row r="9" spans="2:21">
      <c r="B9" s="172" t="s">
        <v>299</v>
      </c>
      <c r="C9" t="s">
        <v>283</v>
      </c>
      <c r="D9" t="s">
        <v>300</v>
      </c>
      <c r="F9" s="171"/>
      <c r="G9" s="166" t="s">
        <v>276</v>
      </c>
      <c r="H9" s="172" t="s">
        <v>301</v>
      </c>
      <c r="I9" t="s">
        <v>285</v>
      </c>
      <c r="J9" t="s">
        <v>302</v>
      </c>
      <c r="K9" s="171"/>
      <c r="M9" s="172" t="s">
        <v>303</v>
      </c>
      <c r="N9" t="s">
        <v>288</v>
      </c>
      <c r="O9" s="184" t="s">
        <v>304</v>
      </c>
      <c r="P9" s="171"/>
      <c r="R9" s="172" t="s">
        <v>305</v>
      </c>
      <c r="S9" t="s">
        <v>306</v>
      </c>
      <c r="T9" t="s">
        <v>307</v>
      </c>
      <c r="U9" s="171" t="s">
        <v>308</v>
      </c>
    </row>
    <row r="10" spans="2:21">
      <c r="B10" s="172" t="s">
        <v>294</v>
      </c>
      <c r="C10" t="s">
        <v>283</v>
      </c>
      <c r="D10" t="s">
        <v>309</v>
      </c>
      <c r="F10" s="171" t="s">
        <v>310</v>
      </c>
      <c r="G10" s="166" t="s">
        <v>276</v>
      </c>
      <c r="H10" s="172" t="s">
        <v>311</v>
      </c>
      <c r="I10" t="s">
        <v>285</v>
      </c>
      <c r="J10" t="s">
        <v>156</v>
      </c>
      <c r="K10" s="171"/>
      <c r="M10" s="172" t="s">
        <v>312</v>
      </c>
      <c r="N10" t="s">
        <v>288</v>
      </c>
      <c r="O10" s="184" t="s">
        <v>313</v>
      </c>
      <c r="P10" s="171" t="s">
        <v>314</v>
      </c>
      <c r="R10" s="172" t="s">
        <v>315</v>
      </c>
      <c r="S10" t="s">
        <v>316</v>
      </c>
      <c r="T10" t="s">
        <v>317</v>
      </c>
      <c r="U10" s="171" t="s">
        <v>318</v>
      </c>
    </row>
    <row r="11" spans="2:21">
      <c r="B11" s="172" t="s">
        <v>319</v>
      </c>
      <c r="C11" t="s">
        <v>283</v>
      </c>
      <c r="D11" t="s">
        <v>320</v>
      </c>
      <c r="F11" s="171" t="s">
        <v>321</v>
      </c>
      <c r="G11" s="166" t="s">
        <v>276</v>
      </c>
      <c r="H11" s="172" t="s">
        <v>292</v>
      </c>
      <c r="I11" t="s">
        <v>283</v>
      </c>
      <c r="J11" t="s">
        <v>293</v>
      </c>
      <c r="K11" s="171"/>
      <c r="M11" s="194" t="s">
        <v>322</v>
      </c>
      <c r="N11" t="s">
        <v>288</v>
      </c>
      <c r="O11" t="s">
        <v>323</v>
      </c>
      <c r="P11" s="171" t="s">
        <v>324</v>
      </c>
      <c r="R11" s="172" t="s">
        <v>325</v>
      </c>
      <c r="S11" t="s">
        <v>306</v>
      </c>
      <c r="T11" t="s">
        <v>326</v>
      </c>
      <c r="U11" s="171"/>
    </row>
    <row r="12" spans="2:21">
      <c r="B12" s="172" t="s">
        <v>327</v>
      </c>
      <c r="C12" t="s">
        <v>328</v>
      </c>
      <c r="D12" t="s">
        <v>329</v>
      </c>
      <c r="E12" t="s">
        <v>330</v>
      </c>
      <c r="F12" s="171" t="s">
        <v>331</v>
      </c>
      <c r="G12" s="166" t="s">
        <v>276</v>
      </c>
      <c r="H12" s="172" t="s">
        <v>299</v>
      </c>
      <c r="I12" t="s">
        <v>283</v>
      </c>
      <c r="J12" t="s">
        <v>300</v>
      </c>
      <c r="K12" s="171"/>
      <c r="M12" s="172" t="s">
        <v>332</v>
      </c>
      <c r="N12" t="s">
        <v>288</v>
      </c>
      <c r="O12" s="184" t="s">
        <v>333</v>
      </c>
      <c r="P12" s="189" t="s">
        <v>334</v>
      </c>
      <c r="R12" s="172" t="s">
        <v>335</v>
      </c>
      <c r="S12" t="s">
        <v>306</v>
      </c>
      <c r="T12" t="s">
        <v>336</v>
      </c>
      <c r="U12" s="171"/>
    </row>
    <row r="13" spans="2:21" ht="15.95">
      <c r="B13" s="172" t="s">
        <v>337</v>
      </c>
      <c r="C13" t="s">
        <v>283</v>
      </c>
      <c r="D13" t="s">
        <v>338</v>
      </c>
      <c r="F13" s="171"/>
      <c r="G13" s="166" t="s">
        <v>276</v>
      </c>
      <c r="H13" s="172" t="s">
        <v>339</v>
      </c>
      <c r="I13" t="s">
        <v>283</v>
      </c>
      <c r="J13" t="s">
        <v>295</v>
      </c>
      <c r="K13" s="185"/>
      <c r="M13" s="172" t="s">
        <v>340</v>
      </c>
      <c r="N13" t="s">
        <v>288</v>
      </c>
      <c r="O13" s="42" t="s">
        <v>341</v>
      </c>
      <c r="P13" s="171"/>
      <c r="R13" s="172" t="s">
        <v>342</v>
      </c>
      <c r="S13" t="s">
        <v>306</v>
      </c>
      <c r="T13" t="s">
        <v>343</v>
      </c>
      <c r="U13" s="171"/>
    </row>
    <row r="14" spans="2:21">
      <c r="B14" s="172" t="s">
        <v>344</v>
      </c>
      <c r="C14" t="s">
        <v>283</v>
      </c>
      <c r="D14" t="s">
        <v>345</v>
      </c>
      <c r="F14" s="171"/>
      <c r="G14" s="166" t="s">
        <v>276</v>
      </c>
      <c r="H14" s="172" t="s">
        <v>346</v>
      </c>
      <c r="I14" t="s">
        <v>283</v>
      </c>
      <c r="J14" t="s">
        <v>295</v>
      </c>
      <c r="K14" s="171"/>
      <c r="M14" s="190" t="s">
        <v>347</v>
      </c>
      <c r="N14" t="s">
        <v>288</v>
      </c>
      <c r="O14" t="s">
        <v>348</v>
      </c>
      <c r="P14" s="171"/>
      <c r="R14" s="190" t="s">
        <v>349</v>
      </c>
      <c r="S14" t="s">
        <v>306</v>
      </c>
      <c r="U14" s="171" t="s">
        <v>350</v>
      </c>
    </row>
    <row r="15" spans="2:21">
      <c r="B15" s="172" t="s">
        <v>351</v>
      </c>
      <c r="C15" t="s">
        <v>352</v>
      </c>
      <c r="D15" t="s">
        <v>353</v>
      </c>
      <c r="F15" s="171"/>
      <c r="G15" s="166" t="s">
        <v>276</v>
      </c>
      <c r="H15" s="172" t="s">
        <v>354</v>
      </c>
      <c r="I15" t="s">
        <v>285</v>
      </c>
      <c r="J15" t="s">
        <v>355</v>
      </c>
      <c r="K15" s="171"/>
      <c r="M15" s="190" t="s">
        <v>356</v>
      </c>
      <c r="P15" s="171"/>
      <c r="R15" s="172"/>
      <c r="U15" s="171"/>
    </row>
    <row r="16" spans="2:21">
      <c r="B16" s="172" t="s">
        <v>357</v>
      </c>
      <c r="C16" t="s">
        <v>283</v>
      </c>
      <c r="D16" t="s">
        <v>358</v>
      </c>
      <c r="E16" s="95" t="s">
        <v>359</v>
      </c>
      <c r="F16" s="171" t="s">
        <v>360</v>
      </c>
      <c r="G16" s="166" t="s">
        <v>276</v>
      </c>
      <c r="H16" s="190" t="s">
        <v>361</v>
      </c>
      <c r="K16" s="171" t="s">
        <v>362</v>
      </c>
      <c r="M16" s="190" t="s">
        <v>356</v>
      </c>
      <c r="P16" s="171"/>
      <c r="R16" s="170" t="s">
        <v>363</v>
      </c>
      <c r="U16" s="171" t="s">
        <v>291</v>
      </c>
    </row>
    <row r="17" spans="2:21">
      <c r="B17" s="186" t="s">
        <v>364</v>
      </c>
      <c r="C17" t="s">
        <v>283</v>
      </c>
      <c r="D17" t="s">
        <v>365</v>
      </c>
      <c r="F17" s="171"/>
      <c r="G17" s="166" t="s">
        <v>276</v>
      </c>
      <c r="H17" s="190" t="s">
        <v>366</v>
      </c>
      <c r="K17" s="171"/>
      <c r="M17" s="172" t="s">
        <v>367</v>
      </c>
      <c r="N17" t="s">
        <v>288</v>
      </c>
      <c r="O17" t="s">
        <v>368</v>
      </c>
      <c r="P17" s="171"/>
      <c r="R17" s="170" t="s">
        <v>157</v>
      </c>
      <c r="U17" s="171" t="s">
        <v>291</v>
      </c>
    </row>
    <row r="18" spans="2:21">
      <c r="B18" s="190" t="s">
        <v>369</v>
      </c>
      <c r="C18" t="s">
        <v>348</v>
      </c>
      <c r="F18" s="171"/>
      <c r="G18" s="166" t="s">
        <v>276</v>
      </c>
      <c r="H18" s="190" t="s">
        <v>370</v>
      </c>
      <c r="I18" t="s">
        <v>371</v>
      </c>
      <c r="J18" t="s">
        <v>372</v>
      </c>
      <c r="K18" s="171"/>
      <c r="M18" s="172"/>
      <c r="P18" s="171"/>
      <c r="R18" s="172" t="s">
        <v>305</v>
      </c>
      <c r="S18" t="s">
        <v>306</v>
      </c>
      <c r="T18" t="s">
        <v>307</v>
      </c>
      <c r="U18" s="171" t="s">
        <v>308</v>
      </c>
    </row>
    <row r="19" spans="2:21">
      <c r="B19" s="172" t="s">
        <v>373</v>
      </c>
      <c r="C19" t="s">
        <v>285</v>
      </c>
      <c r="D19" t="s">
        <v>355</v>
      </c>
      <c r="E19" t="s">
        <v>374</v>
      </c>
      <c r="F19" s="171"/>
      <c r="G19" s="166" t="s">
        <v>276</v>
      </c>
      <c r="H19" s="190" t="s">
        <v>375</v>
      </c>
      <c r="I19" t="s">
        <v>371</v>
      </c>
      <c r="J19" t="s">
        <v>372</v>
      </c>
      <c r="K19" s="187" t="s">
        <v>376</v>
      </c>
      <c r="M19" s="172"/>
      <c r="O19" t="s">
        <v>377</v>
      </c>
      <c r="P19" s="171"/>
      <c r="R19" s="172" t="s">
        <v>315</v>
      </c>
      <c r="S19" t="s">
        <v>316</v>
      </c>
      <c r="T19" t="s">
        <v>317</v>
      </c>
      <c r="U19" s="171" t="s">
        <v>318</v>
      </c>
    </row>
    <row r="20" spans="2:21">
      <c r="B20" s="192" t="s">
        <v>378</v>
      </c>
      <c r="C20" t="s">
        <v>379</v>
      </c>
      <c r="D20" t="s">
        <v>380</v>
      </c>
      <c r="E20" s="188" t="s">
        <v>381</v>
      </c>
      <c r="F20" s="171" t="s">
        <v>382</v>
      </c>
      <c r="G20" s="166" t="s">
        <v>276</v>
      </c>
      <c r="H20" s="190" t="s">
        <v>383</v>
      </c>
      <c r="I20" t="s">
        <v>371</v>
      </c>
      <c r="J20" t="s">
        <v>372</v>
      </c>
      <c r="K20" s="171"/>
      <c r="M20" s="172"/>
      <c r="P20" s="171"/>
      <c r="R20" s="172" t="s">
        <v>335</v>
      </c>
      <c r="S20" t="s">
        <v>306</v>
      </c>
      <c r="T20" t="s">
        <v>336</v>
      </c>
      <c r="U20" s="171"/>
    </row>
    <row r="21" spans="2:21">
      <c r="B21" s="172" t="s">
        <v>384</v>
      </c>
      <c r="C21" t="s">
        <v>385</v>
      </c>
      <c r="D21" t="s">
        <v>386</v>
      </c>
      <c r="E21" t="s">
        <v>387</v>
      </c>
      <c r="F21" s="171"/>
      <c r="G21" s="166" t="s">
        <v>276</v>
      </c>
      <c r="H21" s="190" t="s">
        <v>388</v>
      </c>
      <c r="I21" t="s">
        <v>371</v>
      </c>
      <c r="J21" t="s">
        <v>372</v>
      </c>
      <c r="M21" s="172"/>
      <c r="O21" t="s">
        <v>389</v>
      </c>
      <c r="P21" s="171"/>
      <c r="R21" s="172" t="s">
        <v>342</v>
      </c>
      <c r="S21" t="s">
        <v>306</v>
      </c>
      <c r="T21" t="s">
        <v>343</v>
      </c>
      <c r="U21" s="171"/>
    </row>
    <row r="22" spans="2:21">
      <c r="B22" s="172" t="s">
        <v>390</v>
      </c>
      <c r="C22" t="s">
        <v>352</v>
      </c>
      <c r="D22" t="s">
        <v>391</v>
      </c>
      <c r="F22" s="171"/>
      <c r="G22" s="166" t="s">
        <v>276</v>
      </c>
      <c r="H22" s="190" t="s">
        <v>392</v>
      </c>
      <c r="I22" t="s">
        <v>371</v>
      </c>
      <c r="J22" t="s">
        <v>372</v>
      </c>
      <c r="K22" s="171"/>
      <c r="M22" s="172"/>
      <c r="P22" s="171"/>
      <c r="R22" s="172" t="s">
        <v>349</v>
      </c>
      <c r="S22" t="s">
        <v>306</v>
      </c>
      <c r="U22" s="171" t="s">
        <v>350</v>
      </c>
    </row>
    <row r="23" spans="2:21">
      <c r="B23" s="172" t="s">
        <v>393</v>
      </c>
      <c r="C23" t="s">
        <v>352</v>
      </c>
      <c r="D23" t="s">
        <v>394</v>
      </c>
      <c r="F23" s="171"/>
      <c r="G23" s="166" t="s">
        <v>276</v>
      </c>
      <c r="H23" s="190" t="s">
        <v>395</v>
      </c>
      <c r="I23" t="s">
        <v>371</v>
      </c>
      <c r="J23" t="s">
        <v>372</v>
      </c>
      <c r="K23" s="171" t="s">
        <v>396</v>
      </c>
      <c r="M23" s="172"/>
      <c r="P23" s="171"/>
      <c r="R23" s="172"/>
      <c r="U23" s="171"/>
    </row>
    <row r="24" spans="2:21">
      <c r="B24" s="190" t="s">
        <v>397</v>
      </c>
      <c r="C24" t="s">
        <v>352</v>
      </c>
      <c r="D24" s="191" t="s">
        <v>398</v>
      </c>
      <c r="F24" s="171"/>
      <c r="G24" s="166" t="s">
        <v>276</v>
      </c>
      <c r="H24" s="190" t="s">
        <v>399</v>
      </c>
      <c r="K24" s="171"/>
      <c r="M24" s="173"/>
      <c r="N24" s="174"/>
      <c r="O24" s="174"/>
      <c r="P24" s="175"/>
      <c r="R24" s="173"/>
      <c r="S24" s="174"/>
      <c r="T24" s="174"/>
      <c r="U24" s="175"/>
    </row>
    <row r="25" spans="2:21">
      <c r="B25" s="190" t="s">
        <v>400</v>
      </c>
      <c r="C25" t="s">
        <v>352</v>
      </c>
      <c r="D25" t="s">
        <v>295</v>
      </c>
      <c r="F25" s="171"/>
      <c r="G25" s="166" t="s">
        <v>276</v>
      </c>
      <c r="H25" s="190" t="s">
        <v>401</v>
      </c>
      <c r="K25" s="171"/>
    </row>
    <row r="26" spans="2:21">
      <c r="B26" s="172" t="s">
        <v>402</v>
      </c>
      <c r="C26" t="s">
        <v>352</v>
      </c>
      <c r="D26" t="s">
        <v>403</v>
      </c>
      <c r="F26" s="171"/>
      <c r="G26" s="166" t="s">
        <v>276</v>
      </c>
      <c r="H26" s="190" t="s">
        <v>404</v>
      </c>
      <c r="K26" s="171"/>
    </row>
    <row r="27" spans="2:21">
      <c r="B27" s="190" t="s">
        <v>405</v>
      </c>
      <c r="C27" t="s">
        <v>348</v>
      </c>
      <c r="D27" t="s">
        <v>295</v>
      </c>
      <c r="F27" s="171"/>
      <c r="G27" s="166" t="s">
        <v>276</v>
      </c>
      <c r="H27" s="190" t="s">
        <v>366</v>
      </c>
      <c r="K27" s="171"/>
    </row>
    <row r="28" spans="2:21">
      <c r="B28" s="190" t="s">
        <v>406</v>
      </c>
      <c r="C28" t="s">
        <v>348</v>
      </c>
      <c r="D28" t="s">
        <v>295</v>
      </c>
      <c r="F28" s="171"/>
      <c r="G28" s="166" t="s">
        <v>276</v>
      </c>
      <c r="H28" s="172" t="s">
        <v>407</v>
      </c>
      <c r="I28" t="s">
        <v>408</v>
      </c>
      <c r="J28" t="s">
        <v>409</v>
      </c>
      <c r="K28" s="171" t="s">
        <v>410</v>
      </c>
      <c r="L28" s="166" t="s">
        <v>276</v>
      </c>
    </row>
    <row r="29" spans="2:21">
      <c r="B29" s="172" t="s">
        <v>411</v>
      </c>
      <c r="C29" t="s">
        <v>352</v>
      </c>
      <c r="D29" t="s">
        <v>412</v>
      </c>
      <c r="F29" s="171"/>
      <c r="G29" s="166" t="s">
        <v>276</v>
      </c>
      <c r="H29" s="172" t="s">
        <v>413</v>
      </c>
      <c r="I29" t="s">
        <v>414</v>
      </c>
      <c r="J29" t="s">
        <v>415</v>
      </c>
      <c r="K29" s="171" t="s">
        <v>416</v>
      </c>
      <c r="L29" s="166" t="s">
        <v>276</v>
      </c>
    </row>
    <row r="30" spans="2:21">
      <c r="B30" s="186" t="s">
        <v>417</v>
      </c>
      <c r="C30" t="s">
        <v>352</v>
      </c>
      <c r="D30" t="s">
        <v>418</v>
      </c>
      <c r="F30" s="171"/>
      <c r="G30" s="166" t="s">
        <v>276</v>
      </c>
      <c r="H30" s="172" t="s">
        <v>419</v>
      </c>
      <c r="I30" t="s">
        <v>414</v>
      </c>
      <c r="J30" t="s">
        <v>415</v>
      </c>
      <c r="K30" s="171" t="s">
        <v>420</v>
      </c>
      <c r="L30" s="166" t="s">
        <v>276</v>
      </c>
    </row>
    <row r="31" spans="2:21">
      <c r="B31" s="186" t="s">
        <v>421</v>
      </c>
      <c r="C31" t="s">
        <v>352</v>
      </c>
      <c r="D31" t="s">
        <v>422</v>
      </c>
      <c r="F31" s="171"/>
      <c r="G31" s="166" t="s">
        <v>276</v>
      </c>
      <c r="H31" s="172" t="s">
        <v>423</v>
      </c>
      <c r="I31" t="s">
        <v>414</v>
      </c>
      <c r="J31" t="s">
        <v>415</v>
      </c>
      <c r="K31" s="171" t="s">
        <v>424</v>
      </c>
      <c r="L31" s="166" t="s">
        <v>276</v>
      </c>
    </row>
    <row r="32" spans="2:21">
      <c r="B32" s="186" t="s">
        <v>425</v>
      </c>
      <c r="C32" t="s">
        <v>352</v>
      </c>
      <c r="D32" t="s">
        <v>426</v>
      </c>
      <c r="F32" s="171"/>
      <c r="G32" s="166" t="s">
        <v>276</v>
      </c>
      <c r="H32" s="190" t="s">
        <v>427</v>
      </c>
      <c r="K32" s="171"/>
    </row>
    <row r="33" spans="2:18">
      <c r="B33" s="186" t="s">
        <v>428</v>
      </c>
      <c r="C33" t="s">
        <v>352</v>
      </c>
      <c r="D33" t="s">
        <v>429</v>
      </c>
      <c r="F33" s="171"/>
      <c r="G33" s="166" t="s">
        <v>276</v>
      </c>
      <c r="H33" s="190" t="s">
        <v>427</v>
      </c>
      <c r="K33" s="171"/>
    </row>
    <row r="34" spans="2:18">
      <c r="B34" s="172" t="s">
        <v>430</v>
      </c>
      <c r="C34" t="s">
        <v>431</v>
      </c>
      <c r="D34" t="s">
        <v>432</v>
      </c>
      <c r="E34" t="s">
        <v>433</v>
      </c>
      <c r="F34" s="171"/>
      <c r="G34" s="166" t="s">
        <v>276</v>
      </c>
      <c r="H34" s="190" t="s">
        <v>434</v>
      </c>
      <c r="K34" s="171"/>
    </row>
    <row r="35" spans="2:18">
      <c r="B35" s="172" t="s">
        <v>435</v>
      </c>
      <c r="C35" t="s">
        <v>436</v>
      </c>
      <c r="D35" t="s">
        <v>437</v>
      </c>
      <c r="E35" t="s">
        <v>438</v>
      </c>
      <c r="F35" s="171"/>
      <c r="G35" s="166" t="s">
        <v>276</v>
      </c>
      <c r="H35" s="172" t="s">
        <v>439</v>
      </c>
      <c r="I35" t="s">
        <v>306</v>
      </c>
      <c r="K35" s="171" t="s">
        <v>440</v>
      </c>
    </row>
    <row r="36" spans="2:18">
      <c r="B36" s="172" t="s">
        <v>441</v>
      </c>
      <c r="C36" t="s">
        <v>442</v>
      </c>
      <c r="D36" t="s">
        <v>443</v>
      </c>
      <c r="E36" t="s">
        <v>444</v>
      </c>
      <c r="F36" s="171"/>
      <c r="G36" s="166" t="s">
        <v>276</v>
      </c>
      <c r="H36" s="172" t="s">
        <v>445</v>
      </c>
      <c r="I36" t="s">
        <v>436</v>
      </c>
      <c r="K36" s="171" t="s">
        <v>446</v>
      </c>
      <c r="M36" t="str">
        <f>LOWER(I17)</f>
        <v/>
      </c>
    </row>
    <row r="37" spans="2:18">
      <c r="B37" s="190" t="s">
        <v>447</v>
      </c>
      <c r="C37" t="s">
        <v>348</v>
      </c>
      <c r="F37" s="171"/>
      <c r="G37" s="166" t="s">
        <v>276</v>
      </c>
      <c r="H37" s="172" t="s">
        <v>448</v>
      </c>
      <c r="I37" t="s">
        <v>449</v>
      </c>
      <c r="K37" s="171"/>
    </row>
    <row r="38" spans="2:18">
      <c r="B38" s="190" t="s">
        <v>450</v>
      </c>
      <c r="C38" t="s">
        <v>348</v>
      </c>
      <c r="F38" s="171"/>
      <c r="G38" s="166" t="s">
        <v>276</v>
      </c>
      <c r="H38" s="190" t="s">
        <v>451</v>
      </c>
      <c r="I38" t="s">
        <v>449</v>
      </c>
      <c r="J38" t="s">
        <v>452</v>
      </c>
      <c r="K38" s="171"/>
    </row>
    <row r="39" spans="2:18">
      <c r="B39" s="190" t="s">
        <v>450</v>
      </c>
      <c r="C39" t="s">
        <v>348</v>
      </c>
      <c r="F39" s="171"/>
      <c r="G39" s="166" t="s">
        <v>276</v>
      </c>
      <c r="H39" s="190" t="s">
        <v>453</v>
      </c>
      <c r="I39" t="s">
        <v>385</v>
      </c>
      <c r="J39" t="s">
        <v>454</v>
      </c>
      <c r="K39" s="171"/>
    </row>
    <row r="40" spans="2:18">
      <c r="B40" s="172"/>
      <c r="F40" s="171"/>
      <c r="H40" s="172"/>
      <c r="K40" s="171"/>
    </row>
    <row r="41" spans="2:18">
      <c r="B41" s="173"/>
      <c r="C41" s="174"/>
      <c r="D41" s="174"/>
      <c r="E41" s="174"/>
      <c r="F41" s="175"/>
      <c r="H41" s="173"/>
      <c r="I41" s="174"/>
      <c r="J41" s="174"/>
      <c r="K41" s="175"/>
    </row>
    <row r="45" spans="2:18">
      <c r="R45" s="1"/>
    </row>
    <row r="46" spans="2:18" s="93" customFormat="1" ht="18.95">
      <c r="B46" s="163" t="s">
        <v>455</v>
      </c>
      <c r="R46" s="159"/>
    </row>
    <row r="47" spans="2:18" ht="15.95">
      <c r="H47" s="156"/>
      <c r="M47" s="157"/>
    </row>
    <row r="48" spans="2:18">
      <c r="B48" s="1" t="s">
        <v>7</v>
      </c>
      <c r="H48" s="1" t="s">
        <v>456</v>
      </c>
      <c r="M48" s="1" t="s">
        <v>7</v>
      </c>
      <c r="R48" s="1" t="s">
        <v>67</v>
      </c>
    </row>
    <row r="49" spans="2:18" ht="15.95">
      <c r="B49" s="157" t="s">
        <v>457</v>
      </c>
      <c r="H49" s="156" t="s">
        <v>458</v>
      </c>
      <c r="M49" s="157" t="s">
        <v>459</v>
      </c>
      <c r="R49" s="156" t="s">
        <v>460</v>
      </c>
    </row>
    <row r="50" spans="2:18" ht="15.95">
      <c r="B50" s="157" t="s">
        <v>461</v>
      </c>
      <c r="H50" s="156" t="s">
        <v>462</v>
      </c>
      <c r="R50" s="156" t="s">
        <v>463</v>
      </c>
    </row>
    <row r="51" spans="2:18" ht="15.95">
      <c r="B51" s="157" t="s">
        <v>464</v>
      </c>
      <c r="H51" s="160" t="s">
        <v>465</v>
      </c>
      <c r="M51" s="1" t="s">
        <v>466</v>
      </c>
      <c r="R51" s="160" t="s">
        <v>467</v>
      </c>
    </row>
    <row r="52" spans="2:18" ht="15.95">
      <c r="B52" s="157" t="s">
        <v>468</v>
      </c>
      <c r="H52" s="156" t="s">
        <v>469</v>
      </c>
      <c r="M52" s="157" t="s">
        <v>470</v>
      </c>
      <c r="R52" s="160" t="s">
        <v>471</v>
      </c>
    </row>
    <row r="53" spans="2:18" ht="15.95">
      <c r="B53" s="158"/>
      <c r="M53" s="157" t="s">
        <v>472</v>
      </c>
      <c r="R53" s="160" t="s">
        <v>473</v>
      </c>
    </row>
    <row r="54" spans="2:18" ht="15.95">
      <c r="M54" s="157" t="s">
        <v>474</v>
      </c>
      <c r="R54" s="162" t="s">
        <v>475</v>
      </c>
    </row>
    <row r="55" spans="2:18" ht="15.95">
      <c r="H55" s="1" t="s">
        <v>238</v>
      </c>
      <c r="M55" s="156" t="s">
        <v>476</v>
      </c>
      <c r="R55" s="156" t="s">
        <v>477</v>
      </c>
    </row>
    <row r="56" spans="2:18" ht="15.95">
      <c r="H56" s="156" t="s">
        <v>478</v>
      </c>
      <c r="M56" s="161" t="s">
        <v>479</v>
      </c>
      <c r="R56" s="160" t="s">
        <v>480</v>
      </c>
    </row>
    <row r="57" spans="2:18" ht="15.95">
      <c r="H57" s="157" t="s">
        <v>481</v>
      </c>
      <c r="M57" s="156" t="s">
        <v>482</v>
      </c>
      <c r="R57" s="160" t="s">
        <v>483</v>
      </c>
    </row>
    <row r="58" spans="2:18" ht="15.95">
      <c r="H58" s="157" t="s">
        <v>484</v>
      </c>
      <c r="M58" s="160" t="s">
        <v>485</v>
      </c>
      <c r="R58" s="160" t="s">
        <v>486</v>
      </c>
    </row>
    <row r="59" spans="2:18" ht="15.95">
      <c r="H59" s="157" t="s">
        <v>487</v>
      </c>
      <c r="M59" s="156" t="s">
        <v>488</v>
      </c>
    </row>
    <row r="60" spans="2:18" ht="15.95">
      <c r="H60" s="157" t="s">
        <v>489</v>
      </c>
      <c r="M60" s="156" t="s">
        <v>490</v>
      </c>
    </row>
    <row r="61" spans="2:18" ht="15.95">
      <c r="H61" s="157"/>
      <c r="M61" s="160" t="s">
        <v>491</v>
      </c>
    </row>
    <row r="62" spans="2:18" ht="15.95">
      <c r="M62" s="156" t="s">
        <v>492</v>
      </c>
    </row>
    <row r="63" spans="2:18" ht="15.95">
      <c r="M63" s="156" t="s">
        <v>493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87B0-7858-3242-8A77-9325D2C57FB0}">
  <dimension ref="A1:AN24"/>
  <sheetViews>
    <sheetView showGridLines="0" workbookViewId="0">
      <pane xSplit="1" ySplit="20" topLeftCell="B21" activePane="bottomRight" state="frozen"/>
      <selection pane="bottomRight" activeCell="A20" sqref="A20"/>
      <selection pane="bottomLeft"/>
      <selection pane="topRight"/>
    </sheetView>
  </sheetViews>
  <sheetFormatPr defaultColWidth="8.7109375" defaultRowHeight="15" customHeight="1"/>
  <cols>
    <col min="1" max="1" width="28.42578125" bestFit="1" customWidth="1"/>
    <col min="2" max="2" width="23.85546875" bestFit="1" customWidth="1"/>
    <col min="3" max="3" width="23.85546875" customWidth="1"/>
    <col min="4" max="4" width="31.42578125" customWidth="1"/>
    <col min="5" max="5" width="23.85546875" customWidth="1"/>
    <col min="6" max="6" width="24" bestFit="1" customWidth="1"/>
    <col min="7" max="7" width="24.42578125" bestFit="1" customWidth="1"/>
    <col min="8" max="8" width="15" bestFit="1" customWidth="1"/>
    <col min="9" max="9" width="15.28515625" bestFit="1" customWidth="1"/>
    <col min="10" max="10" width="21.42578125" customWidth="1"/>
    <col min="11" max="11" width="25.140625" bestFit="1" customWidth="1"/>
    <col min="12" max="12" width="13.140625" bestFit="1" customWidth="1"/>
    <col min="13" max="13" width="20.140625" bestFit="1" customWidth="1"/>
    <col min="14" max="14" width="25" bestFit="1" customWidth="1"/>
    <col min="15" max="15" width="20.85546875" bestFit="1" customWidth="1"/>
    <col min="16" max="16" width="22.7109375" bestFit="1" customWidth="1"/>
    <col min="17" max="17" width="22.85546875" bestFit="1" customWidth="1"/>
    <col min="18" max="18" width="16.42578125" bestFit="1" customWidth="1"/>
    <col min="19" max="19" width="18.140625" bestFit="1" customWidth="1"/>
    <col min="20" max="20" width="12" bestFit="1" customWidth="1"/>
    <col min="21" max="21" width="13.140625" bestFit="1" customWidth="1"/>
    <col min="22" max="22" width="21.7109375" bestFit="1" customWidth="1"/>
    <col min="23" max="23" width="25.42578125" bestFit="1" customWidth="1"/>
    <col min="24" max="24" width="36.140625" bestFit="1" customWidth="1"/>
    <col min="25" max="25" width="19.42578125" bestFit="1" customWidth="1"/>
    <col min="26" max="26" width="22.42578125" bestFit="1" customWidth="1"/>
    <col min="27" max="27" width="21.28515625" bestFit="1" customWidth="1"/>
    <col min="28" max="28" width="15.85546875" customWidth="1"/>
    <col min="29" max="29" width="18.28515625" bestFit="1" customWidth="1"/>
    <col min="30" max="30" width="13.140625" bestFit="1" customWidth="1"/>
    <col min="31" max="31" width="13.140625" customWidth="1"/>
    <col min="32" max="32" width="18.28515625" bestFit="1" customWidth="1"/>
    <col min="33" max="33" width="16.42578125" bestFit="1" customWidth="1"/>
    <col min="34" max="34" width="15.42578125" bestFit="1" customWidth="1"/>
    <col min="35" max="35" width="13.140625" bestFit="1" customWidth="1"/>
    <col min="36" max="36" width="13.85546875" bestFit="1" customWidth="1"/>
    <col min="37" max="37" width="13.140625" bestFit="1" customWidth="1"/>
    <col min="38" max="38" width="15.140625" bestFit="1" customWidth="1"/>
    <col min="39" max="39" width="23" customWidth="1"/>
    <col min="40" max="40" width="27.42578125" customWidth="1"/>
  </cols>
  <sheetData>
    <row r="1" spans="1:29" ht="27" thickBot="1">
      <c r="A1" s="153" t="s">
        <v>182</v>
      </c>
    </row>
    <row r="2" spans="1:29" s="1" customFormat="1">
      <c r="A2" s="116" t="s">
        <v>277</v>
      </c>
      <c r="B2" s="117" t="s">
        <v>494</v>
      </c>
      <c r="C2" s="117" t="s">
        <v>311</v>
      </c>
      <c r="D2" s="117" t="s">
        <v>292</v>
      </c>
      <c r="E2" s="117" t="s">
        <v>299</v>
      </c>
      <c r="F2" s="117" t="s">
        <v>346</v>
      </c>
      <c r="G2" s="117" t="s">
        <v>495</v>
      </c>
      <c r="H2" s="117" t="s">
        <v>496</v>
      </c>
      <c r="I2" s="117" t="s">
        <v>497</v>
      </c>
      <c r="J2" s="117" t="s">
        <v>498</v>
      </c>
      <c r="K2" s="117" t="s">
        <v>499</v>
      </c>
      <c r="L2" s="117" t="s">
        <v>500</v>
      </c>
      <c r="M2" s="117" t="s">
        <v>501</v>
      </c>
      <c r="N2" s="117" t="s">
        <v>502</v>
      </c>
      <c r="O2" s="117" t="s">
        <v>503</v>
      </c>
      <c r="P2" s="117" t="s">
        <v>504</v>
      </c>
      <c r="Q2" s="117" t="s">
        <v>505</v>
      </c>
      <c r="R2" s="117" t="s">
        <v>506</v>
      </c>
      <c r="S2" s="117" t="s">
        <v>507</v>
      </c>
      <c r="T2" s="117" t="s">
        <v>508</v>
      </c>
      <c r="U2" s="117" t="s">
        <v>509</v>
      </c>
      <c r="V2" s="117" t="s">
        <v>510</v>
      </c>
      <c r="W2" s="117" t="s">
        <v>361</v>
      </c>
      <c r="X2" s="117" t="s">
        <v>511</v>
      </c>
      <c r="Y2" s="117" t="s">
        <v>512</v>
      </c>
      <c r="Z2" s="117" t="s">
        <v>513</v>
      </c>
      <c r="AA2" s="117" t="s">
        <v>514</v>
      </c>
      <c r="AB2" s="117" t="s">
        <v>515</v>
      </c>
      <c r="AC2" s="118" t="s">
        <v>516</v>
      </c>
    </row>
    <row r="3" spans="1:29">
      <c r="A3" s="119" t="s">
        <v>517</v>
      </c>
      <c r="B3" s="120" t="s">
        <v>518</v>
      </c>
      <c r="C3" s="120" t="s">
        <v>519</v>
      </c>
      <c r="D3" s="120" t="s">
        <v>520</v>
      </c>
      <c r="E3" s="120" t="s">
        <v>521</v>
      </c>
      <c r="F3" s="98" t="s">
        <v>522</v>
      </c>
      <c r="G3" s="98" t="s">
        <v>522</v>
      </c>
      <c r="H3" s="98" t="s">
        <v>523</v>
      </c>
      <c r="I3" s="98" t="s">
        <v>523</v>
      </c>
      <c r="J3" s="98" t="s">
        <v>523</v>
      </c>
      <c r="K3" s="98" t="s">
        <v>524</v>
      </c>
      <c r="L3" s="98" t="s">
        <v>523</v>
      </c>
      <c r="M3" s="98" t="s">
        <v>523</v>
      </c>
      <c r="N3" s="98" t="s">
        <v>525</v>
      </c>
      <c r="O3" s="98" t="s">
        <v>525</v>
      </c>
      <c r="P3" s="98" t="s">
        <v>526</v>
      </c>
      <c r="Q3" s="98" t="s">
        <v>527</v>
      </c>
      <c r="R3" s="98" t="s">
        <v>528</v>
      </c>
      <c r="S3" s="98" t="s">
        <v>528</v>
      </c>
      <c r="T3" s="98" t="s">
        <v>528</v>
      </c>
      <c r="U3" s="98" t="s">
        <v>528</v>
      </c>
      <c r="V3" s="98" t="s">
        <v>528</v>
      </c>
      <c r="W3" s="98" t="s">
        <v>528</v>
      </c>
      <c r="X3" s="98"/>
      <c r="Y3" s="98"/>
      <c r="Z3" s="98"/>
      <c r="AA3" s="98" t="s">
        <v>528</v>
      </c>
      <c r="AB3" s="98" t="s">
        <v>529</v>
      </c>
      <c r="AC3" s="121" t="s">
        <v>529</v>
      </c>
    </row>
    <row r="4" spans="1:29">
      <c r="A4" s="119" t="s">
        <v>530</v>
      </c>
      <c r="B4" s="98" t="s">
        <v>531</v>
      </c>
      <c r="C4" s="98" t="s">
        <v>532</v>
      </c>
      <c r="D4" s="98" t="s">
        <v>533</v>
      </c>
      <c r="E4" s="98"/>
      <c r="F4" s="98" t="s">
        <v>534</v>
      </c>
      <c r="G4" s="98" t="s">
        <v>535</v>
      </c>
      <c r="H4" s="98" t="s">
        <v>536</v>
      </c>
      <c r="I4" s="98" t="s">
        <v>537</v>
      </c>
      <c r="J4" s="122" t="s">
        <v>538</v>
      </c>
      <c r="K4" s="123" t="s">
        <v>539</v>
      </c>
      <c r="L4" s="98" t="s">
        <v>536</v>
      </c>
      <c r="M4" s="98" t="s">
        <v>540</v>
      </c>
      <c r="N4" s="98" t="s">
        <v>541</v>
      </c>
      <c r="O4" s="98" t="s">
        <v>542</v>
      </c>
      <c r="P4" s="124" t="s">
        <v>543</v>
      </c>
      <c r="Q4" s="98" t="s">
        <v>544</v>
      </c>
      <c r="R4" s="124" t="s">
        <v>545</v>
      </c>
      <c r="S4" s="98" t="s">
        <v>546</v>
      </c>
      <c r="T4" s="98" t="s">
        <v>547</v>
      </c>
      <c r="U4" s="98" t="s">
        <v>548</v>
      </c>
      <c r="V4" s="98" t="s">
        <v>549</v>
      </c>
      <c r="W4" s="98" t="s">
        <v>550</v>
      </c>
      <c r="X4" s="98"/>
      <c r="Y4" s="98"/>
      <c r="Z4" s="98"/>
      <c r="AA4" s="98" t="s">
        <v>551</v>
      </c>
      <c r="AB4" s="98" t="s">
        <v>552</v>
      </c>
      <c r="AC4" s="121" t="s">
        <v>553</v>
      </c>
    </row>
    <row r="5" spans="1:29">
      <c r="A5" s="119" t="s">
        <v>554</v>
      </c>
      <c r="B5" s="125" t="s">
        <v>555</v>
      </c>
      <c r="C5" s="126">
        <v>7986655</v>
      </c>
      <c r="D5" s="127">
        <v>1234567891011</v>
      </c>
      <c r="E5" s="125"/>
      <c r="F5" s="98" t="s">
        <v>556</v>
      </c>
      <c r="G5" s="98" t="s">
        <v>556</v>
      </c>
      <c r="H5" s="128">
        <v>1</v>
      </c>
      <c r="I5" s="128">
        <v>1</v>
      </c>
      <c r="J5" s="129" t="s">
        <v>557</v>
      </c>
      <c r="K5" s="98" t="s">
        <v>496</v>
      </c>
      <c r="L5" s="128">
        <v>1</v>
      </c>
      <c r="M5" s="128">
        <v>1</v>
      </c>
      <c r="N5" s="98" t="s">
        <v>558</v>
      </c>
      <c r="O5" s="98" t="s">
        <v>559</v>
      </c>
      <c r="P5" s="98">
        <v>1</v>
      </c>
      <c r="Q5" s="98" t="s">
        <v>496</v>
      </c>
      <c r="R5" s="124" t="s">
        <v>560</v>
      </c>
      <c r="S5" s="124" t="s">
        <v>560</v>
      </c>
      <c r="T5" s="124" t="s">
        <v>560</v>
      </c>
      <c r="U5" s="124" t="s">
        <v>560</v>
      </c>
      <c r="V5" s="130" t="s">
        <v>561</v>
      </c>
      <c r="W5" s="98" t="s">
        <v>562</v>
      </c>
      <c r="X5" s="98"/>
      <c r="Y5" s="98"/>
      <c r="Z5" s="98"/>
      <c r="AA5" s="98" t="s">
        <v>563</v>
      </c>
      <c r="AB5" s="123">
        <v>100</v>
      </c>
      <c r="AC5" s="131">
        <v>20</v>
      </c>
    </row>
    <row r="6" spans="1:29" ht="15.95" thickBot="1">
      <c r="A6" s="132" t="s">
        <v>564</v>
      </c>
      <c r="B6" s="133" t="s">
        <v>565</v>
      </c>
      <c r="C6" s="133" t="s">
        <v>566</v>
      </c>
      <c r="D6" s="133" t="s">
        <v>566</v>
      </c>
      <c r="E6" s="133"/>
      <c r="F6" s="133"/>
      <c r="G6" s="133" t="s">
        <v>567</v>
      </c>
      <c r="H6" s="133" t="s">
        <v>566</v>
      </c>
      <c r="I6" s="133" t="s">
        <v>566</v>
      </c>
      <c r="J6" s="133" t="s">
        <v>566</v>
      </c>
      <c r="K6" s="133" t="s">
        <v>566</v>
      </c>
      <c r="L6" s="133" t="s">
        <v>566</v>
      </c>
      <c r="M6" s="133" t="s">
        <v>566</v>
      </c>
      <c r="N6" s="133" t="s">
        <v>568</v>
      </c>
      <c r="O6" s="133" t="s">
        <v>568</v>
      </c>
      <c r="P6" s="133" t="s">
        <v>566</v>
      </c>
      <c r="Q6" s="133" t="s">
        <v>566</v>
      </c>
      <c r="R6" s="133" t="s">
        <v>566</v>
      </c>
      <c r="S6" s="133" t="s">
        <v>566</v>
      </c>
      <c r="T6" s="133" t="s">
        <v>566</v>
      </c>
      <c r="U6" s="133" t="s">
        <v>566</v>
      </c>
      <c r="V6" s="133"/>
      <c r="W6" s="133" t="s">
        <v>566</v>
      </c>
      <c r="X6" s="133"/>
      <c r="Y6" s="133"/>
      <c r="Z6" s="133"/>
      <c r="AA6" s="133"/>
      <c r="AB6" s="133"/>
      <c r="AC6" s="134"/>
    </row>
    <row r="7" spans="1:29">
      <c r="A7" s="99"/>
      <c r="C7" s="135" t="s">
        <v>569</v>
      </c>
      <c r="D7" s="135" t="s">
        <v>569</v>
      </c>
      <c r="E7" s="135" t="s">
        <v>569</v>
      </c>
    </row>
    <row r="9" spans="1:29" s="136" customFormat="1" ht="6" customHeight="1"/>
    <row r="11" spans="1:29" ht="27" thickBot="1">
      <c r="A11" s="153" t="s">
        <v>570</v>
      </c>
    </row>
    <row r="12" spans="1:29" s="1" customFormat="1">
      <c r="A12" s="116" t="s">
        <v>277</v>
      </c>
      <c r="B12" s="117" t="s">
        <v>494</v>
      </c>
      <c r="C12" s="117" t="s">
        <v>311</v>
      </c>
      <c r="D12" s="117" t="s">
        <v>292</v>
      </c>
      <c r="E12" s="117" t="s">
        <v>299</v>
      </c>
      <c r="F12" s="117" t="s">
        <v>346</v>
      </c>
      <c r="G12" s="117" t="s">
        <v>495</v>
      </c>
      <c r="H12" s="117" t="s">
        <v>496</v>
      </c>
      <c r="I12" s="117" t="s">
        <v>497</v>
      </c>
      <c r="J12" s="117" t="s">
        <v>498</v>
      </c>
      <c r="K12" s="117" t="s">
        <v>499</v>
      </c>
      <c r="L12" s="117" t="s">
        <v>500</v>
      </c>
      <c r="M12" s="117" t="s">
        <v>501</v>
      </c>
      <c r="N12" s="117" t="s">
        <v>502</v>
      </c>
      <c r="O12" s="117" t="s">
        <v>503</v>
      </c>
      <c r="P12" s="117" t="s">
        <v>504</v>
      </c>
      <c r="Q12" s="117" t="s">
        <v>505</v>
      </c>
      <c r="R12" s="117" t="s">
        <v>506</v>
      </c>
      <c r="S12" s="117" t="s">
        <v>507</v>
      </c>
      <c r="T12" s="117" t="s">
        <v>508</v>
      </c>
      <c r="U12" s="117" t="s">
        <v>509</v>
      </c>
      <c r="V12" s="117" t="s">
        <v>510</v>
      </c>
      <c r="W12" s="117" t="s">
        <v>361</v>
      </c>
      <c r="X12" s="117" t="s">
        <v>511</v>
      </c>
      <c r="Y12" s="117" t="s">
        <v>512</v>
      </c>
      <c r="Z12" s="117" t="s">
        <v>513</v>
      </c>
      <c r="AA12" s="117" t="s">
        <v>514</v>
      </c>
      <c r="AB12" s="117" t="s">
        <v>515</v>
      </c>
      <c r="AC12" s="118" t="s">
        <v>516</v>
      </c>
    </row>
    <row r="13" spans="1:29">
      <c r="A13" s="119" t="s">
        <v>517</v>
      </c>
      <c r="B13" s="120" t="s">
        <v>518</v>
      </c>
      <c r="C13" s="120" t="s">
        <v>519</v>
      </c>
      <c r="D13" s="120" t="s">
        <v>520</v>
      </c>
      <c r="E13" s="120" t="s">
        <v>521</v>
      </c>
      <c r="F13" s="98" t="s">
        <v>522</v>
      </c>
      <c r="G13" s="98" t="s">
        <v>522</v>
      </c>
      <c r="H13" s="98" t="s">
        <v>523</v>
      </c>
      <c r="I13" s="98" t="s">
        <v>523</v>
      </c>
      <c r="J13" s="98" t="s">
        <v>523</v>
      </c>
      <c r="K13" s="98" t="s">
        <v>524</v>
      </c>
      <c r="L13" s="98" t="s">
        <v>523</v>
      </c>
      <c r="M13" s="98" t="s">
        <v>523</v>
      </c>
      <c r="N13" s="98" t="s">
        <v>525</v>
      </c>
      <c r="O13" s="98" t="s">
        <v>525</v>
      </c>
      <c r="P13" s="98" t="s">
        <v>526</v>
      </c>
      <c r="Q13" s="98" t="s">
        <v>527</v>
      </c>
      <c r="R13" s="98" t="s">
        <v>528</v>
      </c>
      <c r="S13" s="98" t="s">
        <v>528</v>
      </c>
      <c r="T13" s="98" t="s">
        <v>528</v>
      </c>
      <c r="U13" s="98" t="s">
        <v>528</v>
      </c>
      <c r="V13" s="98" t="s">
        <v>528</v>
      </c>
      <c r="W13" s="98" t="s">
        <v>528</v>
      </c>
      <c r="X13" s="98"/>
      <c r="Y13" s="98"/>
      <c r="Z13" s="98"/>
      <c r="AA13" s="98" t="s">
        <v>528</v>
      </c>
      <c r="AB13" s="98" t="s">
        <v>529</v>
      </c>
      <c r="AC13" s="121" t="s">
        <v>529</v>
      </c>
    </row>
    <row r="14" spans="1:29">
      <c r="A14" s="119" t="s">
        <v>530</v>
      </c>
      <c r="B14" s="98" t="s">
        <v>531</v>
      </c>
      <c r="C14" s="98" t="s">
        <v>532</v>
      </c>
      <c r="D14" s="98" t="s">
        <v>533</v>
      </c>
      <c r="E14" s="98"/>
      <c r="F14" s="98" t="s">
        <v>534</v>
      </c>
      <c r="G14" s="98" t="s">
        <v>535</v>
      </c>
      <c r="H14" s="98" t="s">
        <v>536</v>
      </c>
      <c r="I14" s="98" t="s">
        <v>537</v>
      </c>
      <c r="J14" s="122" t="s">
        <v>538</v>
      </c>
      <c r="K14" s="123" t="s">
        <v>539</v>
      </c>
      <c r="L14" s="98" t="s">
        <v>536</v>
      </c>
      <c r="M14" s="98" t="s">
        <v>540</v>
      </c>
      <c r="N14" s="98" t="s">
        <v>541</v>
      </c>
      <c r="O14" s="98" t="s">
        <v>542</v>
      </c>
      <c r="P14" s="124" t="s">
        <v>543</v>
      </c>
      <c r="Q14" s="98" t="s">
        <v>544</v>
      </c>
      <c r="R14" s="124" t="s">
        <v>545</v>
      </c>
      <c r="S14" s="98" t="s">
        <v>546</v>
      </c>
      <c r="T14" s="98" t="s">
        <v>547</v>
      </c>
      <c r="U14" s="98" t="s">
        <v>548</v>
      </c>
      <c r="V14" s="98" t="s">
        <v>549</v>
      </c>
      <c r="W14" s="98" t="s">
        <v>550</v>
      </c>
      <c r="X14" s="98"/>
      <c r="Y14" s="98"/>
      <c r="Z14" s="98"/>
      <c r="AA14" s="98" t="s">
        <v>551</v>
      </c>
      <c r="AB14" s="98" t="s">
        <v>552</v>
      </c>
      <c r="AC14" s="121" t="s">
        <v>553</v>
      </c>
    </row>
    <row r="15" spans="1:29">
      <c r="A15" s="119" t="s">
        <v>554</v>
      </c>
      <c r="B15" s="125" t="s">
        <v>555</v>
      </c>
      <c r="C15" s="126">
        <v>7986655</v>
      </c>
      <c r="D15" s="127">
        <v>1234567891011</v>
      </c>
      <c r="E15" s="125"/>
      <c r="F15" s="98" t="s">
        <v>556</v>
      </c>
      <c r="G15" s="98" t="s">
        <v>556</v>
      </c>
      <c r="H15" s="128">
        <v>1</v>
      </c>
      <c r="I15" s="128">
        <v>1</v>
      </c>
      <c r="J15" s="129" t="s">
        <v>557</v>
      </c>
      <c r="K15" s="98" t="s">
        <v>496</v>
      </c>
      <c r="L15" s="128">
        <v>1</v>
      </c>
      <c r="M15" s="128">
        <v>1</v>
      </c>
      <c r="N15" s="98" t="s">
        <v>558</v>
      </c>
      <c r="O15" s="98" t="s">
        <v>559</v>
      </c>
      <c r="P15" s="98">
        <v>1</v>
      </c>
      <c r="Q15" s="98" t="s">
        <v>496</v>
      </c>
      <c r="R15" s="124" t="s">
        <v>560</v>
      </c>
      <c r="S15" s="124" t="s">
        <v>560</v>
      </c>
      <c r="T15" s="124" t="s">
        <v>560</v>
      </c>
      <c r="U15" s="124" t="s">
        <v>560</v>
      </c>
      <c r="V15" s="130" t="s">
        <v>561</v>
      </c>
      <c r="W15" s="98" t="s">
        <v>562</v>
      </c>
      <c r="X15" s="98"/>
      <c r="Y15" s="98"/>
      <c r="Z15" s="98"/>
      <c r="AA15" s="98" t="s">
        <v>563</v>
      </c>
      <c r="AB15" s="123">
        <v>100</v>
      </c>
      <c r="AC15" s="131">
        <v>20</v>
      </c>
    </row>
    <row r="16" spans="1:29" ht="15.95" thickBot="1">
      <c r="A16" s="132" t="s">
        <v>564</v>
      </c>
      <c r="B16" s="133" t="s">
        <v>565</v>
      </c>
      <c r="C16" s="133" t="s">
        <v>566</v>
      </c>
      <c r="D16" s="133" t="s">
        <v>566</v>
      </c>
      <c r="E16" s="133"/>
      <c r="F16" s="133"/>
      <c r="G16" s="133" t="s">
        <v>567</v>
      </c>
      <c r="H16" s="133" t="s">
        <v>566</v>
      </c>
      <c r="I16" s="133" t="s">
        <v>566</v>
      </c>
      <c r="J16" s="133" t="s">
        <v>566</v>
      </c>
      <c r="K16" s="133" t="s">
        <v>566</v>
      </c>
      <c r="L16" s="133" t="s">
        <v>566</v>
      </c>
      <c r="M16" s="133" t="s">
        <v>566</v>
      </c>
      <c r="N16" s="133" t="s">
        <v>568</v>
      </c>
      <c r="O16" s="133" t="s">
        <v>568</v>
      </c>
      <c r="P16" s="133" t="s">
        <v>566</v>
      </c>
      <c r="Q16" s="133" t="s">
        <v>566</v>
      </c>
      <c r="R16" s="133" t="s">
        <v>566</v>
      </c>
      <c r="S16" s="133" t="s">
        <v>566</v>
      </c>
      <c r="T16" s="133" t="s">
        <v>566</v>
      </c>
      <c r="U16" s="133" t="s">
        <v>566</v>
      </c>
      <c r="V16" s="133"/>
      <c r="W16" s="133" t="s">
        <v>566</v>
      </c>
      <c r="X16" s="133"/>
      <c r="Y16" s="133"/>
      <c r="Z16" s="133"/>
      <c r="AA16" s="133"/>
      <c r="AB16" s="133"/>
      <c r="AC16" s="134"/>
    </row>
    <row r="17" spans="1:40">
      <c r="A17" s="99"/>
      <c r="C17" s="135" t="s">
        <v>569</v>
      </c>
      <c r="D17" s="135" t="s">
        <v>569</v>
      </c>
      <c r="E17" s="135" t="s">
        <v>569</v>
      </c>
    </row>
    <row r="18" spans="1:40">
      <c r="A18" s="99"/>
      <c r="C18" s="135"/>
      <c r="D18" s="135"/>
      <c r="E18" s="135"/>
    </row>
    <row r="19" spans="1:40" ht="27" thickBot="1">
      <c r="A19" s="153" t="s">
        <v>571</v>
      </c>
    </row>
    <row r="20" spans="1:40">
      <c r="A20" s="137" t="s">
        <v>277</v>
      </c>
      <c r="B20" s="138" t="s">
        <v>572</v>
      </c>
      <c r="C20" s="138"/>
      <c r="D20" s="138"/>
      <c r="E20" s="138"/>
      <c r="F20" s="138" t="s">
        <v>573</v>
      </c>
      <c r="G20" s="138" t="s">
        <v>574</v>
      </c>
      <c r="H20" s="138" t="s">
        <v>575</v>
      </c>
      <c r="I20" s="138" t="s">
        <v>576</v>
      </c>
      <c r="J20" s="138" t="s">
        <v>577</v>
      </c>
      <c r="K20" s="138" t="s">
        <v>578</v>
      </c>
      <c r="L20" s="138" t="s">
        <v>579</v>
      </c>
      <c r="M20" s="138" t="s">
        <v>580</v>
      </c>
      <c r="N20" s="138" t="s">
        <v>581</v>
      </c>
      <c r="O20" s="138" t="s">
        <v>582</v>
      </c>
      <c r="P20" s="138" t="s">
        <v>583</v>
      </c>
      <c r="Q20" s="138" t="s">
        <v>584</v>
      </c>
      <c r="R20" s="138" t="s">
        <v>585</v>
      </c>
      <c r="S20" s="139" t="s">
        <v>586</v>
      </c>
      <c r="T20" s="138" t="s">
        <v>587</v>
      </c>
      <c r="U20" s="138" t="s">
        <v>588</v>
      </c>
      <c r="V20" s="138" t="s">
        <v>589</v>
      </c>
      <c r="W20" s="138" t="s">
        <v>590</v>
      </c>
      <c r="X20" s="138" t="s">
        <v>591</v>
      </c>
      <c r="Y20" s="138" t="s">
        <v>592</v>
      </c>
      <c r="Z20" s="138" t="s">
        <v>593</v>
      </c>
      <c r="AA20" s="138" t="s">
        <v>594</v>
      </c>
      <c r="AB20" s="139" t="s">
        <v>595</v>
      </c>
      <c r="AC20" s="138" t="s">
        <v>596</v>
      </c>
      <c r="AD20" s="138" t="s">
        <v>500</v>
      </c>
      <c r="AE20" s="138" t="s">
        <v>501</v>
      </c>
      <c r="AF20" s="138" t="s">
        <v>597</v>
      </c>
      <c r="AG20" s="138" t="s">
        <v>598</v>
      </c>
      <c r="AH20" s="138" t="s">
        <v>599</v>
      </c>
      <c r="AI20" s="138" t="s">
        <v>600</v>
      </c>
      <c r="AJ20" s="138" t="s">
        <v>601</v>
      </c>
      <c r="AK20" s="138" t="s">
        <v>602</v>
      </c>
      <c r="AL20" s="139" t="s">
        <v>603</v>
      </c>
      <c r="AM20" s="138" t="s">
        <v>604</v>
      </c>
      <c r="AN20" s="140" t="s">
        <v>605</v>
      </c>
    </row>
    <row r="21" spans="1:40">
      <c r="A21" s="141" t="s">
        <v>517</v>
      </c>
      <c r="B21" s="142" t="s">
        <v>606</v>
      </c>
      <c r="C21" s="142"/>
      <c r="D21" s="142"/>
      <c r="E21" s="142"/>
      <c r="F21" s="143" t="s">
        <v>518</v>
      </c>
      <c r="G21" s="142" t="s">
        <v>607</v>
      </c>
      <c r="H21" s="142" t="s">
        <v>608</v>
      </c>
      <c r="I21" s="142" t="s">
        <v>609</v>
      </c>
      <c r="J21" s="142" t="s">
        <v>610</v>
      </c>
      <c r="K21" s="142" t="s">
        <v>607</v>
      </c>
      <c r="L21" s="142" t="s">
        <v>606</v>
      </c>
      <c r="M21" s="142" t="s">
        <v>610</v>
      </c>
      <c r="N21" s="142" t="s">
        <v>610</v>
      </c>
      <c r="O21" s="142" t="s">
        <v>610</v>
      </c>
      <c r="P21" s="142" t="s">
        <v>611</v>
      </c>
      <c r="Q21" s="142" t="s">
        <v>611</v>
      </c>
      <c r="R21" s="142" t="s">
        <v>611</v>
      </c>
      <c r="S21" s="144" t="s">
        <v>609</v>
      </c>
      <c r="T21" s="142" t="s">
        <v>606</v>
      </c>
      <c r="U21" s="142" t="s">
        <v>607</v>
      </c>
      <c r="V21" s="142" t="s">
        <v>606</v>
      </c>
      <c r="W21" s="142" t="s">
        <v>607</v>
      </c>
      <c r="X21" s="142" t="s">
        <v>607</v>
      </c>
      <c r="Y21" s="142" t="s">
        <v>610</v>
      </c>
      <c r="Z21" s="142" t="s">
        <v>610</v>
      </c>
      <c r="AA21" s="142" t="s">
        <v>607</v>
      </c>
      <c r="AB21" s="142"/>
      <c r="AC21" s="142" t="s">
        <v>607</v>
      </c>
      <c r="AD21" s="142" t="s">
        <v>607</v>
      </c>
      <c r="AE21" s="142" t="s">
        <v>607</v>
      </c>
      <c r="AF21" s="142" t="s">
        <v>607</v>
      </c>
      <c r="AG21" s="142" t="s">
        <v>607</v>
      </c>
      <c r="AH21" s="142" t="s">
        <v>607</v>
      </c>
      <c r="AI21" s="142" t="s">
        <v>607</v>
      </c>
      <c r="AJ21" s="142" t="s">
        <v>606</v>
      </c>
      <c r="AK21" s="142" t="s">
        <v>607</v>
      </c>
      <c r="AL21" s="142" t="s">
        <v>607</v>
      </c>
      <c r="AM21" s="142" t="s">
        <v>607</v>
      </c>
      <c r="AN21" s="145" t="s">
        <v>612</v>
      </c>
    </row>
    <row r="22" spans="1:40">
      <c r="A22" s="141" t="s">
        <v>530</v>
      </c>
      <c r="B22" s="142" t="s">
        <v>613</v>
      </c>
      <c r="C22" s="142"/>
      <c r="D22" s="142"/>
      <c r="E22" s="142"/>
      <c r="F22" s="142" t="s">
        <v>531</v>
      </c>
      <c r="G22" s="142" t="s">
        <v>614</v>
      </c>
      <c r="H22" s="142" t="s">
        <v>615</v>
      </c>
      <c r="I22" s="142" t="s">
        <v>616</v>
      </c>
      <c r="J22" s="142" t="s">
        <v>617</v>
      </c>
      <c r="K22" s="142" t="s">
        <v>618</v>
      </c>
      <c r="L22" s="142"/>
      <c r="M22" s="142" t="s">
        <v>619</v>
      </c>
      <c r="N22" s="142" t="s">
        <v>581</v>
      </c>
      <c r="O22" s="142" t="s">
        <v>582</v>
      </c>
      <c r="P22" s="142" t="s">
        <v>620</v>
      </c>
      <c r="Q22" s="142" t="s">
        <v>621</v>
      </c>
      <c r="R22" s="142" t="s">
        <v>622</v>
      </c>
      <c r="S22" s="144" t="s">
        <v>623</v>
      </c>
      <c r="T22" s="142" t="s">
        <v>624</v>
      </c>
      <c r="U22" s="142" t="s">
        <v>625</v>
      </c>
      <c r="V22" s="142" t="s">
        <v>626</v>
      </c>
      <c r="W22" s="142" t="s">
        <v>627</v>
      </c>
      <c r="X22" s="142" t="s">
        <v>628</v>
      </c>
      <c r="Y22" s="142" t="s">
        <v>629</v>
      </c>
      <c r="Z22" s="142" t="s">
        <v>630</v>
      </c>
      <c r="AA22" s="142" t="s">
        <v>631</v>
      </c>
      <c r="AB22" s="142"/>
      <c r="AC22" s="142" t="s">
        <v>632</v>
      </c>
      <c r="AD22" s="142" t="s">
        <v>633</v>
      </c>
      <c r="AE22" s="142" t="s">
        <v>615</v>
      </c>
      <c r="AF22" s="142" t="s">
        <v>615</v>
      </c>
      <c r="AG22" s="142" t="s">
        <v>615</v>
      </c>
      <c r="AH22" s="142" t="s">
        <v>615</v>
      </c>
      <c r="AI22" s="142" t="s">
        <v>615</v>
      </c>
      <c r="AJ22" s="142" t="s">
        <v>634</v>
      </c>
      <c r="AK22" s="142" t="s">
        <v>635</v>
      </c>
      <c r="AL22" s="142" t="s">
        <v>636</v>
      </c>
      <c r="AM22" s="142" t="s">
        <v>637</v>
      </c>
      <c r="AN22" s="145" t="s">
        <v>638</v>
      </c>
    </row>
    <row r="23" spans="1:40">
      <c r="A23" s="141" t="s">
        <v>554</v>
      </c>
      <c r="B23" s="142" t="s">
        <v>639</v>
      </c>
      <c r="C23" s="142"/>
      <c r="D23" s="142"/>
      <c r="E23" s="142"/>
      <c r="F23" s="146" t="s">
        <v>640</v>
      </c>
      <c r="G23" s="142" t="s">
        <v>623</v>
      </c>
      <c r="H23" s="147">
        <v>1</v>
      </c>
      <c r="I23" s="147">
        <v>1</v>
      </c>
      <c r="J23" s="142" t="s">
        <v>556</v>
      </c>
      <c r="K23" s="142" t="s">
        <v>641</v>
      </c>
      <c r="L23" s="142" t="s">
        <v>642</v>
      </c>
      <c r="M23" s="142" t="s">
        <v>556</v>
      </c>
      <c r="N23" s="142" t="s">
        <v>556</v>
      </c>
      <c r="O23" s="142" t="s">
        <v>556</v>
      </c>
      <c r="P23" s="142" t="s">
        <v>643</v>
      </c>
      <c r="Q23" s="142" t="s">
        <v>644</v>
      </c>
      <c r="R23" s="148" t="s">
        <v>645</v>
      </c>
      <c r="S23" s="144"/>
      <c r="T23" s="142" t="s">
        <v>646</v>
      </c>
      <c r="U23" s="142"/>
      <c r="V23" s="142" t="s">
        <v>647</v>
      </c>
      <c r="W23" s="142" t="s">
        <v>648</v>
      </c>
      <c r="X23" s="142" t="s">
        <v>649</v>
      </c>
      <c r="Y23" s="142" t="s">
        <v>556</v>
      </c>
      <c r="Z23" s="142" t="s">
        <v>556</v>
      </c>
      <c r="AA23" s="142" t="s">
        <v>650</v>
      </c>
      <c r="AB23" s="142"/>
      <c r="AC23" s="142" t="s">
        <v>651</v>
      </c>
      <c r="AD23" s="147">
        <v>1</v>
      </c>
      <c r="AE23" s="147">
        <v>1</v>
      </c>
      <c r="AF23" s="147">
        <v>1</v>
      </c>
      <c r="AG23" s="147">
        <v>0</v>
      </c>
      <c r="AH23" s="147">
        <v>1</v>
      </c>
      <c r="AI23" s="147">
        <v>1</v>
      </c>
      <c r="AJ23" s="142" t="s">
        <v>652</v>
      </c>
      <c r="AK23" s="142" t="s">
        <v>648</v>
      </c>
      <c r="AL23" s="142"/>
      <c r="AM23" s="142" t="s">
        <v>644</v>
      </c>
      <c r="AN23" s="145" t="s">
        <v>653</v>
      </c>
    </row>
    <row r="24" spans="1:40" ht="15.95" thickBot="1">
      <c r="A24" s="149" t="s">
        <v>564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1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5B54-BBB7-B74D-91A5-EC3ACCE2BACC}">
  <dimension ref="B4:C6"/>
  <sheetViews>
    <sheetView showGridLines="0" workbookViewId="0"/>
  </sheetViews>
  <sheetFormatPr defaultColWidth="11.42578125" defaultRowHeight="15"/>
  <cols>
    <col min="2" max="2" width="24" customWidth="1"/>
    <col min="3" max="3" width="167.85546875" customWidth="1"/>
  </cols>
  <sheetData>
    <row r="4" spans="2:3">
      <c r="B4" t="s">
        <v>654</v>
      </c>
    </row>
    <row r="6" spans="2:3" ht="111.95">
      <c r="B6" s="155" t="s">
        <v>655</v>
      </c>
      <c r="C6" s="154" t="s">
        <v>656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54F6-B1BB-4221-985B-02B43E3F2335}">
  <dimension ref="A1"/>
  <sheetViews>
    <sheetView showGridLines="0" zoomScale="92" workbookViewId="0">
      <selection activeCell="H38" sqref="H38"/>
    </sheetView>
  </sheetViews>
  <sheetFormatPr defaultColWidth="11.42578125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F0F4-9C19-DF47-91C8-6F468855C43B}">
  <dimension ref="B2:K76"/>
  <sheetViews>
    <sheetView showGridLines="0" zoomScale="110" zoomScaleNormal="110" workbookViewId="0">
      <selection activeCell="C3" sqref="C3"/>
    </sheetView>
  </sheetViews>
  <sheetFormatPr defaultColWidth="11.42578125" defaultRowHeight="15"/>
  <cols>
    <col min="1" max="1" width="4.42578125" customWidth="1"/>
    <col min="2" max="2" width="11.28515625" customWidth="1"/>
    <col min="4" max="4" width="17.42578125" bestFit="1" customWidth="1"/>
    <col min="5" max="5" width="17.7109375" bestFit="1" customWidth="1"/>
    <col min="6" max="6" width="17.28515625" bestFit="1" customWidth="1"/>
    <col min="7" max="7" width="17.85546875" bestFit="1" customWidth="1"/>
    <col min="8" max="8" width="20.7109375" bestFit="1" customWidth="1"/>
    <col min="9" max="9" width="19.42578125" bestFit="1" customWidth="1"/>
    <col min="20" max="20" width="21.140625" customWidth="1"/>
    <col min="21" max="21" width="21.7109375" customWidth="1"/>
    <col min="22" max="22" width="19.140625" customWidth="1"/>
    <col min="23" max="23" width="16.42578125" customWidth="1"/>
    <col min="24" max="24" width="22.7109375" customWidth="1"/>
    <col min="25" max="25" width="21.7109375" customWidth="1"/>
  </cols>
  <sheetData>
    <row r="2" spans="2:3">
      <c r="C2" t="s">
        <v>53</v>
      </c>
    </row>
    <row r="4" spans="2:3">
      <c r="B4" s="196" t="s">
        <v>54</v>
      </c>
    </row>
    <row r="5" spans="2:3">
      <c r="B5" s="196"/>
    </row>
    <row r="6" spans="2:3">
      <c r="B6" s="196"/>
    </row>
    <row r="7" spans="2:3">
      <c r="B7" s="196"/>
    </row>
    <row r="8" spans="2:3" ht="15.95">
      <c r="B8" s="165"/>
    </row>
    <row r="9" spans="2:3">
      <c r="B9" s="196" t="s">
        <v>55</v>
      </c>
    </row>
    <row r="10" spans="2:3">
      <c r="B10" s="196"/>
    </row>
    <row r="11" spans="2:3" ht="15.95">
      <c r="B11" s="165"/>
    </row>
    <row r="12" spans="2:3">
      <c r="B12" s="196" t="s">
        <v>56</v>
      </c>
    </row>
    <row r="13" spans="2:3">
      <c r="B13" s="196"/>
    </row>
    <row r="14" spans="2:3" ht="15.95">
      <c r="B14" s="165"/>
    </row>
    <row r="15" spans="2:3" ht="15.95">
      <c r="B15" s="165"/>
    </row>
    <row r="16" spans="2:3" ht="15.95">
      <c r="B16" s="165"/>
    </row>
    <row r="17" spans="2:2" ht="15.95">
      <c r="B17" s="165"/>
    </row>
    <row r="18" spans="2:2" ht="15.95">
      <c r="B18" s="165"/>
    </row>
    <row r="19" spans="2:2" ht="15.95">
      <c r="B19" s="86" t="s">
        <v>57</v>
      </c>
    </row>
    <row r="20" spans="2:2" ht="15.95">
      <c r="B20" s="86"/>
    </row>
    <row r="21" spans="2:2" ht="15.95">
      <c r="B21" s="165"/>
    </row>
    <row r="22" spans="2:2" ht="15.95">
      <c r="B22" s="165"/>
    </row>
    <row r="23" spans="2:2" ht="15.95">
      <c r="B23" s="165"/>
    </row>
    <row r="24" spans="2:2" ht="15.95">
      <c r="B24" s="165"/>
    </row>
    <row r="25" spans="2:2" ht="15.95">
      <c r="B25" s="165"/>
    </row>
    <row r="26" spans="2:2" ht="15.95">
      <c r="B26" s="165"/>
    </row>
    <row r="27" spans="2:2" ht="15.95">
      <c r="B27" s="165"/>
    </row>
    <row r="28" spans="2:2" ht="15.95">
      <c r="B28" s="165"/>
    </row>
    <row r="29" spans="2:2" ht="15.95">
      <c r="B29" s="165"/>
    </row>
    <row r="30" spans="2:2" ht="15.95">
      <c r="B30" s="165"/>
    </row>
    <row r="31" spans="2:2" ht="15.95">
      <c r="B31" s="165"/>
    </row>
    <row r="32" spans="2:2" ht="15.95">
      <c r="B32" s="165"/>
    </row>
    <row r="33" spans="2:2" ht="15.95">
      <c r="B33" s="165"/>
    </row>
    <row r="34" spans="2:2" ht="15.95">
      <c r="B34" s="165"/>
    </row>
    <row r="35" spans="2:2" ht="15.95">
      <c r="B35" s="165"/>
    </row>
    <row r="37" spans="2:2" ht="15.95">
      <c r="B37" s="86" t="s">
        <v>58</v>
      </c>
    </row>
    <row r="38" spans="2:2">
      <c r="B38" s="87"/>
    </row>
    <row r="50" spans="4:11">
      <c r="D50" s="85" t="s">
        <v>59</v>
      </c>
      <c r="E50" s="85" t="s">
        <v>60</v>
      </c>
      <c r="F50" s="85" t="s">
        <v>61</v>
      </c>
      <c r="G50" s="85" t="s">
        <v>62</v>
      </c>
      <c r="H50" s="85" t="s">
        <v>63</v>
      </c>
      <c r="I50" s="85" t="s">
        <v>64</v>
      </c>
      <c r="J50" s="85" t="s">
        <v>65</v>
      </c>
      <c r="K50" s="85" t="s">
        <v>66</v>
      </c>
    </row>
    <row r="51" spans="4:11">
      <c r="D51" t="s">
        <v>67</v>
      </c>
      <c r="E51" t="s">
        <v>68</v>
      </c>
      <c r="F51" t="s">
        <v>69</v>
      </c>
      <c r="G51" t="s">
        <v>70</v>
      </c>
      <c r="H51" t="s">
        <v>71</v>
      </c>
      <c r="I51" t="s">
        <v>72</v>
      </c>
      <c r="J51" t="s">
        <v>73</v>
      </c>
    </row>
    <row r="52" spans="4:11">
      <c r="D52" t="s">
        <v>67</v>
      </c>
      <c r="E52" t="s">
        <v>74</v>
      </c>
      <c r="F52" t="s">
        <v>75</v>
      </c>
      <c r="G52" t="s">
        <v>76</v>
      </c>
      <c r="K52" t="s">
        <v>77</v>
      </c>
    </row>
    <row r="53" spans="4:11">
      <c r="D53" t="s">
        <v>67</v>
      </c>
      <c r="E53" t="s">
        <v>78</v>
      </c>
      <c r="F53" t="s">
        <v>75</v>
      </c>
    </row>
    <row r="54" spans="4:11">
      <c r="D54" t="s">
        <v>67</v>
      </c>
      <c r="E54" t="s">
        <v>79</v>
      </c>
      <c r="F54" t="s">
        <v>80</v>
      </c>
      <c r="G54" t="s">
        <v>81</v>
      </c>
    </row>
    <row r="55" spans="4:11">
      <c r="D55" t="s">
        <v>82</v>
      </c>
      <c r="E55" t="s">
        <v>68</v>
      </c>
      <c r="F55" t="s">
        <v>83</v>
      </c>
      <c r="G55" t="s">
        <v>84</v>
      </c>
      <c r="J55" t="s">
        <v>73</v>
      </c>
    </row>
    <row r="56" spans="4:11">
      <c r="D56" t="s">
        <v>82</v>
      </c>
      <c r="E56" t="s">
        <v>78</v>
      </c>
      <c r="F56" t="s">
        <v>83</v>
      </c>
      <c r="G56" t="s">
        <v>84</v>
      </c>
    </row>
    <row r="57" spans="4:11">
      <c r="D57" t="s">
        <v>85</v>
      </c>
      <c r="E57" t="s">
        <v>68</v>
      </c>
      <c r="F57" t="s">
        <v>86</v>
      </c>
      <c r="G57" t="s">
        <v>87</v>
      </c>
      <c r="J57" t="s">
        <v>73</v>
      </c>
    </row>
    <row r="58" spans="4:11">
      <c r="D58" t="s">
        <v>85</v>
      </c>
      <c r="E58" t="s">
        <v>78</v>
      </c>
      <c r="F58" t="s">
        <v>88</v>
      </c>
    </row>
    <row r="59" spans="4:11">
      <c r="D59" t="s">
        <v>89</v>
      </c>
      <c r="E59" t="s">
        <v>68</v>
      </c>
      <c r="F59" t="s">
        <v>90</v>
      </c>
      <c r="G59" t="s">
        <v>91</v>
      </c>
      <c r="J59" t="s">
        <v>73</v>
      </c>
    </row>
    <row r="60" spans="4:11">
      <c r="D60" t="s">
        <v>89</v>
      </c>
      <c r="E60" t="s">
        <v>78</v>
      </c>
      <c r="F60" t="s">
        <v>90</v>
      </c>
      <c r="G60" t="s">
        <v>91</v>
      </c>
      <c r="J60" t="s">
        <v>73</v>
      </c>
    </row>
    <row r="61" spans="4:11">
      <c r="D61" t="s">
        <v>89</v>
      </c>
      <c r="E61" t="s">
        <v>79</v>
      </c>
      <c r="F61" t="s">
        <v>90</v>
      </c>
      <c r="G61" t="s">
        <v>91</v>
      </c>
      <c r="J61" t="s">
        <v>73</v>
      </c>
    </row>
    <row r="62" spans="4:11">
      <c r="D62" t="s">
        <v>92</v>
      </c>
      <c r="E62" t="s">
        <v>68</v>
      </c>
      <c r="F62" t="s">
        <v>93</v>
      </c>
      <c r="G62" t="s">
        <v>87</v>
      </c>
      <c r="J62" t="s">
        <v>73</v>
      </c>
    </row>
    <row r="63" spans="4:11">
      <c r="D63" t="s">
        <v>92</v>
      </c>
      <c r="E63" t="s">
        <v>78</v>
      </c>
      <c r="F63" t="s">
        <v>75</v>
      </c>
      <c r="G63" t="s">
        <v>94</v>
      </c>
    </row>
    <row r="64" spans="4:11">
      <c r="D64" t="s">
        <v>92</v>
      </c>
      <c r="E64" t="s">
        <v>79</v>
      </c>
      <c r="F64" t="s">
        <v>80</v>
      </c>
      <c r="G64" t="s">
        <v>95</v>
      </c>
    </row>
    <row r="65" spans="4:11">
      <c r="D65" t="s">
        <v>96</v>
      </c>
      <c r="E65" t="s">
        <v>97</v>
      </c>
      <c r="F65" t="s">
        <v>98</v>
      </c>
      <c r="G65" t="s">
        <v>70</v>
      </c>
      <c r="K65" t="s">
        <v>99</v>
      </c>
    </row>
    <row r="66" spans="4:11">
      <c r="D66" t="s">
        <v>100</v>
      </c>
      <c r="E66" t="s">
        <v>68</v>
      </c>
      <c r="F66" t="s">
        <v>93</v>
      </c>
      <c r="G66" t="s">
        <v>87</v>
      </c>
    </row>
    <row r="67" spans="4:11">
      <c r="D67" t="s">
        <v>100</v>
      </c>
      <c r="E67" t="s">
        <v>78</v>
      </c>
      <c r="F67" t="s">
        <v>75</v>
      </c>
      <c r="G67" t="s">
        <v>94</v>
      </c>
    </row>
    <row r="68" spans="4:11">
      <c r="D68" t="s">
        <v>100</v>
      </c>
      <c r="E68" t="s">
        <v>79</v>
      </c>
      <c r="F68" t="s">
        <v>80</v>
      </c>
      <c r="G68" t="s">
        <v>95</v>
      </c>
    </row>
    <row r="69" spans="4:11">
      <c r="D69" t="s">
        <v>7</v>
      </c>
      <c r="E69" t="s">
        <v>68</v>
      </c>
      <c r="F69" t="s">
        <v>86</v>
      </c>
      <c r="G69" t="s">
        <v>87</v>
      </c>
      <c r="J69" t="s">
        <v>73</v>
      </c>
    </row>
    <row r="70" spans="4:11">
      <c r="D70" t="s">
        <v>7</v>
      </c>
      <c r="E70" t="s">
        <v>101</v>
      </c>
      <c r="F70" t="s">
        <v>102</v>
      </c>
      <c r="G70" t="s">
        <v>87</v>
      </c>
    </row>
    <row r="71" spans="4:11">
      <c r="D71" t="s">
        <v>103</v>
      </c>
      <c r="E71" t="s">
        <v>68</v>
      </c>
      <c r="F71" t="s">
        <v>104</v>
      </c>
      <c r="G71" t="s">
        <v>104</v>
      </c>
    </row>
    <row r="72" spans="4:11">
      <c r="D72" t="s">
        <v>103</v>
      </c>
      <c r="E72" t="s">
        <v>78</v>
      </c>
      <c r="F72" t="s">
        <v>104</v>
      </c>
      <c r="G72" t="s">
        <v>104</v>
      </c>
    </row>
    <row r="73" spans="4:11">
      <c r="D73" t="s">
        <v>105</v>
      </c>
      <c r="E73" t="s">
        <v>68</v>
      </c>
      <c r="F73" t="s">
        <v>106</v>
      </c>
      <c r="G73" t="s">
        <v>70</v>
      </c>
    </row>
    <row r="74" spans="4:11">
      <c r="D74" t="s">
        <v>105</v>
      </c>
      <c r="E74" t="s">
        <v>78</v>
      </c>
      <c r="F74" t="s">
        <v>98</v>
      </c>
      <c r="G74" t="s">
        <v>70</v>
      </c>
    </row>
    <row r="75" spans="4:11">
      <c r="D75" t="s">
        <v>107</v>
      </c>
    </row>
    <row r="76" spans="4:11">
      <c r="D76" t="s">
        <v>108</v>
      </c>
    </row>
  </sheetData>
  <mergeCells count="3">
    <mergeCell ref="B4:B7"/>
    <mergeCell ref="B9:B10"/>
    <mergeCell ref="B12:B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71C3-6391-7841-8035-8F881BFACE84}">
  <dimension ref="C5:P39"/>
  <sheetViews>
    <sheetView showGridLines="0" workbookViewId="0"/>
  </sheetViews>
  <sheetFormatPr defaultColWidth="11.42578125" defaultRowHeight="15"/>
  <cols>
    <col min="3" max="3" width="23.42578125" hidden="1" customWidth="1"/>
    <col min="4" max="4" width="18.28515625" customWidth="1"/>
    <col min="5" max="5" width="22.7109375" customWidth="1"/>
    <col min="6" max="6" width="12.28515625" bestFit="1" customWidth="1"/>
    <col min="7" max="7" width="24.85546875" bestFit="1" customWidth="1"/>
    <col min="8" max="8" width="25.140625" bestFit="1" customWidth="1"/>
    <col min="9" max="9" width="25.85546875" customWidth="1"/>
    <col min="10" max="10" width="19" customWidth="1"/>
  </cols>
  <sheetData>
    <row r="5" spans="3:16">
      <c r="C5" t="s">
        <v>109</v>
      </c>
      <c r="D5" s="93" t="s">
        <v>110</v>
      </c>
      <c r="E5" s="94" t="s">
        <v>111</v>
      </c>
      <c r="F5" s="94" t="s">
        <v>112</v>
      </c>
      <c r="G5" s="94" t="s">
        <v>113</v>
      </c>
      <c r="H5" s="94" t="s">
        <v>114</v>
      </c>
      <c r="I5" s="94" t="s">
        <v>115</v>
      </c>
      <c r="J5" s="94" t="s">
        <v>116</v>
      </c>
      <c r="K5" s="94" t="s">
        <v>72</v>
      </c>
      <c r="L5" s="94" t="s">
        <v>117</v>
      </c>
      <c r="M5" s="94" t="s">
        <v>118</v>
      </c>
      <c r="N5" s="94" t="s">
        <v>71</v>
      </c>
      <c r="O5" s="94" t="s">
        <v>119</v>
      </c>
      <c r="P5" s="94" t="s">
        <v>120</v>
      </c>
    </row>
    <row r="6" spans="3:16">
      <c r="C6" t="s">
        <v>121</v>
      </c>
      <c r="D6" s="95" t="s">
        <v>122</v>
      </c>
      <c r="E6" s="95" t="s">
        <v>123</v>
      </c>
      <c r="F6" s="95">
        <v>7040560987</v>
      </c>
      <c r="G6" s="96" t="s">
        <v>124</v>
      </c>
      <c r="H6" t="s">
        <v>125</v>
      </c>
    </row>
    <row r="7" spans="3:16">
      <c r="D7" s="95" t="s">
        <v>126</v>
      </c>
      <c r="E7" s="95" t="s">
        <v>123</v>
      </c>
      <c r="F7" s="95">
        <v>9650732619</v>
      </c>
      <c r="G7" s="96" t="s">
        <v>127</v>
      </c>
      <c r="H7" t="s">
        <v>128</v>
      </c>
      <c r="I7" s="95" t="s">
        <v>129</v>
      </c>
    </row>
    <row r="8" spans="3:16">
      <c r="C8" t="s">
        <v>130</v>
      </c>
      <c r="D8" s="95" t="s">
        <v>131</v>
      </c>
      <c r="E8" s="95" t="s">
        <v>132</v>
      </c>
      <c r="F8" s="95">
        <v>9486082916</v>
      </c>
      <c r="G8" s="96" t="s">
        <v>133</v>
      </c>
      <c r="H8" t="s">
        <v>134</v>
      </c>
      <c r="I8" s="95" t="s">
        <v>135</v>
      </c>
    </row>
    <row r="9" spans="3:16">
      <c r="D9" s="95" t="s">
        <v>136</v>
      </c>
      <c r="E9" s="95" t="s">
        <v>123</v>
      </c>
      <c r="F9" s="95"/>
      <c r="G9" s="95"/>
      <c r="H9" t="s">
        <v>137</v>
      </c>
    </row>
    <row r="10" spans="3:16">
      <c r="C10" t="s">
        <v>138</v>
      </c>
      <c r="D10" s="95" t="s">
        <v>139</v>
      </c>
      <c r="E10" s="95" t="s">
        <v>132</v>
      </c>
      <c r="F10" s="95">
        <v>7498950598</v>
      </c>
      <c r="G10" s="96" t="s">
        <v>140</v>
      </c>
      <c r="H10" t="s">
        <v>141</v>
      </c>
      <c r="I10" s="95" t="s">
        <v>142</v>
      </c>
    </row>
    <row r="11" spans="3:16">
      <c r="D11" s="95" t="s">
        <v>143</v>
      </c>
      <c r="G11" s="96" t="s">
        <v>144</v>
      </c>
      <c r="H11" t="s">
        <v>145</v>
      </c>
      <c r="I11" t="s">
        <v>146</v>
      </c>
    </row>
    <row r="12" spans="3:16">
      <c r="D12" s="95" t="s">
        <v>147</v>
      </c>
      <c r="I12" s="95" t="s">
        <v>148</v>
      </c>
    </row>
    <row r="19" spans="4:7">
      <c r="G19" s="96"/>
    </row>
    <row r="20" spans="4:7">
      <c r="G20" s="96"/>
    </row>
    <row r="26" spans="4:7">
      <c r="D26" s="105"/>
      <c r="G26" s="96"/>
    </row>
    <row r="27" spans="4:7">
      <c r="D27" s="105"/>
    </row>
    <row r="28" spans="4:7">
      <c r="D28" s="105"/>
    </row>
    <row r="29" spans="4:7">
      <c r="D29" s="105"/>
    </row>
    <row r="30" spans="4:7">
      <c r="D30" s="105"/>
    </row>
    <row r="31" spans="4:7">
      <c r="D31" s="105"/>
    </row>
    <row r="36" spans="4:4">
      <c r="D36" s="105"/>
    </row>
    <row r="37" spans="4:4">
      <c r="D37" s="105"/>
    </row>
    <row r="38" spans="4:4">
      <c r="D38" s="105"/>
    </row>
    <row r="39" spans="4:4">
      <c r="D39" s="105"/>
    </row>
  </sheetData>
  <hyperlinks>
    <hyperlink ref="G6" r:id="rId1" tooltip="mailto:Shital.Manke@eclerx.com" display="mailto:Shital.Manke@eclerx.com" xr:uid="{010928AB-9F11-8D4B-A204-A7FAA023B209}"/>
    <hyperlink ref="G7" r:id="rId2" tooltip="mailto:Shalini.Dwivedi.C@eclerx.com" display="mailto:Shalini.Dwivedi.C@eclerx.com" xr:uid="{86EC31DF-3A58-9546-B7ED-57A8365D590E}"/>
    <hyperlink ref="G8" r:id="rId3" tooltip="mailto:Sharmiladevi.S@eclerx.com" display="mailto:Sharmiladevi.S@eclerx.com" xr:uid="{BEEBBA82-2E94-914F-AA6A-668AF96B0D92}"/>
    <hyperlink ref="G10" r:id="rId4" tooltip="mailto:Dhanaji.Patil@eclerx.com" display="mailto:Dhanaji.Patil@eclerx.com" xr:uid="{91A4C0B7-83C8-B240-A3DA-94A33F6BC4ED}"/>
    <hyperlink ref="G11" r:id="rId5" xr:uid="{F7076679-5B64-9046-B3EA-B5097F575F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0BB9-40DA-CC41-8BA6-F4ECCCDC9C50}">
  <dimension ref="E16:N39"/>
  <sheetViews>
    <sheetView showGridLines="0" zoomScale="120" zoomScaleNormal="120" workbookViewId="0">
      <selection activeCell="D16" sqref="D16"/>
    </sheetView>
  </sheetViews>
  <sheetFormatPr defaultColWidth="11.42578125" defaultRowHeight="15"/>
  <sheetData>
    <row r="16" spans="5:6">
      <c r="E16" s="97">
        <v>45532</v>
      </c>
      <c r="F16" t="s">
        <v>149</v>
      </c>
    </row>
    <row r="20" spans="5:14">
      <c r="E20" s="1"/>
    </row>
    <row r="32" spans="5:14" ht="21">
      <c r="L32" s="88"/>
      <c r="M32" s="88"/>
      <c r="N32" s="88"/>
    </row>
    <row r="33" spans="12:14" ht="21">
      <c r="L33" s="88"/>
      <c r="M33" s="88"/>
      <c r="N33" s="88"/>
    </row>
    <row r="34" spans="12:14" ht="21">
      <c r="L34" s="88"/>
      <c r="M34" s="88"/>
      <c r="N34" s="88"/>
    </row>
    <row r="35" spans="12:14" ht="21">
      <c r="L35" s="88"/>
      <c r="M35" s="88"/>
      <c r="N35" s="88"/>
    </row>
    <row r="36" spans="12:14" ht="21">
      <c r="L36" s="88"/>
      <c r="M36" s="88"/>
      <c r="N36" s="88"/>
    </row>
    <row r="37" spans="12:14" ht="21">
      <c r="L37" s="88"/>
      <c r="M37" s="88"/>
      <c r="N37" s="88"/>
    </row>
    <row r="38" spans="12:14" ht="21">
      <c r="L38" s="88"/>
      <c r="M38" s="88"/>
      <c r="N38" s="88"/>
    </row>
    <row r="39" spans="12:14" ht="21">
      <c r="L39" s="88"/>
      <c r="M39" s="88"/>
      <c r="N39" s="8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1011-2309-0147-A9BC-FD544DC070DF}">
  <dimension ref="B5:G41"/>
  <sheetViews>
    <sheetView showGridLines="0" workbookViewId="0">
      <selection activeCell="M44" sqref="M44"/>
    </sheetView>
  </sheetViews>
  <sheetFormatPr defaultColWidth="11.42578125" defaultRowHeight="15"/>
  <cols>
    <col min="2" max="2" width="16.85546875" customWidth="1"/>
  </cols>
  <sheetData>
    <row r="5" spans="2:2" ht="21">
      <c r="B5" s="88"/>
    </row>
    <row r="6" spans="2:2" ht="21">
      <c r="B6" s="88"/>
    </row>
    <row r="7" spans="2:2" ht="21">
      <c r="B7" s="90" t="s">
        <v>150</v>
      </c>
    </row>
    <row r="8" spans="2:2" ht="21">
      <c r="B8" s="88"/>
    </row>
    <row r="9" spans="2:2" ht="21">
      <c r="B9" s="88"/>
    </row>
    <row r="10" spans="2:2" ht="21">
      <c r="B10" s="91" t="s">
        <v>151</v>
      </c>
    </row>
    <row r="13" spans="2:2">
      <c r="B13" s="92" t="s">
        <v>152</v>
      </c>
    </row>
    <row r="40" spans="5:7">
      <c r="E40" t="s">
        <v>153</v>
      </c>
    </row>
    <row r="41" spans="5:7">
      <c r="E41" t="s">
        <v>154</v>
      </c>
      <c r="F41" t="s">
        <v>155</v>
      </c>
      <c r="G41" t="s">
        <v>156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F21BD-55A7-AB44-A324-126D04F939FE}">
  <dimension ref="B3:F29"/>
  <sheetViews>
    <sheetView showGridLines="0" zoomScale="130" zoomScaleNormal="130" workbookViewId="0">
      <selection activeCell="A11" sqref="A11"/>
    </sheetView>
  </sheetViews>
  <sheetFormatPr defaultColWidth="11.42578125" defaultRowHeight="15"/>
  <cols>
    <col min="2" max="2" width="16" customWidth="1"/>
    <col min="3" max="3" width="88" customWidth="1"/>
  </cols>
  <sheetData>
    <row r="3" spans="2:6">
      <c r="B3" s="100" t="s">
        <v>157</v>
      </c>
      <c r="C3" s="101">
        <v>45525</v>
      </c>
      <c r="D3" s="102"/>
    </row>
    <row r="4" spans="2:6">
      <c r="B4" s="104" t="s">
        <v>158</v>
      </c>
      <c r="C4" s="114" t="s">
        <v>159</v>
      </c>
      <c r="D4" s="107"/>
    </row>
    <row r="5" spans="2:6">
      <c r="B5" s="104" t="s">
        <v>160</v>
      </c>
      <c r="C5" s="105" t="s">
        <v>161</v>
      </c>
      <c r="D5" s="106"/>
      <c r="E5" s="1"/>
      <c r="F5" s="1"/>
    </row>
    <row r="6" spans="2:6">
      <c r="B6" s="100"/>
      <c r="C6" s="113" t="s">
        <v>49</v>
      </c>
      <c r="D6" s="115" t="s">
        <v>162</v>
      </c>
    </row>
    <row r="7" spans="2:6">
      <c r="B7" s="104"/>
      <c r="C7" s="107" t="s">
        <v>163</v>
      </c>
      <c r="D7" s="111"/>
    </row>
    <row r="8" spans="2:6">
      <c r="B8" s="104"/>
      <c r="C8" s="107" t="s">
        <v>164</v>
      </c>
      <c r="D8" s="111"/>
    </row>
    <row r="9" spans="2:6">
      <c r="B9" s="104"/>
      <c r="C9" s="107" t="s">
        <v>165</v>
      </c>
      <c r="D9" s="111"/>
    </row>
    <row r="10" spans="2:6">
      <c r="B10" s="104"/>
      <c r="C10" s="107" t="s">
        <v>166</v>
      </c>
      <c r="D10" s="111"/>
    </row>
    <row r="11" spans="2:6">
      <c r="B11" s="104"/>
      <c r="C11" s="107" t="s">
        <v>167</v>
      </c>
      <c r="D11" s="111"/>
    </row>
    <row r="12" spans="2:6">
      <c r="B12" s="104"/>
      <c r="C12" s="107" t="s">
        <v>168</v>
      </c>
      <c r="D12" s="111"/>
    </row>
    <row r="13" spans="2:6">
      <c r="B13" s="104"/>
      <c r="C13" s="107" t="s">
        <v>169</v>
      </c>
      <c r="D13" s="111"/>
    </row>
    <row r="14" spans="2:6">
      <c r="B14" s="104"/>
      <c r="C14" s="107" t="s">
        <v>170</v>
      </c>
      <c r="D14" s="111"/>
    </row>
    <row r="15" spans="2:6">
      <c r="B15" s="104"/>
      <c r="C15" s="107" t="s">
        <v>171</v>
      </c>
      <c r="D15" s="111"/>
    </row>
    <row r="16" spans="2:6">
      <c r="B16" s="104"/>
      <c r="C16" s="107" t="s">
        <v>172</v>
      </c>
      <c r="D16" s="111"/>
    </row>
    <row r="17" spans="2:4">
      <c r="B17" s="104"/>
      <c r="C17" s="107" t="s">
        <v>173</v>
      </c>
      <c r="D17" s="111"/>
    </row>
    <row r="18" spans="2:4">
      <c r="B18" s="104"/>
      <c r="C18" s="107" t="s">
        <v>174</v>
      </c>
      <c r="D18" s="111"/>
    </row>
    <row r="19" spans="2:4">
      <c r="B19" s="104"/>
      <c r="C19" s="107" t="s">
        <v>175</v>
      </c>
      <c r="D19" s="111"/>
    </row>
    <row r="20" spans="2:4">
      <c r="B20" s="104"/>
      <c r="C20" s="107" t="s">
        <v>176</v>
      </c>
      <c r="D20" s="111"/>
    </row>
    <row r="21" spans="2:4">
      <c r="B21" s="104"/>
      <c r="C21" s="108" t="s">
        <v>177</v>
      </c>
      <c r="D21" s="111"/>
    </row>
    <row r="22" spans="2:4">
      <c r="B22" s="104"/>
      <c r="C22" s="107" t="s">
        <v>178</v>
      </c>
      <c r="D22" s="111"/>
    </row>
    <row r="23" spans="2:4">
      <c r="B23" s="104"/>
      <c r="C23" s="107"/>
      <c r="D23" s="111"/>
    </row>
    <row r="24" spans="2:4">
      <c r="B24" s="103"/>
      <c r="C24" s="109"/>
      <c r="D24" s="112"/>
    </row>
    <row r="25" spans="2:4">
      <c r="B25" s="100"/>
      <c r="C25" s="113" t="s">
        <v>179</v>
      </c>
      <c r="D25" s="110"/>
    </row>
    <row r="26" spans="2:4">
      <c r="B26" s="104"/>
      <c r="C26" s="107" t="s">
        <v>180</v>
      </c>
      <c r="D26" s="111"/>
    </row>
    <row r="27" spans="2:4">
      <c r="B27" s="104"/>
      <c r="C27" s="107" t="s">
        <v>181</v>
      </c>
      <c r="D27" s="111"/>
    </row>
    <row r="28" spans="2:4">
      <c r="B28" s="104"/>
      <c r="C28" s="107"/>
      <c r="D28" s="111"/>
    </row>
    <row r="29" spans="2:4">
      <c r="B29" s="103"/>
      <c r="C29" s="109"/>
      <c r="D29" s="1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148E-0C88-7743-8CA4-24B2B7958FA7}">
  <dimension ref="B4:H43"/>
  <sheetViews>
    <sheetView showGridLines="0" zoomScale="120" zoomScaleNormal="120" workbookViewId="0">
      <selection activeCell="G29" sqref="G29"/>
    </sheetView>
  </sheetViews>
  <sheetFormatPr defaultColWidth="11.42578125" defaultRowHeight="15"/>
  <cols>
    <col min="2" max="2" width="17.7109375" customWidth="1"/>
    <col min="3" max="4" width="17.28515625" bestFit="1" customWidth="1"/>
    <col min="5" max="5" width="17" bestFit="1" customWidth="1"/>
    <col min="6" max="6" width="17.140625" bestFit="1" customWidth="1"/>
    <col min="7" max="7" width="20.28515625" bestFit="1" customWidth="1"/>
    <col min="8" max="8" width="19" bestFit="1" customWidth="1"/>
  </cols>
  <sheetData>
    <row r="4" spans="2:8">
      <c r="C4" s="85" t="s">
        <v>59</v>
      </c>
      <c r="D4" s="85" t="s">
        <v>60</v>
      </c>
      <c r="E4" s="85" t="s">
        <v>61</v>
      </c>
      <c r="F4" s="85" t="s">
        <v>62</v>
      </c>
      <c r="G4" s="85" t="s">
        <v>63</v>
      </c>
      <c r="H4" s="85" t="s">
        <v>64</v>
      </c>
    </row>
    <row r="5" spans="2:8">
      <c r="B5" t="s">
        <v>182</v>
      </c>
      <c r="C5" t="s">
        <v>183</v>
      </c>
      <c r="E5" t="s">
        <v>69</v>
      </c>
      <c r="F5" t="s">
        <v>70</v>
      </c>
      <c r="G5" t="s">
        <v>71</v>
      </c>
      <c r="H5" t="s">
        <v>72</v>
      </c>
    </row>
    <row r="6" spans="2:8">
      <c r="C6" t="s">
        <v>184</v>
      </c>
      <c r="E6" t="s">
        <v>75</v>
      </c>
      <c r="F6" t="s">
        <v>94</v>
      </c>
    </row>
    <row r="7" spans="2:8">
      <c r="C7" t="s">
        <v>103</v>
      </c>
      <c r="E7" t="s">
        <v>80</v>
      </c>
      <c r="F7" t="s">
        <v>95</v>
      </c>
    </row>
    <row r="8" spans="2:8">
      <c r="C8" t="s">
        <v>185</v>
      </c>
      <c r="E8" t="s">
        <v>83</v>
      </c>
      <c r="F8" t="s">
        <v>84</v>
      </c>
    </row>
    <row r="9" spans="2:8">
      <c r="C9" t="s">
        <v>186</v>
      </c>
      <c r="E9" t="s">
        <v>83</v>
      </c>
      <c r="F9" t="s">
        <v>84</v>
      </c>
    </row>
    <row r="10" spans="2:8">
      <c r="C10" t="s">
        <v>187</v>
      </c>
      <c r="E10" t="s">
        <v>86</v>
      </c>
      <c r="F10" t="s">
        <v>87</v>
      </c>
    </row>
    <row r="11" spans="2:8">
      <c r="E11" t="s">
        <v>88</v>
      </c>
    </row>
    <row r="12" spans="2:8">
      <c r="E12" t="s">
        <v>90</v>
      </c>
      <c r="F12" t="s">
        <v>91</v>
      </c>
    </row>
    <row r="13" spans="2:8">
      <c r="E13" t="s">
        <v>90</v>
      </c>
      <c r="F13" t="s">
        <v>91</v>
      </c>
    </row>
    <row r="14" spans="2:8">
      <c r="E14" t="s">
        <v>90</v>
      </c>
      <c r="F14" t="s">
        <v>91</v>
      </c>
    </row>
    <row r="15" spans="2:8">
      <c r="E15" t="s">
        <v>93</v>
      </c>
      <c r="F15" t="s">
        <v>87</v>
      </c>
    </row>
    <row r="16" spans="2:8">
      <c r="E16" t="s">
        <v>75</v>
      </c>
      <c r="F16" t="s">
        <v>94</v>
      </c>
    </row>
    <row r="17" spans="2:6">
      <c r="E17" t="s">
        <v>80</v>
      </c>
      <c r="F17" t="s">
        <v>95</v>
      </c>
    </row>
    <row r="18" spans="2:6">
      <c r="C18" t="s">
        <v>96</v>
      </c>
      <c r="D18" t="s">
        <v>97</v>
      </c>
      <c r="E18" t="s">
        <v>98</v>
      </c>
      <c r="F18" t="s">
        <v>70</v>
      </c>
    </row>
    <row r="19" spans="2:6">
      <c r="C19" t="s">
        <v>100</v>
      </c>
      <c r="D19" t="s">
        <v>68</v>
      </c>
      <c r="E19" t="s">
        <v>93</v>
      </c>
      <c r="F19" t="s">
        <v>87</v>
      </c>
    </row>
    <row r="20" spans="2:6">
      <c r="C20" t="s">
        <v>100</v>
      </c>
      <c r="D20" t="s">
        <v>78</v>
      </c>
      <c r="E20" t="s">
        <v>75</v>
      </c>
      <c r="F20" t="s">
        <v>94</v>
      </c>
    </row>
    <row r="21" spans="2:6">
      <c r="C21" t="s">
        <v>100</v>
      </c>
      <c r="D21" t="s">
        <v>79</v>
      </c>
      <c r="E21" t="s">
        <v>80</v>
      </c>
      <c r="F21" t="s">
        <v>95</v>
      </c>
    </row>
    <row r="22" spans="2:6">
      <c r="C22" t="s">
        <v>7</v>
      </c>
      <c r="D22" t="s">
        <v>68</v>
      </c>
      <c r="E22" t="s">
        <v>86</v>
      </c>
      <c r="F22" t="s">
        <v>87</v>
      </c>
    </row>
    <row r="23" spans="2:6">
      <c r="C23" t="s">
        <v>7</v>
      </c>
      <c r="D23" t="s">
        <v>101</v>
      </c>
      <c r="E23" t="s">
        <v>102</v>
      </c>
      <c r="F23" t="s">
        <v>87</v>
      </c>
    </row>
    <row r="24" spans="2:6">
      <c r="C24" t="s">
        <v>103</v>
      </c>
      <c r="D24" t="s">
        <v>68</v>
      </c>
      <c r="E24" t="s">
        <v>104</v>
      </c>
      <c r="F24" t="s">
        <v>104</v>
      </c>
    </row>
    <row r="25" spans="2:6">
      <c r="C25" t="s">
        <v>103</v>
      </c>
      <c r="D25" t="s">
        <v>78</v>
      </c>
      <c r="E25" t="s">
        <v>104</v>
      </c>
      <c r="F25" t="s">
        <v>104</v>
      </c>
    </row>
    <row r="26" spans="2:6">
      <c r="C26" t="s">
        <v>105</v>
      </c>
      <c r="D26" t="s">
        <v>68</v>
      </c>
      <c r="E26" t="s">
        <v>106</v>
      </c>
      <c r="F26" t="s">
        <v>70</v>
      </c>
    </row>
    <row r="27" spans="2:6">
      <c r="C27" t="s">
        <v>105</v>
      </c>
      <c r="D27" t="s">
        <v>78</v>
      </c>
      <c r="E27" t="s">
        <v>98</v>
      </c>
      <c r="F27" t="s">
        <v>70</v>
      </c>
    </row>
    <row r="31" spans="2:6">
      <c r="B31" t="s">
        <v>188</v>
      </c>
      <c r="C31" t="s">
        <v>67</v>
      </c>
      <c r="D31" t="s">
        <v>68</v>
      </c>
    </row>
    <row r="32" spans="2:6">
      <c r="C32" t="s">
        <v>67</v>
      </c>
      <c r="D32" t="s">
        <v>78</v>
      </c>
    </row>
    <row r="33" spans="3:4">
      <c r="C33" t="s">
        <v>67</v>
      </c>
      <c r="D33" t="s">
        <v>79</v>
      </c>
    </row>
    <row r="34" spans="3:4">
      <c r="C34" t="s">
        <v>82</v>
      </c>
      <c r="D34" t="s">
        <v>68</v>
      </c>
    </row>
    <row r="35" spans="3:4">
      <c r="C35" t="s">
        <v>82</v>
      </c>
      <c r="D35" t="s">
        <v>78</v>
      </c>
    </row>
    <row r="36" spans="3:4">
      <c r="C36" t="s">
        <v>85</v>
      </c>
      <c r="D36" t="s">
        <v>68</v>
      </c>
    </row>
    <row r="37" spans="3:4">
      <c r="C37" t="s">
        <v>85</v>
      </c>
      <c r="D37" t="s">
        <v>78</v>
      </c>
    </row>
    <row r="38" spans="3:4">
      <c r="C38" t="s">
        <v>89</v>
      </c>
      <c r="D38" t="s">
        <v>68</v>
      </c>
    </row>
    <row r="39" spans="3:4">
      <c r="C39" t="s">
        <v>89</v>
      </c>
      <c r="D39" t="s">
        <v>78</v>
      </c>
    </row>
    <row r="40" spans="3:4">
      <c r="C40" t="s">
        <v>89</v>
      </c>
      <c r="D40" t="s">
        <v>79</v>
      </c>
    </row>
    <row r="41" spans="3:4">
      <c r="C41" t="s">
        <v>92</v>
      </c>
      <c r="D41" t="s">
        <v>68</v>
      </c>
    </row>
    <row r="42" spans="3:4">
      <c r="C42" t="s">
        <v>92</v>
      </c>
      <c r="D42" t="s">
        <v>78</v>
      </c>
    </row>
    <row r="43" spans="3:4">
      <c r="C43" t="s">
        <v>92</v>
      </c>
      <c r="D43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6D9B-9009-3840-94F7-CFD0FFD2A28B}">
  <dimension ref="A1:V77"/>
  <sheetViews>
    <sheetView showGridLines="0" zoomScale="120" zoomScaleNormal="120" workbookViewId="0"/>
  </sheetViews>
  <sheetFormatPr defaultColWidth="0" defaultRowHeight="0" customHeight="1" zeroHeight="1"/>
  <cols>
    <col min="1" max="1" width="9.140625" style="83" customWidth="1"/>
    <col min="2" max="3" width="9.140625" customWidth="1"/>
    <col min="4" max="4" width="69.42578125" customWidth="1"/>
    <col min="5" max="5" width="12.42578125" customWidth="1"/>
    <col min="6" max="6" width="9.42578125" customWidth="1"/>
    <col min="7" max="13" width="12.42578125" customWidth="1"/>
    <col min="14" max="14" width="9.140625" customWidth="1"/>
    <col min="15" max="15" width="14.140625" customWidth="1"/>
    <col min="16" max="16" width="9.140625" customWidth="1"/>
    <col min="17" max="17" width="9.140625" hidden="1" customWidth="1"/>
    <col min="18" max="19" width="0" hidden="1" customWidth="1"/>
    <col min="20" max="20" width="9.140625" hidden="1" customWidth="1"/>
    <col min="21" max="22" width="0" hidden="1" customWidth="1"/>
    <col min="23" max="16384" width="9.140625" hidden="1"/>
  </cols>
  <sheetData>
    <row r="1" spans="3:18" ht="15"/>
    <row r="2" spans="3:18" ht="15">
      <c r="C2" s="197" t="s">
        <v>189</v>
      </c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9"/>
    </row>
    <row r="3" spans="3:18" ht="15">
      <c r="C3" s="200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2"/>
    </row>
    <row r="4" spans="3:18" ht="15">
      <c r="C4" s="203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3:18" ht="15">
      <c r="C5" s="7" t="s">
        <v>190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3:18" ht="15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3:18" ht="32.1">
      <c r="C7" s="10"/>
      <c r="D7" s="11"/>
      <c r="E7" s="13" t="s">
        <v>191</v>
      </c>
      <c r="F7" s="14" t="s">
        <v>192</v>
      </c>
      <c r="G7" s="15"/>
      <c r="H7" s="16"/>
      <c r="I7" s="17"/>
      <c r="J7" s="18"/>
      <c r="K7" s="206"/>
      <c r="L7" s="207"/>
      <c r="M7" s="208"/>
      <c r="N7" s="11"/>
      <c r="O7" s="12"/>
    </row>
    <row r="8" spans="3:18" ht="15">
      <c r="C8" s="10"/>
      <c r="D8" s="11"/>
      <c r="E8" s="19"/>
      <c r="F8" s="20"/>
      <c r="G8" s="21"/>
      <c r="H8" s="22"/>
      <c r="I8" s="20"/>
      <c r="J8" s="21"/>
      <c r="K8" s="22"/>
      <c r="L8" s="20"/>
      <c r="M8" s="21"/>
      <c r="N8" s="11"/>
      <c r="O8" s="12"/>
    </row>
    <row r="9" spans="3:18" ht="12" customHeight="1"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3:18" ht="30" customHeight="1">
      <c r="C10" s="23"/>
      <c r="D10" s="24" t="s">
        <v>193</v>
      </c>
      <c r="E10" s="25"/>
      <c r="F10" s="176"/>
      <c r="G10" s="26"/>
      <c r="H10" s="27"/>
      <c r="I10" s="28"/>
      <c r="J10" s="26"/>
      <c r="K10" s="29"/>
      <c r="L10" s="28"/>
      <c r="M10" s="26"/>
      <c r="N10" s="11"/>
      <c r="O10" s="12"/>
      <c r="R10" s="30" t="s">
        <v>194</v>
      </c>
    </row>
    <row r="11" spans="3:18" ht="30" customHeight="1">
      <c r="C11" s="23"/>
      <c r="D11" s="31" t="s">
        <v>195</v>
      </c>
      <c r="E11" s="32">
        <v>6171540</v>
      </c>
      <c r="F11" s="177">
        <f>0.3%</f>
        <v>3.0000000000000001E-3</v>
      </c>
      <c r="G11" s="33"/>
      <c r="H11" s="34"/>
      <c r="I11" s="35"/>
      <c r="J11" s="33"/>
      <c r="K11" s="36"/>
      <c r="L11" s="35"/>
      <c r="M11" s="33"/>
      <c r="N11" s="11"/>
      <c r="O11" s="12"/>
      <c r="R11" s="30"/>
    </row>
    <row r="12" spans="3:18" ht="30" customHeight="1">
      <c r="C12" s="10"/>
      <c r="D12" s="31" t="s">
        <v>196</v>
      </c>
      <c r="E12" s="37">
        <v>5514700</v>
      </c>
      <c r="F12" s="38">
        <v>1.4999999999999999E-2</v>
      </c>
      <c r="G12" s="39"/>
      <c r="H12" s="40"/>
      <c r="I12" s="38"/>
      <c r="J12" s="39"/>
      <c r="K12" s="41"/>
      <c r="L12" s="38"/>
      <c r="M12" s="39"/>
      <c r="N12" s="11"/>
      <c r="O12" s="12"/>
      <c r="R12" s="42"/>
    </row>
    <row r="13" spans="3:18" ht="30" customHeight="1">
      <c r="C13" s="10"/>
      <c r="D13" s="31" t="s">
        <v>197</v>
      </c>
      <c r="E13" s="37">
        <v>8023002</v>
      </c>
      <c r="F13" s="38">
        <v>1.4999999999999999E-2</v>
      </c>
      <c r="G13" s="39"/>
      <c r="H13" s="40"/>
      <c r="I13" s="38"/>
      <c r="J13" s="39"/>
      <c r="K13" s="41"/>
      <c r="L13" s="38"/>
      <c r="M13" s="39"/>
      <c r="N13" s="11"/>
      <c r="O13" s="12"/>
      <c r="R13" s="43" t="s">
        <v>198</v>
      </c>
    </row>
    <row r="14" spans="3:18" ht="30" customHeight="1">
      <c r="C14" s="10"/>
      <c r="D14" s="31"/>
      <c r="E14" s="37"/>
      <c r="F14" s="38"/>
      <c r="G14" s="39"/>
      <c r="H14" s="40"/>
      <c r="I14" s="38"/>
      <c r="J14" s="39"/>
      <c r="K14" s="41"/>
      <c r="L14" s="38"/>
      <c r="M14" s="39"/>
      <c r="N14" s="11"/>
      <c r="O14" s="12"/>
      <c r="R14" s="44"/>
    </row>
    <row r="15" spans="3:18" ht="30" customHeight="1">
      <c r="C15" s="10"/>
      <c r="D15" s="45" t="s">
        <v>199</v>
      </c>
      <c r="E15" s="37"/>
      <c r="F15" s="38"/>
      <c r="G15" s="39"/>
      <c r="H15" s="40"/>
      <c r="I15" s="38"/>
      <c r="J15" s="39"/>
      <c r="K15" s="41"/>
      <c r="L15" s="38"/>
      <c r="M15" s="39"/>
      <c r="N15" s="11"/>
      <c r="O15" s="12"/>
      <c r="R15" s="44"/>
    </row>
    <row r="16" spans="3:18" ht="30" customHeight="1">
      <c r="C16" s="10"/>
      <c r="D16" s="46" t="s">
        <v>200</v>
      </c>
      <c r="E16" s="47"/>
      <c r="F16" s="48"/>
      <c r="G16" s="49"/>
      <c r="H16" s="47"/>
      <c r="I16" s="48"/>
      <c r="J16" s="49"/>
      <c r="K16" s="47"/>
      <c r="L16" s="48"/>
      <c r="M16" s="49"/>
      <c r="N16" s="11"/>
      <c r="O16" s="12"/>
      <c r="R16" s="50" t="s">
        <v>201</v>
      </c>
    </row>
    <row r="17" spans="3:18" ht="30" customHeight="1">
      <c r="C17" s="10"/>
      <c r="D17" s="46" t="s">
        <v>202</v>
      </c>
      <c r="E17" s="47"/>
      <c r="F17" s="48"/>
      <c r="G17" s="49"/>
      <c r="H17" s="47"/>
      <c r="I17" s="48"/>
      <c r="J17" s="49"/>
      <c r="K17" s="47"/>
      <c r="L17" s="48"/>
      <c r="M17" s="49"/>
      <c r="N17" s="11"/>
      <c r="O17" s="12"/>
      <c r="R17" s="42"/>
    </row>
    <row r="18" spans="3:18" ht="30" customHeight="1">
      <c r="C18" s="10"/>
      <c r="D18" s="46" t="s">
        <v>203</v>
      </c>
      <c r="E18" s="47"/>
      <c r="F18" s="48"/>
      <c r="G18" s="49"/>
      <c r="H18" s="47"/>
      <c r="I18" s="48"/>
      <c r="J18" s="49"/>
      <c r="K18" s="47"/>
      <c r="L18" s="48"/>
      <c r="M18" s="49"/>
      <c r="N18" s="11"/>
      <c r="O18" s="12"/>
      <c r="R18" s="42"/>
    </row>
    <row r="19" spans="3:18" ht="30" customHeight="1">
      <c r="C19" s="10"/>
      <c r="D19" s="46" t="s">
        <v>204</v>
      </c>
      <c r="E19" s="51"/>
      <c r="F19" s="52"/>
      <c r="G19" s="53"/>
      <c r="H19" s="54"/>
      <c r="I19" s="52"/>
      <c r="J19" s="53"/>
      <c r="K19" s="55"/>
      <c r="L19" s="52"/>
      <c r="M19" s="53"/>
      <c r="N19" s="11"/>
      <c r="O19" s="12"/>
      <c r="R19" s="42"/>
    </row>
    <row r="20" spans="3:18" ht="30" customHeight="1">
      <c r="C20" s="10"/>
      <c r="D20" s="46" t="s">
        <v>205</v>
      </c>
      <c r="E20" s="51"/>
      <c r="F20" s="52"/>
      <c r="G20" s="53"/>
      <c r="H20" s="54"/>
      <c r="I20" s="52"/>
      <c r="J20" s="53"/>
      <c r="K20" s="55"/>
      <c r="L20" s="52"/>
      <c r="M20" s="53"/>
      <c r="N20" s="11"/>
      <c r="O20" s="12"/>
      <c r="R20" s="42"/>
    </row>
    <row r="21" spans="3:18" ht="30" customHeight="1">
      <c r="C21" s="10"/>
      <c r="D21" s="46"/>
      <c r="E21" s="51"/>
      <c r="F21" s="52"/>
      <c r="G21" s="53"/>
      <c r="H21" s="54"/>
      <c r="I21" s="52"/>
      <c r="J21" s="53"/>
      <c r="K21" s="55"/>
      <c r="L21" s="52"/>
      <c r="M21" s="53"/>
      <c r="N21" s="11"/>
      <c r="O21" s="12"/>
      <c r="R21" s="42"/>
    </row>
    <row r="22" spans="3:18" ht="30" customHeight="1">
      <c r="C22" s="10"/>
      <c r="D22" s="56" t="s">
        <v>32</v>
      </c>
      <c r="E22" s="51"/>
      <c r="F22" s="52"/>
      <c r="G22" s="53"/>
      <c r="H22" s="54"/>
      <c r="I22" s="52"/>
      <c r="J22" s="53"/>
      <c r="K22" s="55"/>
      <c r="L22" s="52"/>
      <c r="M22" s="53"/>
      <c r="N22" s="11"/>
      <c r="O22" s="12"/>
      <c r="R22" s="42"/>
    </row>
    <row r="23" spans="3:18" ht="30" customHeight="1">
      <c r="C23" s="10"/>
      <c r="D23" s="46" t="s">
        <v>206</v>
      </c>
      <c r="E23" s="40"/>
      <c r="F23" s="38"/>
      <c r="G23" s="39"/>
      <c r="H23" s="57"/>
      <c r="I23" s="38"/>
      <c r="J23" s="39"/>
      <c r="K23" s="41"/>
      <c r="L23" s="38"/>
      <c r="M23" s="39"/>
      <c r="N23" s="11"/>
      <c r="O23" s="12"/>
      <c r="R23" s="42"/>
    </row>
    <row r="24" spans="3:18" ht="30" customHeight="1">
      <c r="C24" s="10"/>
      <c r="D24" s="46" t="s">
        <v>207</v>
      </c>
      <c r="E24" s="40"/>
      <c r="F24" s="38"/>
      <c r="G24" s="39"/>
      <c r="H24" s="57"/>
      <c r="I24" s="38"/>
      <c r="J24" s="39"/>
      <c r="K24" s="41"/>
      <c r="L24" s="38"/>
      <c r="M24" s="39"/>
      <c r="N24" s="11"/>
      <c r="O24" s="12"/>
      <c r="R24" s="42"/>
    </row>
    <row r="25" spans="3:18" ht="30" customHeight="1">
      <c r="C25" s="10"/>
      <c r="D25" s="46" t="s">
        <v>208</v>
      </c>
      <c r="E25" s="40"/>
      <c r="F25" s="38"/>
      <c r="G25" s="39"/>
      <c r="H25" s="57"/>
      <c r="I25" s="38"/>
      <c r="J25" s="39"/>
      <c r="K25" s="41"/>
      <c r="L25" s="38"/>
      <c r="M25" s="39"/>
      <c r="N25" s="11"/>
      <c r="O25" s="12"/>
      <c r="R25" s="43" t="s">
        <v>209</v>
      </c>
    </row>
    <row r="26" spans="3:18" ht="30" customHeight="1">
      <c r="C26" s="10"/>
      <c r="D26" s="46" t="s">
        <v>210</v>
      </c>
      <c r="E26" s="40"/>
      <c r="F26" s="38"/>
      <c r="G26" s="39"/>
      <c r="H26" s="57"/>
      <c r="I26" s="38"/>
      <c r="J26" s="39"/>
      <c r="K26" s="41"/>
      <c r="L26" s="38"/>
      <c r="M26" s="39"/>
      <c r="N26" s="11"/>
      <c r="O26" s="12"/>
      <c r="R26" s="44"/>
    </row>
    <row r="27" spans="3:18" ht="30" customHeight="1">
      <c r="C27" s="10"/>
      <c r="D27" s="46" t="s">
        <v>211</v>
      </c>
      <c r="E27" s="40"/>
      <c r="F27" s="38"/>
      <c r="G27" s="39"/>
      <c r="H27" s="57"/>
      <c r="I27" s="38"/>
      <c r="J27" s="39"/>
      <c r="K27" s="41"/>
      <c r="L27" s="38"/>
      <c r="M27" s="39"/>
      <c r="N27" s="11"/>
      <c r="O27" s="12"/>
      <c r="R27" s="44"/>
    </row>
    <row r="28" spans="3:18" ht="12.95" customHeight="1">
      <c r="C28" s="10"/>
      <c r="D28" s="31"/>
      <c r="E28" s="40"/>
      <c r="F28" s="38"/>
      <c r="G28" s="39"/>
      <c r="H28" s="57"/>
      <c r="I28" s="38"/>
      <c r="J28" s="39"/>
      <c r="K28" s="41"/>
      <c r="L28" s="38"/>
      <c r="M28" s="39"/>
      <c r="N28" s="11"/>
      <c r="O28" s="12"/>
      <c r="R28" s="44"/>
    </row>
    <row r="29" spans="3:18" ht="12.95" customHeight="1">
      <c r="C29" s="10"/>
      <c r="D29" s="31"/>
      <c r="E29" s="40"/>
      <c r="F29" s="38"/>
      <c r="G29" s="39"/>
      <c r="H29" s="57"/>
      <c r="I29" s="38"/>
      <c r="J29" s="39"/>
      <c r="K29" s="41"/>
      <c r="L29" s="38"/>
      <c r="M29" s="39"/>
      <c r="N29" s="11"/>
      <c r="O29" s="12"/>
      <c r="R29" s="44"/>
    </row>
    <row r="30" spans="3:18" ht="12.95" customHeight="1">
      <c r="C30" s="10"/>
      <c r="D30" s="89" t="s">
        <v>212</v>
      </c>
      <c r="E30" s="40"/>
      <c r="F30" s="38"/>
      <c r="G30" s="39"/>
      <c r="H30" s="57"/>
      <c r="I30" s="38"/>
      <c r="J30" s="39"/>
      <c r="K30" s="41"/>
      <c r="L30" s="38"/>
      <c r="M30" s="39"/>
      <c r="N30" s="11"/>
      <c r="O30" s="12"/>
      <c r="R30" s="44"/>
    </row>
    <row r="31" spans="3:18" ht="30" customHeight="1">
      <c r="C31" s="10"/>
      <c r="D31" s="31" t="s">
        <v>213</v>
      </c>
      <c r="E31" s="40"/>
      <c r="F31" s="38"/>
      <c r="G31" s="39"/>
      <c r="H31" s="57"/>
      <c r="I31" s="38"/>
      <c r="J31" s="39"/>
      <c r="K31" s="41"/>
      <c r="L31" s="38"/>
      <c r="M31" s="39"/>
      <c r="N31" s="11"/>
      <c r="O31" s="12"/>
      <c r="R31" s="44"/>
    </row>
    <row r="32" spans="3:18" ht="30" customHeight="1">
      <c r="C32" s="10"/>
      <c r="D32" s="31" t="s">
        <v>214</v>
      </c>
      <c r="E32" s="40"/>
      <c r="F32" s="38"/>
      <c r="G32" s="39"/>
      <c r="H32" s="57"/>
      <c r="I32" s="38"/>
      <c r="J32" s="39"/>
      <c r="K32" s="41"/>
      <c r="L32" s="38"/>
      <c r="M32" s="39"/>
      <c r="N32" s="11"/>
      <c r="O32" s="12"/>
      <c r="R32" s="44"/>
    </row>
    <row r="33" spans="3:18" ht="30" customHeight="1">
      <c r="C33" s="10"/>
      <c r="D33" s="31" t="s">
        <v>215</v>
      </c>
      <c r="E33" s="40"/>
      <c r="F33" s="38"/>
      <c r="G33" s="39"/>
      <c r="H33" s="57"/>
      <c r="I33" s="38"/>
      <c r="J33" s="39"/>
      <c r="K33" s="41"/>
      <c r="L33" s="38"/>
      <c r="M33" s="39"/>
      <c r="N33" s="11"/>
      <c r="O33" s="12"/>
      <c r="R33" s="44"/>
    </row>
    <row r="34" spans="3:18" ht="12.95" customHeight="1">
      <c r="C34" s="10"/>
      <c r="D34" s="31"/>
      <c r="E34" s="40"/>
      <c r="F34" s="38"/>
      <c r="G34" s="39"/>
      <c r="H34" s="57"/>
      <c r="I34" s="38"/>
      <c r="J34" s="39"/>
      <c r="K34" s="41"/>
      <c r="L34" s="38"/>
      <c r="M34" s="39"/>
      <c r="N34" s="11"/>
      <c r="O34" s="12"/>
      <c r="R34" s="44"/>
    </row>
    <row r="35" spans="3:18" ht="27" customHeight="1">
      <c r="C35" s="10"/>
      <c r="D35" s="31"/>
      <c r="E35" s="40"/>
      <c r="F35" s="38"/>
      <c r="G35" s="39"/>
      <c r="H35" s="57"/>
      <c r="I35" s="38"/>
      <c r="J35" s="39"/>
      <c r="K35" s="41"/>
      <c r="L35" s="38"/>
      <c r="M35" s="39"/>
      <c r="N35" s="11"/>
      <c r="O35" s="12"/>
      <c r="R35" s="44"/>
    </row>
    <row r="36" spans="3:18" ht="12.95" customHeight="1">
      <c r="C36" s="10"/>
      <c r="D36" s="31"/>
      <c r="E36" s="40"/>
      <c r="F36" s="38"/>
      <c r="G36" s="39"/>
      <c r="H36" s="57"/>
      <c r="I36" s="38"/>
      <c r="J36" s="39"/>
      <c r="K36" s="41"/>
      <c r="L36" s="38"/>
      <c r="M36" s="39"/>
      <c r="N36" s="11"/>
      <c r="O36" s="12"/>
      <c r="R36" s="44"/>
    </row>
    <row r="37" spans="3:18" ht="30" customHeight="1">
      <c r="C37" s="10"/>
      <c r="D37" s="89" t="s">
        <v>216</v>
      </c>
      <c r="E37" s="40"/>
      <c r="F37" s="38"/>
      <c r="G37" s="39"/>
      <c r="H37" s="57"/>
      <c r="I37" s="38"/>
      <c r="J37" s="39"/>
      <c r="K37" s="41"/>
      <c r="L37" s="38"/>
      <c r="M37" s="39"/>
      <c r="N37" s="11"/>
      <c r="O37" s="12"/>
      <c r="R37" s="44"/>
    </row>
    <row r="38" spans="3:18" ht="30" customHeight="1">
      <c r="C38" s="10"/>
      <c r="D38" s="46" t="s">
        <v>217</v>
      </c>
      <c r="E38" s="40"/>
      <c r="F38" s="38"/>
      <c r="G38" s="39"/>
      <c r="H38" s="57"/>
      <c r="I38" s="38"/>
      <c r="J38" s="39"/>
      <c r="K38" s="41"/>
      <c r="L38" s="38"/>
      <c r="M38" s="39"/>
      <c r="N38" s="11"/>
      <c r="O38" s="12"/>
      <c r="R38" s="44"/>
    </row>
    <row r="39" spans="3:18" ht="30" customHeight="1">
      <c r="C39" s="10"/>
      <c r="D39" s="46" t="s">
        <v>218</v>
      </c>
      <c r="E39" s="40"/>
      <c r="F39" s="38"/>
      <c r="G39" s="39"/>
      <c r="H39" s="57"/>
      <c r="I39" s="38"/>
      <c r="J39" s="39"/>
      <c r="K39" s="41"/>
      <c r="L39" s="38"/>
      <c r="M39" s="39"/>
      <c r="N39" s="11"/>
      <c r="O39" s="12"/>
      <c r="R39" s="44"/>
    </row>
    <row r="40" spans="3:18" ht="30" customHeight="1">
      <c r="C40" s="10"/>
      <c r="D40" s="46" t="s">
        <v>219</v>
      </c>
      <c r="E40" s="40"/>
      <c r="F40" s="38"/>
      <c r="G40" s="39"/>
      <c r="H40" s="57"/>
      <c r="I40" s="38"/>
      <c r="J40" s="39"/>
      <c r="K40" s="41"/>
      <c r="L40" s="38"/>
      <c r="M40" s="39"/>
      <c r="N40" s="11"/>
      <c r="O40" s="12"/>
      <c r="R40" s="44"/>
    </row>
    <row r="41" spans="3:18" ht="30" customHeight="1">
      <c r="C41" s="10"/>
      <c r="D41" s="46" t="s">
        <v>220</v>
      </c>
      <c r="E41" s="40"/>
      <c r="F41" s="38"/>
      <c r="G41" s="39"/>
      <c r="H41" s="57"/>
      <c r="I41" s="38"/>
      <c r="J41" s="39"/>
      <c r="K41" s="41"/>
      <c r="L41" s="38"/>
      <c r="M41" s="39"/>
      <c r="N41" s="11"/>
      <c r="O41" s="12"/>
      <c r="R41" s="44"/>
    </row>
    <row r="42" spans="3:18" ht="30" customHeight="1">
      <c r="C42" s="10"/>
      <c r="D42" s="46" t="s">
        <v>221</v>
      </c>
      <c r="E42" s="40"/>
      <c r="F42" s="38"/>
      <c r="G42" s="39"/>
      <c r="H42" s="57"/>
      <c r="I42" s="38"/>
      <c r="J42" s="39"/>
      <c r="K42" s="41"/>
      <c r="L42" s="38"/>
      <c r="M42" s="39"/>
      <c r="N42" s="11"/>
      <c r="O42" s="12"/>
      <c r="R42" s="44"/>
    </row>
    <row r="43" spans="3:18" ht="30" customHeight="1">
      <c r="C43" s="10"/>
      <c r="D43" s="46" t="s">
        <v>222</v>
      </c>
      <c r="E43" s="40"/>
      <c r="F43" s="38"/>
      <c r="G43" s="39"/>
      <c r="H43" s="57"/>
      <c r="I43" s="38"/>
      <c r="J43" s="39"/>
      <c r="K43" s="41"/>
      <c r="L43" s="38"/>
      <c r="M43" s="39"/>
      <c r="N43" s="11"/>
      <c r="O43" s="12"/>
      <c r="R43" s="44"/>
    </row>
    <row r="44" spans="3:18" ht="30" customHeight="1">
      <c r="C44" s="10"/>
      <c r="D44" s="46" t="s">
        <v>223</v>
      </c>
      <c r="E44" s="40"/>
      <c r="F44" s="38"/>
      <c r="G44" s="39"/>
      <c r="H44" s="57"/>
      <c r="I44" s="38"/>
      <c r="J44" s="39"/>
      <c r="K44" s="41"/>
      <c r="L44" s="38"/>
      <c r="M44" s="39"/>
      <c r="N44" s="11"/>
      <c r="O44" s="12"/>
      <c r="R44" s="44"/>
    </row>
    <row r="45" spans="3:18" ht="30" customHeight="1">
      <c r="C45" s="10"/>
      <c r="D45" s="58" t="s">
        <v>224</v>
      </c>
      <c r="E45" s="40"/>
      <c r="F45" s="38"/>
      <c r="G45" s="39"/>
      <c r="H45" s="57"/>
      <c r="I45" s="38"/>
      <c r="J45" s="39"/>
      <c r="K45" s="41"/>
      <c r="L45" s="38"/>
      <c r="M45" s="39"/>
      <c r="N45" s="11"/>
      <c r="O45" s="12"/>
      <c r="R45" s="44"/>
    </row>
    <row r="46" spans="3:18" ht="30" customHeight="1">
      <c r="C46" s="10"/>
      <c r="D46" s="46" t="s">
        <v>225</v>
      </c>
      <c r="E46" s="40"/>
      <c r="F46" s="38"/>
      <c r="G46" s="39"/>
      <c r="H46" s="57"/>
      <c r="I46" s="38"/>
      <c r="J46" s="39"/>
      <c r="K46" s="41"/>
      <c r="L46" s="38"/>
      <c r="M46" s="39"/>
      <c r="N46" s="11"/>
      <c r="O46" s="12"/>
      <c r="R46" s="44"/>
    </row>
    <row r="47" spans="3:18" ht="30" customHeight="1">
      <c r="C47" s="10"/>
      <c r="D47" s="58" t="s">
        <v>226</v>
      </c>
      <c r="E47" s="40"/>
      <c r="F47" s="38"/>
      <c r="G47" s="39"/>
      <c r="H47" s="57"/>
      <c r="I47" s="38"/>
      <c r="J47" s="39"/>
      <c r="K47" s="41"/>
      <c r="L47" s="38"/>
      <c r="M47" s="39"/>
      <c r="N47" s="11"/>
      <c r="O47" s="12"/>
      <c r="R47" s="44"/>
    </row>
    <row r="48" spans="3:18" ht="15">
      <c r="C48" s="10"/>
      <c r="D48" s="59"/>
      <c r="E48" s="60"/>
      <c r="F48" s="61"/>
      <c r="G48" s="62"/>
      <c r="H48" s="60"/>
      <c r="I48" s="61"/>
      <c r="J48" s="62"/>
      <c r="K48" s="60"/>
      <c r="L48" s="61"/>
      <c r="M48" s="62"/>
      <c r="N48" s="11"/>
      <c r="O48" s="12"/>
      <c r="R48" s="63" t="s">
        <v>201</v>
      </c>
    </row>
    <row r="49" spans="3:18" ht="15">
      <c r="C49" s="10"/>
      <c r="D49" s="64"/>
      <c r="E49" s="65"/>
      <c r="F49" s="65"/>
      <c r="G49" s="65"/>
      <c r="H49" s="65"/>
      <c r="I49" s="65"/>
      <c r="J49" s="65"/>
      <c r="K49" s="65"/>
      <c r="L49" s="65"/>
      <c r="M49" s="65"/>
      <c r="N49" s="11"/>
      <c r="O49" s="12"/>
      <c r="R49" s="42"/>
    </row>
    <row r="50" spans="3:18" ht="15"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2"/>
      <c r="R50" s="42"/>
    </row>
    <row r="51" spans="3:18" ht="15">
      <c r="C51" s="10"/>
      <c r="D51" s="209" t="s">
        <v>227</v>
      </c>
      <c r="E51" s="210"/>
      <c r="F51" s="210"/>
      <c r="G51" s="210"/>
      <c r="H51" s="210"/>
      <c r="I51" s="210"/>
      <c r="J51" s="210"/>
      <c r="K51" s="210"/>
      <c r="L51" s="210"/>
      <c r="M51" s="211"/>
      <c r="N51" s="11"/>
      <c r="O51" s="12"/>
      <c r="R51" s="43" t="s">
        <v>228</v>
      </c>
    </row>
    <row r="52" spans="3:18" ht="15">
      <c r="C52" s="10"/>
      <c r="D52" s="212"/>
      <c r="E52" s="213"/>
      <c r="F52" s="213"/>
      <c r="G52" s="213"/>
      <c r="H52" s="213"/>
      <c r="I52" s="213"/>
      <c r="J52" s="213"/>
      <c r="K52" s="213"/>
      <c r="L52" s="213"/>
      <c r="M52" s="214"/>
      <c r="N52" s="11"/>
      <c r="O52" s="12"/>
      <c r="R52" s="63" t="s">
        <v>201</v>
      </c>
    </row>
    <row r="53" spans="3:18" ht="15">
      <c r="C53" s="10"/>
      <c r="D53" s="212"/>
      <c r="E53" s="213"/>
      <c r="F53" s="213"/>
      <c r="G53" s="213"/>
      <c r="H53" s="213"/>
      <c r="I53" s="213"/>
      <c r="J53" s="213"/>
      <c r="K53" s="213"/>
      <c r="L53" s="213"/>
      <c r="M53" s="214"/>
      <c r="N53" s="11"/>
      <c r="O53" s="12"/>
      <c r="R53" s="67"/>
    </row>
    <row r="54" spans="3:18" ht="15">
      <c r="C54" s="10"/>
      <c r="D54" s="215"/>
      <c r="E54" s="216"/>
      <c r="F54" s="216"/>
      <c r="G54" s="216"/>
      <c r="H54" s="216"/>
      <c r="I54" s="216"/>
      <c r="J54" s="216"/>
      <c r="K54" s="216"/>
      <c r="L54" s="216"/>
      <c r="M54" s="217"/>
      <c r="N54" s="11"/>
      <c r="O54" s="12"/>
      <c r="R54" s="42"/>
    </row>
    <row r="55" spans="3:18" ht="15">
      <c r="C55" s="10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11"/>
      <c r="O55" s="12"/>
      <c r="R55" s="42"/>
    </row>
    <row r="56" spans="3:18" ht="15">
      <c r="C56" s="10"/>
      <c r="D56" s="68" t="s">
        <v>229</v>
      </c>
      <c r="E56" s="69"/>
      <c r="F56" s="69"/>
      <c r="G56" s="69"/>
      <c r="H56" s="69"/>
      <c r="I56" s="70"/>
      <c r="J56" s="71"/>
      <c r="K56" s="66"/>
      <c r="L56" s="66"/>
      <c r="M56" s="66"/>
      <c r="N56" s="66"/>
      <c r="O56" s="12"/>
      <c r="R56" s="42"/>
    </row>
    <row r="57" spans="3:18" ht="15">
      <c r="C57" s="10"/>
      <c r="D57" s="72"/>
      <c r="E57" s="73"/>
      <c r="F57" s="73"/>
      <c r="G57" s="73"/>
      <c r="H57" s="73"/>
      <c r="I57" s="74"/>
      <c r="J57" s="71"/>
      <c r="K57" s="66"/>
      <c r="L57" s="66"/>
      <c r="M57" s="66"/>
      <c r="N57" s="66"/>
      <c r="O57" s="12"/>
      <c r="R57" s="42"/>
    </row>
    <row r="58" spans="3:18" ht="15">
      <c r="C58" s="10"/>
      <c r="D58" s="72"/>
      <c r="E58" s="73"/>
      <c r="F58" s="73"/>
      <c r="G58" s="73"/>
      <c r="H58" s="73"/>
      <c r="I58" s="74"/>
      <c r="J58" s="71"/>
      <c r="K58" s="66"/>
      <c r="L58" s="66"/>
      <c r="M58" s="66"/>
      <c r="N58" s="66"/>
      <c r="O58" s="12"/>
      <c r="R58" s="42"/>
    </row>
    <row r="59" spans="3:18" ht="15">
      <c r="C59" s="10"/>
      <c r="D59" s="72"/>
      <c r="E59" s="73"/>
      <c r="F59" s="73"/>
      <c r="G59" s="73"/>
      <c r="H59" s="73"/>
      <c r="I59" s="74"/>
      <c r="J59" s="71"/>
      <c r="K59" s="66"/>
      <c r="L59" s="66"/>
      <c r="M59" s="66"/>
      <c r="N59" s="66"/>
      <c r="O59" s="12"/>
      <c r="R59" s="42"/>
    </row>
    <row r="60" spans="3:18" ht="15">
      <c r="C60" s="10"/>
      <c r="D60" s="72"/>
      <c r="E60" s="73"/>
      <c r="F60" s="73"/>
      <c r="G60" s="73"/>
      <c r="H60" s="73"/>
      <c r="I60" s="74"/>
      <c r="J60" s="71"/>
      <c r="K60" s="66"/>
      <c r="L60" s="66"/>
      <c r="M60" s="66"/>
      <c r="N60" s="66"/>
      <c r="O60" s="12"/>
      <c r="R60" s="42"/>
    </row>
    <row r="61" spans="3:18" ht="15">
      <c r="C61" s="10"/>
      <c r="D61" s="72"/>
      <c r="E61" s="73"/>
      <c r="F61" s="73"/>
      <c r="G61" s="73"/>
      <c r="H61" s="73"/>
      <c r="I61" s="74"/>
      <c r="J61" s="71"/>
      <c r="K61" s="66"/>
      <c r="L61" s="66"/>
      <c r="M61" s="66"/>
      <c r="N61" s="66"/>
      <c r="O61" s="12"/>
      <c r="R61" s="42"/>
    </row>
    <row r="62" spans="3:18" ht="15">
      <c r="C62" s="10"/>
      <c r="D62" s="72"/>
      <c r="E62" s="73"/>
      <c r="F62" s="73"/>
      <c r="G62" s="73"/>
      <c r="H62" s="73"/>
      <c r="I62" s="74"/>
      <c r="J62" s="71"/>
      <c r="K62" s="66"/>
      <c r="L62" s="66"/>
      <c r="M62" s="66"/>
      <c r="N62" s="66"/>
      <c r="O62" s="12"/>
      <c r="R62" s="42"/>
    </row>
    <row r="63" spans="3:18" ht="15">
      <c r="C63" s="10"/>
      <c r="D63" s="72"/>
      <c r="E63" s="73"/>
      <c r="F63" s="73"/>
      <c r="G63" s="73"/>
      <c r="H63" s="73"/>
      <c r="I63" s="74"/>
      <c r="J63" s="71"/>
      <c r="K63" s="66"/>
      <c r="L63" s="66"/>
      <c r="M63" s="66"/>
      <c r="N63" s="66"/>
      <c r="O63" s="12"/>
      <c r="R63" s="42"/>
    </row>
    <row r="64" spans="3:18" ht="15">
      <c r="C64" s="10"/>
      <c r="D64" s="72"/>
      <c r="E64" s="73"/>
      <c r="F64" s="73"/>
      <c r="G64" s="73"/>
      <c r="H64" s="73"/>
      <c r="I64" s="74"/>
      <c r="J64" s="71"/>
      <c r="K64" s="66"/>
      <c r="L64" s="66"/>
      <c r="M64" s="66"/>
      <c r="N64" s="66"/>
      <c r="O64" s="12"/>
      <c r="R64" s="42"/>
    </row>
    <row r="65" spans="3:18" ht="15">
      <c r="C65" s="10"/>
      <c r="D65" s="72"/>
      <c r="E65" s="73"/>
      <c r="F65" s="73"/>
      <c r="G65" s="73"/>
      <c r="H65" s="73"/>
      <c r="I65" s="74"/>
      <c r="J65" s="71"/>
      <c r="K65" s="66"/>
      <c r="L65" s="66"/>
      <c r="M65" s="66"/>
      <c r="N65" s="66"/>
      <c r="O65" s="12"/>
      <c r="R65" s="42"/>
    </row>
    <row r="66" spans="3:18" ht="15">
      <c r="C66" s="10"/>
      <c r="D66" s="72"/>
      <c r="E66" s="73"/>
      <c r="F66" s="73"/>
      <c r="G66" s="73"/>
      <c r="H66" s="73"/>
      <c r="I66" s="74"/>
      <c r="J66" s="71"/>
      <c r="K66" s="66"/>
      <c r="L66" s="66"/>
      <c r="M66" s="66"/>
      <c r="N66" s="66"/>
      <c r="O66" s="12"/>
      <c r="R66" s="42"/>
    </row>
    <row r="67" spans="3:18" ht="15">
      <c r="C67" s="10"/>
      <c r="D67" s="72"/>
      <c r="E67" s="73"/>
      <c r="F67" s="73"/>
      <c r="G67" s="73"/>
      <c r="H67" s="73"/>
      <c r="I67" s="74"/>
      <c r="J67" s="71"/>
      <c r="K67" s="66"/>
      <c r="L67" s="66"/>
      <c r="M67" s="66"/>
      <c r="N67" s="66"/>
      <c r="O67" s="12"/>
      <c r="R67" s="42"/>
    </row>
    <row r="68" spans="3:18" ht="15">
      <c r="C68" s="10"/>
      <c r="D68" s="75"/>
      <c r="E68" s="76"/>
      <c r="F68" s="76"/>
      <c r="G68" s="76"/>
      <c r="H68" s="76"/>
      <c r="I68" s="77"/>
      <c r="J68" s="71"/>
      <c r="K68" s="66"/>
      <c r="L68" s="66"/>
      <c r="M68" s="66"/>
      <c r="N68" s="66"/>
      <c r="O68" s="12"/>
      <c r="R68" s="42"/>
    </row>
    <row r="69" spans="3:18" ht="15">
      <c r="C69" s="10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11"/>
      <c r="O69" s="12"/>
      <c r="R69" s="42"/>
    </row>
    <row r="70" spans="3:18" ht="15">
      <c r="C70" s="78"/>
      <c r="D70" s="79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1"/>
      <c r="R70" s="43" t="s">
        <v>230</v>
      </c>
    </row>
    <row r="71" spans="3:18" ht="15">
      <c r="D71" s="82"/>
      <c r="R71" s="63" t="s">
        <v>201</v>
      </c>
    </row>
    <row r="72" spans="3:18" ht="15">
      <c r="D72" s="82"/>
    </row>
    <row r="73" spans="3:18" ht="15"/>
    <row r="74" spans="3:18" ht="15" customHeight="1"/>
    <row r="75" spans="3:18" ht="15" customHeight="1"/>
    <row r="76" spans="3:18" ht="15" customHeight="1"/>
    <row r="77" spans="3:18" ht="15" customHeight="1"/>
  </sheetData>
  <mergeCells count="3">
    <mergeCell ref="C2:O4"/>
    <mergeCell ref="K7:M7"/>
    <mergeCell ref="D51:M5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FDD5-D028-244A-8474-444091497619}">
  <dimension ref="C5:T43"/>
  <sheetViews>
    <sheetView showGridLines="0" topLeftCell="P1" workbookViewId="0">
      <selection activeCell="S47" sqref="S47"/>
    </sheetView>
  </sheetViews>
  <sheetFormatPr defaultColWidth="11.42578125" defaultRowHeight="15"/>
  <cols>
    <col min="3" max="3" width="16.42578125" bestFit="1" customWidth="1"/>
    <col min="4" max="4" width="10.85546875" bestFit="1" customWidth="1"/>
    <col min="6" max="6" width="14.7109375" bestFit="1" customWidth="1"/>
    <col min="10" max="10" width="13.7109375" bestFit="1" customWidth="1"/>
    <col min="11" max="11" width="13.28515625" bestFit="1" customWidth="1"/>
    <col min="12" max="12" width="10.140625" bestFit="1" customWidth="1"/>
    <col min="17" max="17" width="43" bestFit="1" customWidth="1"/>
    <col min="18" max="18" width="13" bestFit="1" customWidth="1"/>
    <col min="19" max="19" width="23.28515625" bestFit="1" customWidth="1"/>
    <col min="20" max="20" width="5.85546875" bestFit="1" customWidth="1"/>
  </cols>
  <sheetData>
    <row r="5" spans="3:9">
      <c r="C5" t="s">
        <v>231</v>
      </c>
      <c r="D5">
        <v>6102640</v>
      </c>
      <c r="I5">
        <v>6037861</v>
      </c>
    </row>
    <row r="6" spans="3:9">
      <c r="C6" t="s">
        <v>232</v>
      </c>
      <c r="D6">
        <v>5428322</v>
      </c>
      <c r="I6">
        <v>5407666</v>
      </c>
    </row>
    <row r="7" spans="3:9">
      <c r="D7" s="178">
        <f>D6/D5</f>
        <v>0.88950388684241577</v>
      </c>
      <c r="I7" s="178">
        <f>I6/I5</f>
        <v>0.89562611659990188</v>
      </c>
    </row>
    <row r="8" spans="3:9">
      <c r="C8" t="s">
        <v>233</v>
      </c>
      <c r="I8">
        <v>7335664</v>
      </c>
    </row>
    <row r="10" spans="3:9">
      <c r="C10" t="s">
        <v>234</v>
      </c>
      <c r="I10" s="179">
        <f>I8/I6</f>
        <v>1.3565305253689854</v>
      </c>
    </row>
    <row r="11" spans="3:9">
      <c r="C11" t="s">
        <v>235</v>
      </c>
      <c r="I11" s="179">
        <f>I6/I8</f>
        <v>0.73717471247319943</v>
      </c>
    </row>
    <row r="25" spans="3:20">
      <c r="H25" s="218" t="s">
        <v>111</v>
      </c>
      <c r="I25" s="218"/>
      <c r="J25" s="218"/>
      <c r="K25" s="218"/>
      <c r="L25" s="218"/>
    </row>
    <row r="26" spans="3:20">
      <c r="C26" s="174" t="s">
        <v>236</v>
      </c>
      <c r="D26" s="174" t="s">
        <v>237</v>
      </c>
      <c r="E26" s="174" t="s">
        <v>238</v>
      </c>
      <c r="F26" s="174" t="s">
        <v>239</v>
      </c>
      <c r="G26" s="174" t="s">
        <v>240</v>
      </c>
      <c r="H26" s="174" t="s">
        <v>241</v>
      </c>
      <c r="I26" s="174" t="s">
        <v>242</v>
      </c>
      <c r="J26" s="174" t="s">
        <v>243</v>
      </c>
      <c r="K26" s="174" t="s">
        <v>244</v>
      </c>
      <c r="L26" s="174" t="s">
        <v>245</v>
      </c>
    </row>
    <row r="27" spans="3:20">
      <c r="C27" t="s">
        <v>246</v>
      </c>
      <c r="D27">
        <v>82370354</v>
      </c>
      <c r="E27" s="181" t="s">
        <v>247</v>
      </c>
      <c r="F27" t="s">
        <v>248</v>
      </c>
      <c r="G27" t="s">
        <v>248</v>
      </c>
      <c r="H27" s="42" t="s">
        <v>249</v>
      </c>
      <c r="I27" s="42" t="s">
        <v>249</v>
      </c>
      <c r="J27" s="42" t="s">
        <v>249</v>
      </c>
      <c r="K27" s="42" t="s">
        <v>249</v>
      </c>
      <c r="L27" s="42" t="s">
        <v>249</v>
      </c>
      <c r="Q27" s="183" t="s">
        <v>250</v>
      </c>
      <c r="R27" s="183" t="s">
        <v>251</v>
      </c>
      <c r="S27" s="183" t="s">
        <v>252</v>
      </c>
      <c r="T27" s="183" t="s">
        <v>253</v>
      </c>
    </row>
    <row r="28" spans="3:20">
      <c r="C28" t="s">
        <v>246</v>
      </c>
      <c r="D28">
        <v>82370354</v>
      </c>
      <c r="E28" t="s">
        <v>254</v>
      </c>
      <c r="F28" t="s">
        <v>248</v>
      </c>
      <c r="G28" t="s">
        <v>248</v>
      </c>
      <c r="H28" s="42" t="s">
        <v>249</v>
      </c>
      <c r="I28" s="42" t="s">
        <v>249</v>
      </c>
      <c r="J28" s="42" t="s">
        <v>249</v>
      </c>
      <c r="K28" s="42" t="s">
        <v>249</v>
      </c>
      <c r="L28" s="42" t="s">
        <v>249</v>
      </c>
      <c r="Q28" t="s">
        <v>255</v>
      </c>
      <c r="R28" s="182">
        <v>13095774</v>
      </c>
      <c r="S28" s="182">
        <v>13096133</v>
      </c>
      <c r="T28">
        <f>S28-R28</f>
        <v>359</v>
      </c>
    </row>
    <row r="29" spans="3:20">
      <c r="C29" t="s">
        <v>246</v>
      </c>
      <c r="D29">
        <v>82370354</v>
      </c>
      <c r="E29" t="s">
        <v>256</v>
      </c>
      <c r="F29" t="s">
        <v>248</v>
      </c>
      <c r="G29" t="s">
        <v>257</v>
      </c>
      <c r="H29" s="42" t="s">
        <v>258</v>
      </c>
      <c r="I29" s="42" t="s">
        <v>258</v>
      </c>
      <c r="J29" s="42" t="s">
        <v>249</v>
      </c>
      <c r="K29" s="42" t="s">
        <v>258</v>
      </c>
      <c r="L29" s="42" t="s">
        <v>249</v>
      </c>
      <c r="Q29" t="s">
        <v>259</v>
      </c>
      <c r="R29" s="182">
        <v>5246534</v>
      </c>
      <c r="S29" s="182">
        <v>5255266</v>
      </c>
      <c r="T29">
        <f t="shared" ref="T29:T33" si="0">S29-R29</f>
        <v>8732</v>
      </c>
    </row>
    <row r="30" spans="3:20">
      <c r="C30" t="s">
        <v>246</v>
      </c>
      <c r="D30">
        <v>82370354</v>
      </c>
      <c r="E30" t="s">
        <v>260</v>
      </c>
      <c r="F30" t="s">
        <v>248</v>
      </c>
      <c r="G30" t="s">
        <v>257</v>
      </c>
      <c r="H30" s="42" t="s">
        <v>258</v>
      </c>
      <c r="I30" s="42" t="s">
        <v>258</v>
      </c>
      <c r="J30" s="42" t="s">
        <v>258</v>
      </c>
      <c r="K30" s="42" t="s">
        <v>258</v>
      </c>
      <c r="L30" s="42" t="s">
        <v>249</v>
      </c>
      <c r="Q30" t="s">
        <v>261</v>
      </c>
      <c r="R30" s="182">
        <v>40</v>
      </c>
      <c r="S30" s="182">
        <v>40</v>
      </c>
      <c r="T30">
        <f t="shared" si="0"/>
        <v>0</v>
      </c>
    </row>
    <row r="31" spans="3:20">
      <c r="C31" t="s">
        <v>246</v>
      </c>
      <c r="D31">
        <v>82370354</v>
      </c>
      <c r="E31" t="s">
        <v>262</v>
      </c>
      <c r="F31" t="s">
        <v>248</v>
      </c>
      <c r="G31" t="s">
        <v>257</v>
      </c>
      <c r="H31" s="42" t="s">
        <v>258</v>
      </c>
      <c r="I31" s="42" t="s">
        <v>258</v>
      </c>
      <c r="J31" s="42" t="s">
        <v>249</v>
      </c>
      <c r="K31" s="42" t="s">
        <v>258</v>
      </c>
      <c r="L31" s="42" t="s">
        <v>258</v>
      </c>
      <c r="Q31" t="s">
        <v>263</v>
      </c>
      <c r="R31" s="182">
        <v>116654</v>
      </c>
      <c r="S31" s="182">
        <v>121358</v>
      </c>
      <c r="T31">
        <f t="shared" si="0"/>
        <v>4704</v>
      </c>
    </row>
    <row r="32" spans="3:20">
      <c r="C32" t="s">
        <v>246</v>
      </c>
      <c r="D32">
        <v>82370354</v>
      </c>
      <c r="E32" t="s">
        <v>264</v>
      </c>
      <c r="F32" t="s">
        <v>248</v>
      </c>
      <c r="G32" t="s">
        <v>257</v>
      </c>
      <c r="H32" s="42" t="s">
        <v>258</v>
      </c>
      <c r="I32" s="42" t="s">
        <v>249</v>
      </c>
      <c r="J32" s="42" t="s">
        <v>249</v>
      </c>
      <c r="K32" s="42" t="s">
        <v>249</v>
      </c>
      <c r="L32" s="42" t="s">
        <v>249</v>
      </c>
      <c r="Q32" t="s">
        <v>265</v>
      </c>
      <c r="R32" s="182">
        <v>17</v>
      </c>
      <c r="S32" s="182">
        <v>17</v>
      </c>
      <c r="T32">
        <f t="shared" si="0"/>
        <v>0</v>
      </c>
    </row>
    <row r="33" spans="3:20">
      <c r="C33" t="s">
        <v>266</v>
      </c>
      <c r="D33" s="180">
        <v>236690909</v>
      </c>
      <c r="E33" s="181" t="s">
        <v>247</v>
      </c>
      <c r="F33" t="s">
        <v>248</v>
      </c>
      <c r="G33" t="s">
        <v>248</v>
      </c>
      <c r="H33" s="42" t="s">
        <v>249</v>
      </c>
      <c r="I33" s="42" t="s">
        <v>249</v>
      </c>
      <c r="J33" s="42" t="s">
        <v>249</v>
      </c>
      <c r="K33" s="42" t="s">
        <v>249</v>
      </c>
      <c r="L33" s="42" t="s">
        <v>249</v>
      </c>
      <c r="Q33" t="s">
        <v>267</v>
      </c>
      <c r="R33" s="182">
        <v>41937</v>
      </c>
      <c r="S33" s="182">
        <v>42036</v>
      </c>
      <c r="T33">
        <f t="shared" si="0"/>
        <v>99</v>
      </c>
    </row>
    <row r="38" spans="3:20">
      <c r="Q38">
        <v>2734.91</v>
      </c>
    </row>
    <row r="39" spans="3:20">
      <c r="Q39">
        <v>1975.65</v>
      </c>
    </row>
    <row r="41" spans="3:20">
      <c r="Q41">
        <f>Q38-Q39</f>
        <v>759.25999999999976</v>
      </c>
    </row>
    <row r="42" spans="3:20">
      <c r="Q42">
        <f>Q41-445.78</f>
        <v>313.47999999999979</v>
      </c>
      <c r="R42" t="s">
        <v>268</v>
      </c>
    </row>
    <row r="43" spans="3:20">
      <c r="Q43">
        <v>445.78</v>
      </c>
      <c r="R43" t="s">
        <v>269</v>
      </c>
    </row>
  </sheetData>
  <mergeCells count="1">
    <mergeCell ref="H25:L25"/>
  </mergeCells>
  <pageMargins left="0.7" right="0.7" top="0.75" bottom="0.75" header="0.3" footer="0.3"/>
  <pageSetup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936E25A55AEF49B0C01BECA499E9BE" ma:contentTypeVersion="20" ma:contentTypeDescription="Create a new document." ma:contentTypeScope="" ma:versionID="90d182eecdf945c0d7d96115ab566067">
  <xsd:schema xmlns:xsd="http://www.w3.org/2001/XMLSchema" xmlns:xs="http://www.w3.org/2001/XMLSchema" xmlns:p="http://schemas.microsoft.com/office/2006/metadata/properties" xmlns:ns1="http://schemas.microsoft.com/sharepoint/v3" xmlns:ns2="fcf4c635-b09a-4f47-933d-dd14d1cf7fb1" xmlns:ns3="10132858-e5c3-4739-bf1a-2d90cdf0e8b2" xmlns:ns4="e03fe4b5-7e31-4e95-9f1e-090a03a70d21" targetNamespace="http://schemas.microsoft.com/office/2006/metadata/properties" ma:root="true" ma:fieldsID="e40bbba74141237295e7837ee1dfb485" ns1:_="" ns2:_="" ns3:_="" ns4:_="">
    <xsd:import namespace="http://schemas.microsoft.com/sharepoint/v3"/>
    <xsd:import namespace="fcf4c635-b09a-4f47-933d-dd14d1cf7fb1"/>
    <xsd:import namespace="10132858-e5c3-4739-bf1a-2d90cdf0e8b2"/>
    <xsd:import namespace="e03fe4b5-7e31-4e95-9f1e-090a03a70d2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Document_x0020_Description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4c635-b09a-4f47-933d-dd14d1cf7f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32858-e5c3-4739-bf1a-2d90cdf0e8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Document_x0020_Description" ma:index="12" nillable="true" ma:displayName="Document Description" ma:default="" ma:description="describe document" ma:format="Dropdown" ma:internalName="Document_x0020_Description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ccf6955-a0f0-475d-a357-e1e2f4acff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fe4b5-7e31-4e95-9f1e-090a03a70d21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cbc14db6-bf57-4516-9cc3-207b7cf38e0c}" ma:internalName="TaxCatchAll" ma:showField="CatchAllData" ma:web="fcf4c635-b09a-4f47-933d-dd14d1cf7f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132858-e5c3-4739-bf1a-2d90cdf0e8b2">
      <Terms xmlns="http://schemas.microsoft.com/office/infopath/2007/PartnerControls"/>
    </lcf76f155ced4ddcb4097134ff3c332f>
    <TaxCatchAll xmlns="e03fe4b5-7e31-4e95-9f1e-090a03a70d21" xsi:nil="true"/>
    <Document_x0020_Description xmlns="10132858-e5c3-4739-bf1a-2d90cdf0e8b2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CA7BD54-06EC-4515-B136-BA0C361F172D}"/>
</file>

<file path=customXml/itemProps2.xml><?xml version="1.0" encoding="utf-8"?>
<ds:datastoreItem xmlns:ds="http://schemas.openxmlformats.org/officeDocument/2006/customXml" ds:itemID="{78C6A1A3-9785-498C-B372-A81530F6DB3F}"/>
</file>

<file path=customXml/itemProps3.xml><?xml version="1.0" encoding="utf-8"?>
<ds:datastoreItem xmlns:ds="http://schemas.openxmlformats.org/officeDocument/2006/customXml" ds:itemID="{57D24E8E-6D54-4E78-A0E1-E0316C99DB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Cox Communications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Prabhakaran, Praveen (CCI-Atlanta)</dc:creator>
  <cp:keywords/>
  <dc:description/>
  <cp:lastModifiedBy/>
  <cp:revision/>
  <dcterms:created xsi:type="dcterms:W3CDTF">2023-11-29T19:40:12Z</dcterms:created>
  <dcterms:modified xsi:type="dcterms:W3CDTF">2024-09-19T17:15:35Z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ediaServiceImageTags">
    <vt:lpwstr/>
  </property>
  <property fmtid="{D5CDD505-2E9C-101B-9397-08002B2CF9AE}" pid="5" name="ContentTypeId">
    <vt:lpwstr>0x01010078936E25A55AEF49B0C01BECA499E9BE</vt:lpwstr>
  </property>
</Properties>
</file>