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ealthsore Data\Validation\"/>
    </mc:Choice>
  </mc:AlternateContent>
  <bookViews>
    <workbookView xWindow="0" yWindow="0" windowWidth="19200" windowHeight="6470" activeTab="4"/>
  </bookViews>
  <sheets>
    <sheet name="Data" sheetId="1" r:id="rId1"/>
    <sheet name="Table_Data" sheetId="3" r:id="rId2"/>
    <sheet name="Excel Data" sheetId="2" r:id="rId3"/>
    <sheet name="Comparison" sheetId="4" r:id="rId4"/>
    <sheet name="Analysis" sheetId="5" r:id="rId5"/>
  </sheets>
  <externalReferences>
    <externalReference r:id="rId6"/>
  </externalReferences>
  <definedNames>
    <definedName name="_xlnm._FilterDatabase" localSheetId="0" hidden="1">Data!$A$1:$DL$108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5" l="1"/>
  <c r="O16" i="5"/>
  <c r="N16" i="5"/>
  <c r="P15" i="5"/>
  <c r="O15" i="5"/>
  <c r="N15" i="5"/>
  <c r="P14" i="5"/>
  <c r="O14" i="5"/>
  <c r="N14" i="5"/>
  <c r="P13" i="5"/>
  <c r="O13" i="5"/>
  <c r="N13" i="5"/>
  <c r="P12" i="5"/>
  <c r="O12" i="5"/>
  <c r="N12" i="5"/>
  <c r="CN26" i="5" l="1"/>
  <c r="DJ19" i="5"/>
  <c r="Q11" i="5"/>
  <c r="R11" i="5" s="1"/>
  <c r="Q10" i="5"/>
  <c r="R10" i="5" s="1"/>
  <c r="Q9" i="5"/>
  <c r="R9" i="5" s="1"/>
  <c r="Q8" i="5"/>
  <c r="R8" i="5" s="1"/>
  <c r="Q7" i="5"/>
  <c r="R7" i="5" s="1"/>
  <c r="P6" i="5"/>
  <c r="O6" i="5"/>
  <c r="N6" i="5"/>
  <c r="P5" i="5"/>
  <c r="O5" i="5"/>
  <c r="N5" i="5"/>
  <c r="P4" i="5"/>
  <c r="O4" i="5"/>
  <c r="N4" i="5"/>
  <c r="P3" i="5"/>
  <c r="O3" i="5"/>
  <c r="N3" i="5"/>
  <c r="M68" i="4" l="1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M38" i="4" l="1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2" i="4"/>
</calcChain>
</file>

<file path=xl/sharedStrings.xml><?xml version="1.0" encoding="utf-8"?>
<sst xmlns="http://schemas.openxmlformats.org/spreadsheetml/2006/main" count="2725" uniqueCount="174">
  <si>
    <t>create_dt</t>
  </si>
  <si>
    <t>metric_id</t>
  </si>
  <si>
    <t>feature_id</t>
  </si>
  <si>
    <t>feature_seq_num</t>
  </si>
  <si>
    <t>metric_sequence_num</t>
  </si>
  <si>
    <t>metric_seqno</t>
  </si>
  <si>
    <t>level_no</t>
  </si>
  <si>
    <t>parent_id</t>
  </si>
  <si>
    <t>unique_identifier</t>
  </si>
  <si>
    <t>feature_name</t>
  </si>
  <si>
    <t>metrics</t>
  </si>
  <si>
    <t>display_names</t>
  </si>
  <si>
    <t>operating_system_type</t>
  </si>
  <si>
    <t>metric_nature</t>
  </si>
  <si>
    <t>29-08-2024</t>
  </si>
  <si>
    <t>30-08-2024</t>
  </si>
  <si>
    <t>31-08-2024</t>
  </si>
  <si>
    <t>13-09-2024</t>
  </si>
  <si>
    <t>14-09-2024</t>
  </si>
  <si>
    <t>15-09-2024</t>
  </si>
  <si>
    <t>16-09-2024</t>
  </si>
  <si>
    <t>17-09-2024</t>
  </si>
  <si>
    <t>18-09-2024</t>
  </si>
  <si>
    <t>19-09-2024</t>
  </si>
  <si>
    <t>20-09-2024</t>
  </si>
  <si>
    <t>21-09-2024</t>
  </si>
  <si>
    <t>22-09-2024</t>
  </si>
  <si>
    <t>23-09-2024</t>
  </si>
  <si>
    <t>24-09-2024</t>
  </si>
  <si>
    <t>25-09-2024</t>
  </si>
  <si>
    <t>26-09-2024</t>
  </si>
  <si>
    <t>27-09-2024</t>
  </si>
  <si>
    <t>28-09-2024</t>
  </si>
  <si>
    <t>29-09-2024</t>
  </si>
  <si>
    <t>30-09-2024</t>
  </si>
  <si>
    <t>13-10-2024</t>
  </si>
  <si>
    <t>14-10-2024</t>
  </si>
  <si>
    <t>15-10-2024</t>
  </si>
  <si>
    <t>16-10-2024</t>
  </si>
  <si>
    <t>17-10-2024</t>
  </si>
  <si>
    <t>18-10-2024</t>
  </si>
  <si>
    <t>19-10-2024</t>
  </si>
  <si>
    <t>20-10-2024</t>
  </si>
  <si>
    <t>21-10-2024</t>
  </si>
  <si>
    <t>22-10-2024</t>
  </si>
  <si>
    <t>23-10-2024</t>
  </si>
  <si>
    <t>24-10-2024</t>
  </si>
  <si>
    <t>25-10-2024</t>
  </si>
  <si>
    <t>26-10-2024</t>
  </si>
  <si>
    <t>27-10-2024</t>
  </si>
  <si>
    <t>28-10-2024</t>
  </si>
  <si>
    <t>29-10-2024</t>
  </si>
  <si>
    <t>30-10-2024</t>
  </si>
  <si>
    <t>31-10-2024</t>
  </si>
  <si>
    <t>13-11-2024</t>
  </si>
  <si>
    <t>14-11-2024</t>
  </si>
  <si>
    <t>15-11-2024</t>
  </si>
  <si>
    <t>16-11-2024</t>
  </si>
  <si>
    <t>17-11-2024</t>
  </si>
  <si>
    <t>18-11-2024</t>
  </si>
  <si>
    <t>19-11-2024</t>
  </si>
  <si>
    <t>20-11-2024</t>
  </si>
  <si>
    <t>21-11-2024</t>
  </si>
  <si>
    <t>22-11-2024</t>
  </si>
  <si>
    <t>23-11-2024</t>
  </si>
  <si>
    <t>24-11-2024</t>
  </si>
  <si>
    <t>25-11-2024</t>
  </si>
  <si>
    <t>26-11-2024</t>
  </si>
  <si>
    <t>1st Quartile</t>
  </si>
  <si>
    <t>3rd Quartile</t>
  </si>
  <si>
    <t>IQR</t>
  </si>
  <si>
    <t>Upper</t>
  </si>
  <si>
    <t>Lower</t>
  </si>
  <si>
    <t>Yesterday</t>
  </si>
  <si>
    <t>last_7_days</t>
  </si>
  <si>
    <t>last_30_days</t>
  </si>
  <si>
    <t>% Change Last 7 Days</t>
  </si>
  <si>
    <t>% Change Last 30 Days</t>
  </si>
  <si>
    <t>colour_indicator</t>
  </si>
  <si>
    <t>colour_indicator1</t>
  </si>
  <si>
    <t>ECN</t>
  </si>
  <si>
    <t>EASY CON NECT</t>
  </si>
  <si>
    <t>DR_Easy Connect - Self install success</t>
  </si>
  <si>
    <t>Apple iOS</t>
  </si>
  <si>
    <t>DR_Easy Connect - Self install Timeout</t>
  </si>
  <si>
    <t>Both</t>
  </si>
  <si>
    <t>Google Android</t>
  </si>
  <si>
    <t>RG(</t>
  </si>
  <si>
    <t>RE GISTRATION (NATIVE)</t>
  </si>
  <si>
    <t>DR_Native Registration - Already Registered</t>
  </si>
  <si>
    <t>Already Registered</t>
  </si>
  <si>
    <t>Positive</t>
  </si>
  <si>
    <t>Positive Within</t>
  </si>
  <si>
    <t>White</t>
  </si>
  <si>
    <t>DU</t>
  </si>
  <si>
    <t>DATA USAGE</t>
  </si>
  <si>
    <t>DR_Data Usage Courtesy Credits</t>
  </si>
  <si>
    <t>Courtesy Credit</t>
  </si>
  <si>
    <t>DR_Data Plan upgrade</t>
  </si>
  <si>
    <t>Data Plan Upgrade</t>
  </si>
  <si>
    <t>Positive Below</t>
  </si>
  <si>
    <t>Red</t>
  </si>
  <si>
    <t>DR_Total Data Usage &gt;=100%</t>
  </si>
  <si>
    <t>Data usage &gt;=100%</t>
  </si>
  <si>
    <t>DR_Total Data Usage &gt;=75%</t>
  </si>
  <si>
    <t>Data usage &gt;=75%</t>
  </si>
  <si>
    <t>DR_Data Usage - Agent Chat Started</t>
  </si>
  <si>
    <t>Data_usage Interacted with Chat</t>
  </si>
  <si>
    <t>Negative</t>
  </si>
  <si>
    <t>Negative Within</t>
  </si>
  <si>
    <t>DR_Visits who did not Start EC Flow</t>
  </si>
  <si>
    <t>Did Not Start the Flow</t>
  </si>
  <si>
    <t>DR_Native Registration - Did not Registered</t>
  </si>
  <si>
    <t>Did not Register</t>
  </si>
  <si>
    <t>DR_Visits who did not Start EC Flow - Failure</t>
  </si>
  <si>
    <t>Did_not Failure</t>
  </si>
  <si>
    <t>DR_Visits who did not Start EC Flow - No Result</t>
  </si>
  <si>
    <t>Did_not No Result</t>
  </si>
  <si>
    <t>DR_Visits who did not Start EC Flow - Success</t>
  </si>
  <si>
    <t>Did_not Success</t>
  </si>
  <si>
    <t>Positive Above</t>
  </si>
  <si>
    <t>Green</t>
  </si>
  <si>
    <t>DR_Visits where One EC Card was shown</t>
  </si>
  <si>
    <t>Easy Connect Eligible Visits</t>
  </si>
  <si>
    <t>DR_Easy Connect - Started Agent Chat</t>
  </si>
  <si>
    <t>Easyconnect_Interacted with Chat</t>
  </si>
  <si>
    <t>DR_Native Registration - Email Lookup</t>
  </si>
  <si>
    <t>Email Lookup</t>
  </si>
  <si>
    <t>DR_Native Registration - Email Lookup Success</t>
  </si>
  <si>
    <t>Email Lookup Success Rate</t>
  </si>
  <si>
    <t>DR_Easy Connect Started - Failure</t>
  </si>
  <si>
    <t>Failure</t>
  </si>
  <si>
    <t>DR_Native Registration Success</t>
  </si>
  <si>
    <t>Funnel Success Rate</t>
  </si>
  <si>
    <t>DR_Native Registration - Intent to Register</t>
  </si>
  <si>
    <t>Intent to Register</t>
  </si>
  <si>
    <t>DR_Data Usage Learn More</t>
  </si>
  <si>
    <t>Learn More</t>
  </si>
  <si>
    <t>DR_Native Registration Confirmation</t>
  </si>
  <si>
    <t>New Registrations</t>
  </si>
  <si>
    <t>DR_Easy Connect Started - No Result</t>
  </si>
  <si>
    <t>No Result</t>
  </si>
  <si>
    <t>DR_EC&gt;Failure</t>
  </si>
  <si>
    <t>Overall Failure</t>
  </si>
  <si>
    <t>DR_EC&gt;No Result</t>
  </si>
  <si>
    <t>Overall No Result</t>
  </si>
  <si>
    <t>DR_EC Flow&gt;Success</t>
  </si>
  <si>
    <t>Overall Success</t>
  </si>
  <si>
    <t>DR_EC Flow&gt;Timeout</t>
  </si>
  <si>
    <t>Overall Timeout</t>
  </si>
  <si>
    <t>DR_Native Registration - Phone Lookup</t>
  </si>
  <si>
    <t>Phone Lookup</t>
  </si>
  <si>
    <t>DR_Native Registration - Phone Lookup Success</t>
  </si>
  <si>
    <t>Phone Lookup Success Rate</t>
  </si>
  <si>
    <t>DR_CoxApp | Chat from Registration Flow</t>
  </si>
  <si>
    <t>Reg_native Interacted with Chat</t>
  </si>
  <si>
    <t>DR_Native Registration - Server Form Errors</t>
  </si>
  <si>
    <t>Reg_native Server Errors</t>
  </si>
  <si>
    <t>DR_Easy Connect - Started</t>
  </si>
  <si>
    <t>Started the Flow</t>
  </si>
  <si>
    <t>DR_Easy Connect Started - Success</t>
  </si>
  <si>
    <t>Success</t>
  </si>
  <si>
    <t>DR_Easy Connect Started - Timeout</t>
  </si>
  <si>
    <t>Timeout</t>
  </si>
  <si>
    <t>Negative Below</t>
  </si>
  <si>
    <t>DR_Total Data Usage Visits</t>
  </si>
  <si>
    <t>Total Data Usage Visits</t>
  </si>
  <si>
    <t>DR_Native Registration Home Page</t>
  </si>
  <si>
    <t>Visits to Registration Home Page</t>
  </si>
  <si>
    <t>iOS</t>
  </si>
  <si>
    <t>Android</t>
  </si>
  <si>
    <t>Data Usage</t>
  </si>
  <si>
    <t>TABLE DATA</t>
  </si>
  <si>
    <t>MANUAL CALCUATION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</si>
</sst>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0" fillId="0" borderId="0" xfId="0" applyNumberFormat="1"/>
    <xf numFmtId="164" fontId="0" fillId="0" borderId="0" xfId="0" applyNumberFormat="1"/>
    <xf numFmtId="14" fontId="0" fillId="0" borderId="0" xfId="0" applyNumberFormat="1" applyFill="1"/>
    <xf numFmtId="0" fontId="0" fillId="0" borderId="0" xfId="0" applyFill="1"/>
    <xf numFmtId="164" fontId="0" fillId="0" borderId="0" xfId="0" applyNumberFormat="1" applyFill="1"/>
    <xf numFmtId="0" fontId="0" fillId="0" borderId="1" xfId="0" applyBorder="1"/>
    <xf numFmtId="0" fontId="1" fillId="0" borderId="1" xfId="0" applyFont="1" applyBorder="1"/>
    <xf numFmtId="14" fontId="0" fillId="0" borderId="1" xfId="0" applyNumberFormat="1" applyBorder="1"/>
    <xf numFmtId="0" fontId="0" fillId="0" borderId="1" xfId="0" applyNumberFormat="1" applyBorder="1"/>
    <xf numFmtId="0" fontId="0" fillId="0" borderId="0" xfId="0" applyBorder="1"/>
    <xf numFmtId="0" fontId="0" fillId="0" borderId="0" xfId="0" applyNumberFormat="1" applyBorder="1"/>
    <xf numFmtId="1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thtable_validation_DU,EC,RG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Table_Data"/>
      <sheetName val="Excel Data"/>
      <sheetName val="Comparison"/>
      <sheetName val="Analysis"/>
    </sheetNames>
    <sheetDataSet>
      <sheetData sheetId="0"/>
      <sheetData sheetId="1"/>
      <sheetData sheetId="2"/>
      <sheetData sheetId="3"/>
      <sheetData sheetId="4">
        <row r="8">
          <cell r="K8">
            <v>-40.417946241824801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L108"/>
  <sheetViews>
    <sheetView topLeftCell="L1" workbookViewId="0">
      <selection activeCell="F1" sqref="F1:F1048576"/>
    </sheetView>
  </sheetViews>
  <sheetFormatPr defaultRowHeight="14.5" x14ac:dyDescent="0.35"/>
  <cols>
    <col min="2" max="2" width="8.81640625" bestFit="1" customWidth="1"/>
    <col min="3" max="3" width="9.453125" bestFit="1" customWidth="1"/>
    <col min="4" max="4" width="15.7265625" bestFit="1" customWidth="1"/>
    <col min="5" max="5" width="20" bestFit="1" customWidth="1"/>
    <col min="6" max="6" width="12.1796875" bestFit="1" customWidth="1"/>
    <col min="7" max="7" width="7.81640625" bestFit="1" customWidth="1"/>
    <col min="8" max="8" width="8.90625" bestFit="1" customWidth="1"/>
    <col min="9" max="9" width="15.26953125" bestFit="1" customWidth="1"/>
    <col min="10" max="10" width="21.6328125" bestFit="1" customWidth="1"/>
    <col min="11" max="11" width="40.54296875" bestFit="1" customWidth="1"/>
    <col min="12" max="12" width="29.453125" bestFit="1" customWidth="1"/>
    <col min="13" max="13" width="20.453125" bestFit="1" customWidth="1"/>
    <col min="14" max="14" width="12.6328125" bestFit="1" customWidth="1"/>
    <col min="15" max="17" width="10.08984375" bestFit="1" customWidth="1"/>
    <col min="18" max="26" width="8.453125" bestFit="1" customWidth="1"/>
    <col min="27" max="29" width="9.453125" bestFit="1" customWidth="1"/>
    <col min="30" max="47" width="10.08984375" bestFit="1" customWidth="1"/>
    <col min="48" max="56" width="9.453125" bestFit="1" customWidth="1"/>
    <col min="57" max="59" width="10.453125" bestFit="1" customWidth="1"/>
    <col min="60" max="78" width="10.08984375" bestFit="1" customWidth="1"/>
    <col min="79" max="87" width="9.453125" bestFit="1" customWidth="1"/>
    <col min="88" max="90" width="10.453125" bestFit="1" customWidth="1"/>
    <col min="91" max="104" width="10.08984375" bestFit="1" customWidth="1"/>
    <col min="105" max="105" width="10.453125" bestFit="1" customWidth="1"/>
    <col min="106" max="106" width="10.81640625" bestFit="1" customWidth="1"/>
    <col min="107" max="107" width="7.81640625" bestFit="1" customWidth="1"/>
    <col min="108" max="109" width="9.81640625" bestFit="1" customWidth="1"/>
    <col min="110" max="110" width="9" bestFit="1" customWidth="1"/>
    <col min="111" max="111" width="10.54296875" bestFit="1" customWidth="1"/>
    <col min="112" max="112" width="11.54296875" bestFit="1" customWidth="1"/>
    <col min="113" max="113" width="18.7265625" bestFit="1" customWidth="1"/>
    <col min="114" max="114" width="19.7265625" bestFit="1" customWidth="1"/>
    <col min="115" max="115" width="14.54296875" bestFit="1" customWidth="1"/>
    <col min="116" max="116" width="15.54296875" bestFit="1" customWidth="1"/>
  </cols>
  <sheetData>
    <row r="1" spans="1:1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>
        <v>45300</v>
      </c>
      <c r="S1" s="1">
        <v>45331</v>
      </c>
      <c r="T1" s="1">
        <v>45360</v>
      </c>
      <c r="U1" s="1">
        <v>45391</v>
      </c>
      <c r="V1" s="1">
        <v>45421</v>
      </c>
      <c r="W1" s="1">
        <v>45452</v>
      </c>
      <c r="X1" s="1">
        <v>45482</v>
      </c>
      <c r="Y1" s="1">
        <v>45513</v>
      </c>
      <c r="Z1" s="1">
        <v>45544</v>
      </c>
      <c r="AA1" s="1">
        <v>45574</v>
      </c>
      <c r="AB1" s="1">
        <v>45605</v>
      </c>
      <c r="AC1" s="1">
        <v>45635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29</v>
      </c>
      <c r="AQ1" t="s">
        <v>30</v>
      </c>
      <c r="AR1" t="s">
        <v>31</v>
      </c>
      <c r="AS1" t="s">
        <v>32</v>
      </c>
      <c r="AT1" t="s">
        <v>33</v>
      </c>
      <c r="AU1" t="s">
        <v>34</v>
      </c>
      <c r="AV1" s="1">
        <v>45301</v>
      </c>
      <c r="AW1" s="1">
        <v>45332</v>
      </c>
      <c r="AX1" s="1">
        <v>45361</v>
      </c>
      <c r="AY1" s="1">
        <v>45392</v>
      </c>
      <c r="AZ1" s="1">
        <v>45422</v>
      </c>
      <c r="BA1" s="1">
        <v>45453</v>
      </c>
      <c r="BB1" s="1">
        <v>45483</v>
      </c>
      <c r="BC1" s="1">
        <v>45514</v>
      </c>
      <c r="BD1" s="1">
        <v>45545</v>
      </c>
      <c r="BE1" s="1">
        <v>45575</v>
      </c>
      <c r="BF1" s="1">
        <v>45606</v>
      </c>
      <c r="BG1" s="1">
        <v>45636</v>
      </c>
      <c r="BH1" t="s">
        <v>35</v>
      </c>
      <c r="BI1" t="s">
        <v>36</v>
      </c>
      <c r="BJ1" t="s">
        <v>37</v>
      </c>
      <c r="BK1" t="s">
        <v>38</v>
      </c>
      <c r="BL1" t="s">
        <v>39</v>
      </c>
      <c r="BM1" t="s">
        <v>40</v>
      </c>
      <c r="BN1" t="s">
        <v>41</v>
      </c>
      <c r="BO1" t="s">
        <v>42</v>
      </c>
      <c r="BP1" t="s">
        <v>43</v>
      </c>
      <c r="BQ1" t="s">
        <v>44</v>
      </c>
      <c r="BR1" t="s">
        <v>45</v>
      </c>
      <c r="BS1" t="s">
        <v>46</v>
      </c>
      <c r="BT1" t="s">
        <v>47</v>
      </c>
      <c r="BU1" t="s">
        <v>48</v>
      </c>
      <c r="BV1" t="s">
        <v>49</v>
      </c>
      <c r="BW1" t="s">
        <v>50</v>
      </c>
      <c r="BX1" t="s">
        <v>51</v>
      </c>
      <c r="BY1" t="s">
        <v>52</v>
      </c>
      <c r="BZ1" t="s">
        <v>53</v>
      </c>
      <c r="CA1" s="1">
        <v>45302</v>
      </c>
      <c r="CB1" s="1">
        <v>45333</v>
      </c>
      <c r="CC1" s="1">
        <v>45362</v>
      </c>
      <c r="CD1" s="1">
        <v>45393</v>
      </c>
      <c r="CE1" s="1">
        <v>45423</v>
      </c>
      <c r="CF1" s="1">
        <v>45454</v>
      </c>
      <c r="CG1" s="1">
        <v>45484</v>
      </c>
      <c r="CH1" s="1">
        <v>45515</v>
      </c>
      <c r="CI1" s="1">
        <v>45546</v>
      </c>
      <c r="CJ1" s="1">
        <v>45576</v>
      </c>
      <c r="CK1" s="1">
        <v>45607</v>
      </c>
      <c r="CL1" s="1">
        <v>45637</v>
      </c>
      <c r="CM1" t="s">
        <v>54</v>
      </c>
      <c r="CN1" t="s">
        <v>55</v>
      </c>
      <c r="CO1" t="s">
        <v>56</v>
      </c>
      <c r="CP1" t="s">
        <v>57</v>
      </c>
      <c r="CQ1" t="s">
        <v>58</v>
      </c>
      <c r="CR1" t="s">
        <v>59</v>
      </c>
      <c r="CS1" t="s">
        <v>60</v>
      </c>
      <c r="CT1" t="s">
        <v>61</v>
      </c>
      <c r="CU1" t="s">
        <v>62</v>
      </c>
      <c r="CV1" t="s">
        <v>63</v>
      </c>
      <c r="CW1" t="s">
        <v>64</v>
      </c>
      <c r="CX1" t="s">
        <v>65</v>
      </c>
      <c r="CY1" t="s">
        <v>66</v>
      </c>
      <c r="CZ1" t="s">
        <v>67</v>
      </c>
      <c r="DA1" t="s">
        <v>68</v>
      </c>
      <c r="DB1" t="s">
        <v>69</v>
      </c>
      <c r="DC1" t="s">
        <v>70</v>
      </c>
      <c r="DD1" t="s">
        <v>71</v>
      </c>
      <c r="DE1" t="s">
        <v>72</v>
      </c>
      <c r="DF1" t="s">
        <v>73</v>
      </c>
      <c r="DG1" t="s">
        <v>74</v>
      </c>
      <c r="DH1" t="s">
        <v>75</v>
      </c>
      <c r="DI1" t="s">
        <v>76</v>
      </c>
      <c r="DJ1" t="s">
        <v>77</v>
      </c>
      <c r="DK1" t="s">
        <v>78</v>
      </c>
      <c r="DL1" t="s">
        <v>79</v>
      </c>
    </row>
    <row r="2" spans="1:116" hidden="1" x14ac:dyDescent="0.35">
      <c r="A2" s="1">
        <v>45692</v>
      </c>
      <c r="B2">
        <v>74</v>
      </c>
      <c r="C2">
        <v>5</v>
      </c>
      <c r="D2">
        <v>4</v>
      </c>
      <c r="E2">
        <v>74</v>
      </c>
      <c r="G2">
        <v>1</v>
      </c>
      <c r="I2" t="s">
        <v>80</v>
      </c>
      <c r="J2" t="s">
        <v>81</v>
      </c>
      <c r="K2" t="s">
        <v>82</v>
      </c>
      <c r="M2" t="s">
        <v>83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I2">
        <v>0</v>
      </c>
      <c r="DJ2">
        <v>0</v>
      </c>
    </row>
    <row r="3" spans="1:116" hidden="1" x14ac:dyDescent="0.35">
      <c r="A3" s="1">
        <v>45692</v>
      </c>
      <c r="B3">
        <v>75</v>
      </c>
      <c r="C3">
        <v>5</v>
      </c>
      <c r="D3">
        <v>4</v>
      </c>
      <c r="E3">
        <v>75</v>
      </c>
      <c r="G3">
        <v>1</v>
      </c>
      <c r="I3" t="s">
        <v>80</v>
      </c>
      <c r="J3" t="s">
        <v>81</v>
      </c>
      <c r="K3" t="s">
        <v>84</v>
      </c>
      <c r="M3" t="s">
        <v>83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I3">
        <v>0</v>
      </c>
      <c r="DJ3">
        <v>0</v>
      </c>
    </row>
    <row r="4" spans="1:116" hidden="1" x14ac:dyDescent="0.35">
      <c r="A4" s="1">
        <v>45692</v>
      </c>
      <c r="B4">
        <v>10000042</v>
      </c>
      <c r="C4">
        <v>5</v>
      </c>
      <c r="D4">
        <v>4</v>
      </c>
      <c r="E4">
        <v>74</v>
      </c>
      <c r="I4" t="s">
        <v>80</v>
      </c>
      <c r="J4" t="s">
        <v>81</v>
      </c>
      <c r="K4" t="s">
        <v>82</v>
      </c>
      <c r="M4" t="s">
        <v>85</v>
      </c>
      <c r="O4">
        <v>36</v>
      </c>
      <c r="P4">
        <v>44</v>
      </c>
      <c r="Q4">
        <v>50</v>
      </c>
      <c r="R4">
        <v>13</v>
      </c>
      <c r="S4">
        <v>28</v>
      </c>
      <c r="T4">
        <v>26</v>
      </c>
      <c r="U4">
        <v>55</v>
      </c>
      <c r="V4">
        <v>48</v>
      </c>
      <c r="W4">
        <v>41</v>
      </c>
      <c r="X4">
        <v>46</v>
      </c>
      <c r="Y4">
        <v>19</v>
      </c>
      <c r="Z4">
        <v>28</v>
      </c>
      <c r="AA4">
        <v>0</v>
      </c>
      <c r="AB4">
        <v>51</v>
      </c>
      <c r="AC4">
        <v>37</v>
      </c>
      <c r="AD4">
        <v>35</v>
      </c>
      <c r="AE4">
        <v>42</v>
      </c>
      <c r="AF4">
        <v>14</v>
      </c>
      <c r="AG4">
        <v>22</v>
      </c>
      <c r="AH4">
        <v>41</v>
      </c>
      <c r="AI4">
        <v>36</v>
      </c>
      <c r="AJ4">
        <v>30</v>
      </c>
      <c r="AK4">
        <v>45</v>
      </c>
      <c r="AL4">
        <v>43</v>
      </c>
      <c r="AM4">
        <v>14</v>
      </c>
      <c r="AN4">
        <v>28</v>
      </c>
      <c r="AO4">
        <v>39</v>
      </c>
      <c r="AP4">
        <v>46</v>
      </c>
      <c r="AQ4">
        <v>28</v>
      </c>
      <c r="AR4">
        <v>35</v>
      </c>
      <c r="AS4">
        <v>41</v>
      </c>
      <c r="AT4">
        <v>18</v>
      </c>
      <c r="AU4">
        <v>31</v>
      </c>
      <c r="AV4">
        <v>49</v>
      </c>
      <c r="AW4">
        <v>57</v>
      </c>
      <c r="AX4">
        <v>32</v>
      </c>
      <c r="AY4">
        <v>43</v>
      </c>
      <c r="AZ4">
        <v>50</v>
      </c>
      <c r="BA4">
        <v>29</v>
      </c>
      <c r="BB4">
        <v>25</v>
      </c>
      <c r="BC4">
        <v>44</v>
      </c>
      <c r="BD4">
        <v>34</v>
      </c>
      <c r="BE4">
        <v>39</v>
      </c>
      <c r="BF4">
        <v>31</v>
      </c>
      <c r="BG4">
        <v>35</v>
      </c>
      <c r="BH4">
        <v>21</v>
      </c>
      <c r="BI4">
        <v>24</v>
      </c>
      <c r="BJ4">
        <v>41</v>
      </c>
      <c r="BK4">
        <v>22</v>
      </c>
      <c r="BL4">
        <v>37</v>
      </c>
      <c r="BM4">
        <v>44</v>
      </c>
      <c r="BN4">
        <v>42</v>
      </c>
      <c r="BO4">
        <v>30</v>
      </c>
      <c r="BP4">
        <v>18</v>
      </c>
      <c r="BQ4">
        <v>42</v>
      </c>
      <c r="BR4">
        <v>43</v>
      </c>
      <c r="BS4">
        <v>35</v>
      </c>
      <c r="BT4">
        <v>47</v>
      </c>
      <c r="BU4">
        <v>39</v>
      </c>
      <c r="BV4">
        <v>32</v>
      </c>
      <c r="BW4">
        <v>28</v>
      </c>
      <c r="BX4">
        <v>29</v>
      </c>
      <c r="BY4">
        <v>28</v>
      </c>
      <c r="BZ4">
        <v>35</v>
      </c>
      <c r="CA4">
        <v>48</v>
      </c>
      <c r="CB4">
        <v>52</v>
      </c>
      <c r="CC4">
        <v>30</v>
      </c>
      <c r="CD4">
        <v>29</v>
      </c>
      <c r="CE4">
        <v>51</v>
      </c>
      <c r="CF4">
        <v>33</v>
      </c>
      <c r="CG4">
        <v>31</v>
      </c>
      <c r="CH4">
        <v>38</v>
      </c>
      <c r="CI4">
        <v>55</v>
      </c>
      <c r="CJ4">
        <v>25</v>
      </c>
      <c r="CK4">
        <v>34</v>
      </c>
      <c r="CL4">
        <v>50</v>
      </c>
      <c r="CM4">
        <v>42</v>
      </c>
      <c r="CN4">
        <v>48</v>
      </c>
      <c r="CO4">
        <v>73</v>
      </c>
      <c r="CP4">
        <v>120</v>
      </c>
      <c r="CQ4">
        <v>46</v>
      </c>
      <c r="CR4">
        <v>72</v>
      </c>
      <c r="CS4">
        <v>85</v>
      </c>
      <c r="CT4">
        <v>82</v>
      </c>
      <c r="CU4">
        <v>82</v>
      </c>
      <c r="CV4">
        <v>107</v>
      </c>
      <c r="CW4">
        <v>151</v>
      </c>
      <c r="CX4">
        <v>83</v>
      </c>
      <c r="CY4">
        <v>54</v>
      </c>
      <c r="CZ4">
        <v>100</v>
      </c>
      <c r="DA4">
        <v>29.25</v>
      </c>
      <c r="DB4">
        <v>48</v>
      </c>
      <c r="DC4">
        <v>18.75</v>
      </c>
      <c r="DD4">
        <v>71.438000000000002</v>
      </c>
      <c r="DE4">
        <v>5.8120000000000003</v>
      </c>
      <c r="DF4">
        <v>100</v>
      </c>
      <c r="DG4">
        <v>92</v>
      </c>
      <c r="DH4">
        <v>55.767000000000003</v>
      </c>
      <c r="DI4">
        <v>8.6956521739130395</v>
      </c>
      <c r="DJ4">
        <v>79.318589360430295</v>
      </c>
    </row>
    <row r="5" spans="1:116" hidden="1" x14ac:dyDescent="0.35">
      <c r="A5" s="1">
        <v>45692</v>
      </c>
      <c r="B5">
        <v>310</v>
      </c>
      <c r="C5">
        <v>5</v>
      </c>
      <c r="D5">
        <v>4</v>
      </c>
      <c r="E5">
        <v>74</v>
      </c>
      <c r="G5">
        <v>1</v>
      </c>
      <c r="I5" t="s">
        <v>80</v>
      </c>
      <c r="J5" t="s">
        <v>81</v>
      </c>
      <c r="K5" t="s">
        <v>82</v>
      </c>
      <c r="M5" t="s">
        <v>86</v>
      </c>
      <c r="O5">
        <v>35</v>
      </c>
      <c r="P5">
        <v>44</v>
      </c>
      <c r="Q5">
        <v>49</v>
      </c>
      <c r="R5">
        <v>13</v>
      </c>
      <c r="S5">
        <v>28</v>
      </c>
      <c r="T5">
        <v>25</v>
      </c>
      <c r="U5">
        <v>54</v>
      </c>
      <c r="V5">
        <v>46</v>
      </c>
      <c r="W5">
        <v>40</v>
      </c>
      <c r="X5">
        <v>44</v>
      </c>
      <c r="Y5">
        <v>18</v>
      </c>
      <c r="Z5">
        <v>28</v>
      </c>
      <c r="AA5">
        <v>0</v>
      </c>
      <c r="AB5">
        <v>49</v>
      </c>
      <c r="AC5">
        <v>36</v>
      </c>
      <c r="AD5">
        <v>35</v>
      </c>
      <c r="AE5">
        <v>42</v>
      </c>
      <c r="AF5">
        <v>14</v>
      </c>
      <c r="AG5">
        <v>21</v>
      </c>
      <c r="AH5">
        <v>40</v>
      </c>
      <c r="AI5">
        <v>35</v>
      </c>
      <c r="AJ5">
        <v>29</v>
      </c>
      <c r="AK5">
        <v>42</v>
      </c>
      <c r="AL5">
        <v>42</v>
      </c>
      <c r="AM5">
        <v>14</v>
      </c>
      <c r="AN5">
        <v>28</v>
      </c>
      <c r="AO5">
        <v>38</v>
      </c>
      <c r="AP5">
        <v>45</v>
      </c>
      <c r="AQ5">
        <v>28</v>
      </c>
      <c r="AR5">
        <v>34</v>
      </c>
      <c r="AS5">
        <v>40</v>
      </c>
      <c r="AT5">
        <v>17</v>
      </c>
      <c r="AU5">
        <v>31</v>
      </c>
      <c r="AV5">
        <v>47</v>
      </c>
      <c r="AW5">
        <v>56</v>
      </c>
      <c r="AX5">
        <v>31</v>
      </c>
      <c r="AY5">
        <v>43</v>
      </c>
      <c r="AZ5">
        <v>50</v>
      </c>
      <c r="BA5">
        <v>29</v>
      </c>
      <c r="BB5">
        <v>25</v>
      </c>
      <c r="BC5">
        <v>44</v>
      </c>
      <c r="BD5">
        <v>34</v>
      </c>
      <c r="BE5">
        <v>38</v>
      </c>
      <c r="BF5">
        <v>29</v>
      </c>
      <c r="BG5">
        <v>35</v>
      </c>
      <c r="BH5">
        <v>21</v>
      </c>
      <c r="BI5">
        <v>23</v>
      </c>
      <c r="BJ5">
        <v>39</v>
      </c>
      <c r="BK5">
        <v>22</v>
      </c>
      <c r="BL5">
        <v>37</v>
      </c>
      <c r="BM5">
        <v>44</v>
      </c>
      <c r="BN5">
        <v>42</v>
      </c>
      <c r="BO5">
        <v>30</v>
      </c>
      <c r="BP5">
        <v>18</v>
      </c>
      <c r="BQ5">
        <v>42</v>
      </c>
      <c r="BR5">
        <v>42</v>
      </c>
      <c r="BS5">
        <v>35</v>
      </c>
      <c r="BT5">
        <v>46</v>
      </c>
      <c r="BU5">
        <v>37</v>
      </c>
      <c r="BV5">
        <v>31</v>
      </c>
      <c r="BW5">
        <v>27</v>
      </c>
      <c r="BX5">
        <v>28</v>
      </c>
      <c r="BY5">
        <v>28</v>
      </c>
      <c r="BZ5">
        <v>35</v>
      </c>
      <c r="CA5">
        <v>47</v>
      </c>
      <c r="CB5">
        <v>52</v>
      </c>
      <c r="CC5">
        <v>29</v>
      </c>
      <c r="CD5">
        <v>28</v>
      </c>
      <c r="CE5">
        <v>50</v>
      </c>
      <c r="CF5">
        <v>32</v>
      </c>
      <c r="CG5">
        <v>29</v>
      </c>
      <c r="CH5">
        <v>35</v>
      </c>
      <c r="CI5">
        <v>53</v>
      </c>
      <c r="CJ5">
        <v>24</v>
      </c>
      <c r="CK5">
        <v>33</v>
      </c>
      <c r="CL5">
        <v>50</v>
      </c>
      <c r="CM5">
        <v>41</v>
      </c>
      <c r="CN5">
        <v>46</v>
      </c>
      <c r="CO5">
        <v>72</v>
      </c>
      <c r="CP5">
        <v>118</v>
      </c>
      <c r="CQ5">
        <v>45</v>
      </c>
      <c r="CR5">
        <v>72</v>
      </c>
      <c r="CS5">
        <v>85</v>
      </c>
      <c r="CT5">
        <v>81</v>
      </c>
      <c r="CU5">
        <v>81</v>
      </c>
      <c r="CV5">
        <v>104</v>
      </c>
      <c r="CW5">
        <v>151</v>
      </c>
      <c r="CX5">
        <v>82</v>
      </c>
      <c r="CY5">
        <v>54</v>
      </c>
      <c r="CZ5">
        <v>99</v>
      </c>
      <c r="DA5">
        <v>1</v>
      </c>
      <c r="DB5">
        <v>37.25</v>
      </c>
      <c r="DC5">
        <v>36.25</v>
      </c>
      <c r="DD5">
        <v>82.561999999999998</v>
      </c>
      <c r="DE5">
        <v>-44.311999999999998</v>
      </c>
      <c r="DF5">
        <v>99</v>
      </c>
      <c r="DG5">
        <v>91.143000000000001</v>
      </c>
      <c r="DH5">
        <v>54.767000000000003</v>
      </c>
      <c r="DI5">
        <v>8.6206896551724093</v>
      </c>
      <c r="DJ5">
        <v>80.766889835666404</v>
      </c>
    </row>
    <row r="6" spans="1:116" hidden="1" x14ac:dyDescent="0.35">
      <c r="A6" s="1">
        <v>45692</v>
      </c>
      <c r="B6">
        <v>311</v>
      </c>
      <c r="C6">
        <v>5</v>
      </c>
      <c r="D6">
        <v>4</v>
      </c>
      <c r="E6">
        <v>75</v>
      </c>
      <c r="G6">
        <v>1</v>
      </c>
      <c r="I6" t="s">
        <v>80</v>
      </c>
      <c r="J6" t="s">
        <v>81</v>
      </c>
      <c r="K6" t="s">
        <v>84</v>
      </c>
      <c r="M6" t="s">
        <v>86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1</v>
      </c>
      <c r="V6">
        <v>2</v>
      </c>
      <c r="W6">
        <v>1</v>
      </c>
      <c r="X6">
        <v>2</v>
      </c>
      <c r="Y6">
        <v>1</v>
      </c>
      <c r="Z6">
        <v>0</v>
      </c>
      <c r="AA6">
        <v>0</v>
      </c>
      <c r="AB6">
        <v>2</v>
      </c>
      <c r="AC6">
        <v>1</v>
      </c>
      <c r="AD6">
        <v>0</v>
      </c>
      <c r="AE6">
        <v>0</v>
      </c>
      <c r="AF6">
        <v>0</v>
      </c>
      <c r="AG6">
        <v>1</v>
      </c>
      <c r="AH6">
        <v>1</v>
      </c>
      <c r="AI6">
        <v>1</v>
      </c>
      <c r="AJ6">
        <v>1</v>
      </c>
      <c r="AK6">
        <v>3</v>
      </c>
      <c r="AL6">
        <v>1</v>
      </c>
      <c r="AM6">
        <v>0</v>
      </c>
      <c r="AN6">
        <v>0</v>
      </c>
      <c r="AO6">
        <v>1</v>
      </c>
      <c r="AP6">
        <v>1</v>
      </c>
      <c r="AQ6">
        <v>0</v>
      </c>
      <c r="AR6">
        <v>1</v>
      </c>
      <c r="AS6">
        <v>1</v>
      </c>
      <c r="AT6">
        <v>1</v>
      </c>
      <c r="AU6">
        <v>0</v>
      </c>
      <c r="AV6">
        <v>2</v>
      </c>
      <c r="AW6">
        <v>1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</v>
      </c>
      <c r="BF6">
        <v>2</v>
      </c>
      <c r="BG6">
        <v>0</v>
      </c>
      <c r="BH6">
        <v>0</v>
      </c>
      <c r="BI6">
        <v>1</v>
      </c>
      <c r="BJ6">
        <v>2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</v>
      </c>
      <c r="BS6">
        <v>0</v>
      </c>
      <c r="BT6">
        <v>1</v>
      </c>
      <c r="BU6">
        <v>2</v>
      </c>
      <c r="BV6">
        <v>1</v>
      </c>
      <c r="BW6">
        <v>1</v>
      </c>
      <c r="BX6">
        <v>1</v>
      </c>
      <c r="BY6">
        <v>0</v>
      </c>
      <c r="BZ6">
        <v>0</v>
      </c>
      <c r="CA6">
        <v>1</v>
      </c>
      <c r="CB6">
        <v>0</v>
      </c>
      <c r="CC6">
        <v>1</v>
      </c>
      <c r="CD6">
        <v>1</v>
      </c>
      <c r="CE6">
        <v>1</v>
      </c>
      <c r="CF6">
        <v>1</v>
      </c>
      <c r="CG6">
        <v>2</v>
      </c>
      <c r="CH6">
        <v>3</v>
      </c>
      <c r="CI6">
        <v>2</v>
      </c>
      <c r="CJ6">
        <v>1</v>
      </c>
      <c r="CK6">
        <v>1</v>
      </c>
      <c r="CL6">
        <v>0</v>
      </c>
      <c r="CM6">
        <v>1</v>
      </c>
      <c r="CN6">
        <v>2</v>
      </c>
      <c r="CO6">
        <v>1</v>
      </c>
      <c r="CP6">
        <v>2</v>
      </c>
      <c r="CQ6">
        <v>1</v>
      </c>
      <c r="CR6">
        <v>0</v>
      </c>
      <c r="CS6">
        <v>0</v>
      </c>
      <c r="CT6">
        <v>1</v>
      </c>
      <c r="CU6">
        <v>1</v>
      </c>
      <c r="CV6">
        <v>3</v>
      </c>
      <c r="CW6">
        <v>0</v>
      </c>
      <c r="CX6">
        <v>1</v>
      </c>
      <c r="CY6">
        <v>0</v>
      </c>
      <c r="CZ6">
        <v>1</v>
      </c>
      <c r="DA6">
        <v>1</v>
      </c>
      <c r="DB6">
        <v>37.25</v>
      </c>
      <c r="DC6">
        <v>36.25</v>
      </c>
      <c r="DD6">
        <v>82.561999999999998</v>
      </c>
      <c r="DE6">
        <v>-44.311999999999998</v>
      </c>
      <c r="DF6">
        <v>1</v>
      </c>
      <c r="DG6">
        <v>0.85699999999999998</v>
      </c>
      <c r="DH6">
        <v>1</v>
      </c>
      <c r="DI6">
        <v>16.6666666666666</v>
      </c>
      <c r="DJ6">
        <v>0</v>
      </c>
    </row>
    <row r="7" spans="1:116" hidden="1" x14ac:dyDescent="0.35">
      <c r="A7" s="1">
        <v>45692</v>
      </c>
      <c r="B7">
        <v>130</v>
      </c>
      <c r="C7">
        <v>10</v>
      </c>
      <c r="D7">
        <v>9</v>
      </c>
      <c r="E7">
        <v>130</v>
      </c>
      <c r="F7">
        <v>3</v>
      </c>
      <c r="G7">
        <v>2</v>
      </c>
      <c r="H7">
        <v>128</v>
      </c>
      <c r="I7" t="s">
        <v>87</v>
      </c>
      <c r="J7" t="s">
        <v>88</v>
      </c>
      <c r="K7" t="s">
        <v>89</v>
      </c>
      <c r="L7" t="s">
        <v>90</v>
      </c>
      <c r="M7" t="s">
        <v>83</v>
      </c>
      <c r="N7" t="s">
        <v>91</v>
      </c>
      <c r="O7">
        <v>21.678000000000001</v>
      </c>
      <c r="P7">
        <v>20.917999999999999</v>
      </c>
      <c r="Q7">
        <v>22.443000000000001</v>
      </c>
      <c r="R7">
        <v>21.382000000000001</v>
      </c>
      <c r="S7">
        <v>20.3</v>
      </c>
      <c r="T7">
        <v>20.122</v>
      </c>
      <c r="U7">
        <v>21.916</v>
      </c>
      <c r="V7">
        <v>22.19</v>
      </c>
      <c r="W7">
        <v>21.529</v>
      </c>
      <c r="X7">
        <v>22.943999999999999</v>
      </c>
      <c r="Y7">
        <v>25.992999999999999</v>
      </c>
      <c r="Z7">
        <v>21.981000000000002</v>
      </c>
      <c r="AA7">
        <v>23.643000000000001</v>
      </c>
      <c r="AB7">
        <v>22.117999999999999</v>
      </c>
      <c r="AC7">
        <v>23.896000000000001</v>
      </c>
      <c r="AD7">
        <v>20.812999999999999</v>
      </c>
      <c r="AE7">
        <v>20.818999999999999</v>
      </c>
      <c r="AF7">
        <v>24.917999999999999</v>
      </c>
      <c r="AG7">
        <v>21.94</v>
      </c>
      <c r="AH7">
        <v>23.126999999999999</v>
      </c>
      <c r="AI7">
        <v>23.515000000000001</v>
      </c>
      <c r="AJ7">
        <v>24.411999999999999</v>
      </c>
      <c r="AK7">
        <v>21.445</v>
      </c>
      <c r="AL7">
        <v>21.567</v>
      </c>
      <c r="AM7">
        <v>25</v>
      </c>
      <c r="AN7">
        <v>20.263999999999999</v>
      </c>
      <c r="AO7">
        <v>22.35</v>
      </c>
      <c r="AP7">
        <v>22.216000000000001</v>
      </c>
      <c r="AQ7">
        <v>20.957999999999998</v>
      </c>
      <c r="AR7">
        <v>20.86</v>
      </c>
      <c r="AS7">
        <v>22.474</v>
      </c>
      <c r="AT7">
        <v>21.37</v>
      </c>
      <c r="AU7">
        <v>19.946999999999999</v>
      </c>
      <c r="AV7">
        <v>21.542000000000002</v>
      </c>
      <c r="AW7">
        <v>21.395</v>
      </c>
      <c r="AX7">
        <v>22.047000000000001</v>
      </c>
      <c r="AY7">
        <v>20.658000000000001</v>
      </c>
      <c r="AZ7">
        <v>21.8</v>
      </c>
      <c r="BA7">
        <v>24.164999999999999</v>
      </c>
      <c r="BB7">
        <v>20.295999999999999</v>
      </c>
      <c r="BC7">
        <v>21.977</v>
      </c>
      <c r="BD7">
        <v>22.896000000000001</v>
      </c>
      <c r="BE7">
        <v>22.013999999999999</v>
      </c>
      <c r="BF7">
        <v>23.059000000000001</v>
      </c>
      <c r="BG7">
        <v>22.088999999999999</v>
      </c>
      <c r="BH7">
        <v>27.17</v>
      </c>
      <c r="BI7">
        <v>20.971</v>
      </c>
      <c r="BJ7">
        <v>21.768000000000001</v>
      </c>
      <c r="BK7">
        <v>24.940999999999999</v>
      </c>
      <c r="BL7">
        <v>23.058</v>
      </c>
      <c r="BM7">
        <v>22.234999999999999</v>
      </c>
      <c r="BN7">
        <v>21.036000000000001</v>
      </c>
      <c r="BO7">
        <v>23.724</v>
      </c>
      <c r="BP7">
        <v>22.460999999999999</v>
      </c>
      <c r="BQ7">
        <v>23.635000000000002</v>
      </c>
      <c r="BR7">
        <v>21.92</v>
      </c>
      <c r="BS7">
        <v>21.571000000000002</v>
      </c>
      <c r="BT7">
        <v>22.004000000000001</v>
      </c>
      <c r="BU7">
        <v>20.803999999999998</v>
      </c>
      <c r="BV7">
        <v>23.428999999999998</v>
      </c>
      <c r="BW7">
        <v>21.239000000000001</v>
      </c>
      <c r="BX7">
        <v>23.218</v>
      </c>
      <c r="BY7">
        <v>22.806000000000001</v>
      </c>
      <c r="BZ7">
        <v>22.539000000000001</v>
      </c>
      <c r="CA7">
        <v>22.036999999999999</v>
      </c>
      <c r="CB7">
        <v>22.498999999999999</v>
      </c>
      <c r="CC7">
        <v>25.13</v>
      </c>
      <c r="CD7">
        <v>21.396999999999998</v>
      </c>
      <c r="CE7">
        <v>22.003</v>
      </c>
      <c r="CF7">
        <v>21.498999999999999</v>
      </c>
      <c r="CG7">
        <v>23.571999999999999</v>
      </c>
      <c r="CH7">
        <v>22.917999999999999</v>
      </c>
      <c r="CI7">
        <v>21.652000000000001</v>
      </c>
      <c r="CJ7">
        <v>26.376999999999999</v>
      </c>
      <c r="CK7">
        <v>23.712</v>
      </c>
      <c r="CL7">
        <v>24.096</v>
      </c>
      <c r="CM7">
        <v>22.555</v>
      </c>
      <c r="CN7">
        <v>23.696999999999999</v>
      </c>
      <c r="CO7">
        <v>23.946999999999999</v>
      </c>
      <c r="CP7">
        <v>23.164000000000001</v>
      </c>
      <c r="CQ7">
        <v>26.350999999999999</v>
      </c>
      <c r="CR7">
        <v>22.337</v>
      </c>
      <c r="CS7">
        <v>25.198</v>
      </c>
      <c r="CT7">
        <v>25.364000000000001</v>
      </c>
      <c r="CU7">
        <v>24.954999999999998</v>
      </c>
      <c r="CV7">
        <v>23.021000000000001</v>
      </c>
      <c r="CW7">
        <v>27.672999999999998</v>
      </c>
      <c r="CX7">
        <v>26.32</v>
      </c>
      <c r="CY7">
        <v>24.228999999999999</v>
      </c>
      <c r="CZ7">
        <v>23.785</v>
      </c>
      <c r="DA7">
        <v>21.547999999999998</v>
      </c>
      <c r="DB7">
        <v>23.684000000000001</v>
      </c>
      <c r="DC7">
        <v>2.1349999999999998</v>
      </c>
      <c r="DD7">
        <v>25.285</v>
      </c>
      <c r="DE7">
        <v>19.946999999999999</v>
      </c>
      <c r="DF7">
        <v>23.785</v>
      </c>
      <c r="DG7">
        <v>25.251000000000001</v>
      </c>
      <c r="DH7">
        <v>23.631</v>
      </c>
      <c r="DI7">
        <v>-5.8073093460058702</v>
      </c>
      <c r="DJ7">
        <v>0.65111843979834105</v>
      </c>
      <c r="DK7" t="s">
        <v>92</v>
      </c>
      <c r="DL7" t="s">
        <v>93</v>
      </c>
    </row>
    <row r="8" spans="1:116" hidden="1" x14ac:dyDescent="0.35">
      <c r="A8" s="1">
        <v>45692</v>
      </c>
      <c r="B8">
        <v>10000065</v>
      </c>
      <c r="C8">
        <v>10</v>
      </c>
      <c r="D8">
        <v>9</v>
      </c>
      <c r="E8">
        <v>130</v>
      </c>
      <c r="F8">
        <v>3</v>
      </c>
      <c r="H8">
        <v>128</v>
      </c>
      <c r="I8" t="s">
        <v>87</v>
      </c>
      <c r="J8" t="s">
        <v>88</v>
      </c>
      <c r="K8" t="s">
        <v>89</v>
      </c>
      <c r="L8" t="s">
        <v>90</v>
      </c>
      <c r="M8" t="s">
        <v>85</v>
      </c>
      <c r="N8" t="s">
        <v>91</v>
      </c>
      <c r="O8">
        <v>22.64</v>
      </c>
      <c r="P8">
        <v>23.140999999999998</v>
      </c>
      <c r="Q8">
        <v>24.265000000000001</v>
      </c>
      <c r="R8">
        <v>23.942</v>
      </c>
      <c r="S8">
        <v>23.016999999999999</v>
      </c>
      <c r="T8">
        <v>23.036999999999999</v>
      </c>
      <c r="U8">
        <v>24.311</v>
      </c>
      <c r="V8">
        <v>24.492999999999999</v>
      </c>
      <c r="W8">
        <v>24.13</v>
      </c>
      <c r="X8">
        <v>25.266999999999999</v>
      </c>
      <c r="Y8">
        <v>27.696000000000002</v>
      </c>
      <c r="Z8">
        <v>24.567</v>
      </c>
      <c r="AA8">
        <v>25.082999999999998</v>
      </c>
      <c r="AB8">
        <v>25.651</v>
      </c>
      <c r="AC8">
        <v>27.050999999999998</v>
      </c>
      <c r="AD8">
        <v>24.803000000000001</v>
      </c>
      <c r="AE8">
        <v>23.806000000000001</v>
      </c>
      <c r="AF8">
        <v>27.805</v>
      </c>
      <c r="AG8">
        <v>24.55</v>
      </c>
      <c r="AH8">
        <v>24.852</v>
      </c>
      <c r="AI8">
        <v>26.818000000000001</v>
      </c>
      <c r="AJ8">
        <v>27.536999999999999</v>
      </c>
      <c r="AK8">
        <v>23.888000000000002</v>
      </c>
      <c r="AL8">
        <v>24.777000000000001</v>
      </c>
      <c r="AM8">
        <v>26.728000000000002</v>
      </c>
      <c r="AN8">
        <v>23.231000000000002</v>
      </c>
      <c r="AO8">
        <v>24.931999999999999</v>
      </c>
      <c r="AP8">
        <v>25.356999999999999</v>
      </c>
      <c r="AQ8">
        <v>24.503</v>
      </c>
      <c r="AR8">
        <v>23.161000000000001</v>
      </c>
      <c r="AS8">
        <v>24.413</v>
      </c>
      <c r="AT8">
        <v>24.675000000000001</v>
      </c>
      <c r="AU8">
        <v>23.641999999999999</v>
      </c>
      <c r="AV8">
        <v>24.18</v>
      </c>
      <c r="AW8">
        <v>24.507999999999999</v>
      </c>
      <c r="AX8">
        <v>24.957999999999998</v>
      </c>
      <c r="AY8">
        <v>23.074000000000002</v>
      </c>
      <c r="AZ8">
        <v>23.968</v>
      </c>
      <c r="BA8">
        <v>27.620999999999999</v>
      </c>
      <c r="BB8">
        <v>24.347999999999999</v>
      </c>
      <c r="BC8">
        <v>23.86</v>
      </c>
      <c r="BD8">
        <v>25.029</v>
      </c>
      <c r="BE8">
        <v>25.213000000000001</v>
      </c>
      <c r="BF8">
        <v>24.69</v>
      </c>
      <c r="BG8">
        <v>25.042999999999999</v>
      </c>
      <c r="BH8">
        <v>28.745999999999999</v>
      </c>
      <c r="BI8">
        <v>23.411999999999999</v>
      </c>
      <c r="BJ8">
        <v>24.782</v>
      </c>
      <c r="BK8">
        <v>25.954000000000001</v>
      </c>
      <c r="BL8">
        <v>25.510999999999999</v>
      </c>
      <c r="BM8">
        <v>24.337</v>
      </c>
      <c r="BN8">
        <v>24.279</v>
      </c>
      <c r="BO8">
        <v>27.791</v>
      </c>
      <c r="BP8">
        <v>26.555</v>
      </c>
      <c r="BQ8">
        <v>26.030999999999999</v>
      </c>
      <c r="BR8">
        <v>24.66</v>
      </c>
      <c r="BS8">
        <v>25.085000000000001</v>
      </c>
      <c r="BT8">
        <v>25.052</v>
      </c>
      <c r="BU8">
        <v>22.571999999999999</v>
      </c>
      <c r="BV8">
        <v>25.266999999999999</v>
      </c>
      <c r="BW8">
        <v>24.170999999999999</v>
      </c>
      <c r="BX8">
        <v>24.968</v>
      </c>
      <c r="BY8">
        <v>26.016999999999999</v>
      </c>
      <c r="BZ8">
        <v>26.466999999999999</v>
      </c>
      <c r="CA8">
        <v>25.213999999999999</v>
      </c>
      <c r="CB8">
        <v>25.414000000000001</v>
      </c>
      <c r="CC8">
        <v>28.276</v>
      </c>
      <c r="CD8">
        <v>25.213000000000001</v>
      </c>
      <c r="CE8">
        <v>25.114000000000001</v>
      </c>
      <c r="CF8">
        <v>24.805</v>
      </c>
      <c r="CG8">
        <v>25.988</v>
      </c>
      <c r="CH8">
        <v>25.492000000000001</v>
      </c>
      <c r="CI8">
        <v>25.225000000000001</v>
      </c>
      <c r="CJ8">
        <v>27.875</v>
      </c>
      <c r="CK8">
        <v>26.545000000000002</v>
      </c>
      <c r="CL8">
        <v>26.632000000000001</v>
      </c>
      <c r="CM8">
        <v>25.562000000000001</v>
      </c>
      <c r="CN8">
        <v>26.202999999999999</v>
      </c>
      <c r="CO8">
        <v>25.527000000000001</v>
      </c>
      <c r="CP8">
        <v>25.736000000000001</v>
      </c>
      <c r="CQ8">
        <v>28.634</v>
      </c>
      <c r="CR8">
        <v>25.381</v>
      </c>
      <c r="CS8">
        <v>27.667999999999999</v>
      </c>
      <c r="CT8">
        <v>27.489000000000001</v>
      </c>
      <c r="CU8">
        <v>27.449000000000002</v>
      </c>
      <c r="CV8">
        <v>26.140999999999998</v>
      </c>
      <c r="CW8">
        <v>30.126999999999999</v>
      </c>
      <c r="CX8">
        <v>30.108000000000001</v>
      </c>
      <c r="CY8">
        <v>26.846</v>
      </c>
      <c r="CZ8">
        <v>26.216000000000001</v>
      </c>
      <c r="DA8">
        <v>24.364000000000001</v>
      </c>
      <c r="DB8">
        <v>26.213000000000001</v>
      </c>
      <c r="DC8">
        <v>1.849</v>
      </c>
      <c r="DD8">
        <v>27.599</v>
      </c>
      <c r="DE8">
        <v>22.978000000000002</v>
      </c>
      <c r="DF8">
        <v>26.216000000000001</v>
      </c>
      <c r="DG8">
        <v>27.975000000000001</v>
      </c>
      <c r="DH8">
        <v>26.385000000000002</v>
      </c>
      <c r="DI8">
        <v>-6.2891925567334601</v>
      </c>
      <c r="DJ8">
        <v>-0.64101754270710798</v>
      </c>
      <c r="DK8" t="s">
        <v>92</v>
      </c>
      <c r="DL8" t="s">
        <v>93</v>
      </c>
    </row>
    <row r="9" spans="1:116" x14ac:dyDescent="0.35">
      <c r="A9" s="1">
        <v>45692</v>
      </c>
      <c r="B9">
        <v>364</v>
      </c>
      <c r="C9">
        <v>10</v>
      </c>
      <c r="D9">
        <v>9</v>
      </c>
      <c r="E9">
        <v>128</v>
      </c>
      <c r="F9">
        <v>1</v>
      </c>
      <c r="G9">
        <v>1</v>
      </c>
      <c r="I9" t="s">
        <v>87</v>
      </c>
      <c r="J9" t="s">
        <v>88</v>
      </c>
      <c r="K9" t="s">
        <v>167</v>
      </c>
      <c r="L9" t="s">
        <v>168</v>
      </c>
      <c r="M9" t="s">
        <v>86</v>
      </c>
      <c r="N9" t="s">
        <v>91</v>
      </c>
      <c r="O9">
        <v>876</v>
      </c>
      <c r="P9">
        <v>985</v>
      </c>
      <c r="Q9">
        <v>961</v>
      </c>
      <c r="R9">
        <v>620</v>
      </c>
      <c r="S9">
        <v>699</v>
      </c>
      <c r="T9">
        <v>976</v>
      </c>
      <c r="U9">
        <v>1019</v>
      </c>
      <c r="V9">
        <v>1065</v>
      </c>
      <c r="W9">
        <v>1000</v>
      </c>
      <c r="X9">
        <v>901</v>
      </c>
      <c r="Y9">
        <v>619</v>
      </c>
      <c r="Z9">
        <v>804</v>
      </c>
      <c r="AA9">
        <v>858</v>
      </c>
      <c r="AB9">
        <v>834</v>
      </c>
      <c r="AC9">
        <v>949</v>
      </c>
      <c r="AD9">
        <v>941</v>
      </c>
      <c r="AE9">
        <v>832</v>
      </c>
      <c r="AF9">
        <v>607</v>
      </c>
      <c r="AG9">
        <v>826</v>
      </c>
      <c r="AH9">
        <v>866</v>
      </c>
      <c r="AI9">
        <v>787</v>
      </c>
      <c r="AJ9">
        <v>882</v>
      </c>
      <c r="AK9">
        <v>765</v>
      </c>
      <c r="AL9">
        <v>769</v>
      </c>
      <c r="AM9">
        <v>551</v>
      </c>
      <c r="AN9">
        <v>759</v>
      </c>
      <c r="AO9">
        <v>810</v>
      </c>
      <c r="AP9">
        <v>814</v>
      </c>
      <c r="AQ9">
        <v>844</v>
      </c>
      <c r="AR9">
        <v>886</v>
      </c>
      <c r="AS9">
        <v>875</v>
      </c>
      <c r="AT9">
        <v>622</v>
      </c>
      <c r="AU9">
        <v>887</v>
      </c>
      <c r="AV9">
        <v>976</v>
      </c>
      <c r="AW9">
        <v>1014</v>
      </c>
      <c r="AX9">
        <v>1052</v>
      </c>
      <c r="AY9">
        <v>911</v>
      </c>
      <c r="AZ9">
        <v>868</v>
      </c>
      <c r="BA9">
        <v>665</v>
      </c>
      <c r="BB9">
        <v>803</v>
      </c>
      <c r="BC9">
        <v>883</v>
      </c>
      <c r="BD9">
        <v>846</v>
      </c>
      <c r="BE9">
        <v>803</v>
      </c>
      <c r="BF9">
        <v>790</v>
      </c>
      <c r="BG9">
        <v>719</v>
      </c>
      <c r="BH9">
        <v>638</v>
      </c>
      <c r="BI9">
        <v>740</v>
      </c>
      <c r="BJ9">
        <v>852</v>
      </c>
      <c r="BK9">
        <v>801</v>
      </c>
      <c r="BL9">
        <v>785</v>
      </c>
      <c r="BM9">
        <v>827</v>
      </c>
      <c r="BN9">
        <v>707</v>
      </c>
      <c r="BO9">
        <v>585</v>
      </c>
      <c r="BP9">
        <v>795</v>
      </c>
      <c r="BQ9">
        <v>812</v>
      </c>
      <c r="BR9">
        <v>737</v>
      </c>
      <c r="BS9">
        <v>807</v>
      </c>
      <c r="BT9">
        <v>780</v>
      </c>
      <c r="BU9">
        <v>719</v>
      </c>
      <c r="BV9">
        <v>541</v>
      </c>
      <c r="BW9">
        <v>801</v>
      </c>
      <c r="BX9">
        <v>782</v>
      </c>
      <c r="BY9">
        <v>799</v>
      </c>
      <c r="BZ9">
        <v>822</v>
      </c>
      <c r="CA9">
        <v>1000</v>
      </c>
      <c r="CB9">
        <v>872</v>
      </c>
      <c r="CC9">
        <v>685</v>
      </c>
      <c r="CD9">
        <v>873</v>
      </c>
      <c r="CE9">
        <v>851</v>
      </c>
      <c r="CF9">
        <v>817</v>
      </c>
      <c r="CG9">
        <v>859</v>
      </c>
      <c r="CH9">
        <v>849</v>
      </c>
      <c r="CI9">
        <v>848</v>
      </c>
      <c r="CJ9">
        <v>565</v>
      </c>
      <c r="CK9">
        <v>751</v>
      </c>
      <c r="CL9">
        <v>813</v>
      </c>
      <c r="CM9">
        <v>754</v>
      </c>
      <c r="CN9">
        <v>819</v>
      </c>
      <c r="CO9">
        <v>902</v>
      </c>
      <c r="CP9">
        <v>810</v>
      </c>
      <c r="CQ9">
        <v>613</v>
      </c>
      <c r="CR9">
        <v>842</v>
      </c>
      <c r="CS9">
        <v>840</v>
      </c>
      <c r="CT9">
        <v>815</v>
      </c>
      <c r="CU9">
        <v>822</v>
      </c>
      <c r="CV9">
        <v>880</v>
      </c>
      <c r="CW9">
        <v>897</v>
      </c>
      <c r="CX9">
        <v>602</v>
      </c>
      <c r="CY9">
        <v>783</v>
      </c>
      <c r="CZ9">
        <v>759</v>
      </c>
      <c r="DA9">
        <v>760.5</v>
      </c>
      <c r="DB9">
        <v>874.5</v>
      </c>
      <c r="DC9">
        <v>114</v>
      </c>
      <c r="DD9">
        <v>1017</v>
      </c>
      <c r="DE9">
        <v>618</v>
      </c>
      <c r="DF9">
        <v>759</v>
      </c>
      <c r="DG9">
        <v>805.57100000000003</v>
      </c>
      <c r="DH9">
        <v>796.9</v>
      </c>
      <c r="DI9">
        <v>-5.7811668735591297</v>
      </c>
      <c r="DJ9">
        <v>-4.7559292257497701</v>
      </c>
      <c r="DK9" t="s">
        <v>92</v>
      </c>
      <c r="DL9" t="s">
        <v>93</v>
      </c>
    </row>
    <row r="10" spans="1:116" hidden="1" x14ac:dyDescent="0.35">
      <c r="A10" s="1">
        <v>45692</v>
      </c>
      <c r="B10">
        <v>47</v>
      </c>
      <c r="C10">
        <v>3</v>
      </c>
      <c r="D10">
        <v>10</v>
      </c>
      <c r="E10">
        <v>47</v>
      </c>
      <c r="F10">
        <v>4</v>
      </c>
      <c r="G10">
        <v>2</v>
      </c>
      <c r="H10">
        <v>44</v>
      </c>
      <c r="I10" t="s">
        <v>94</v>
      </c>
      <c r="J10" t="s">
        <v>95</v>
      </c>
      <c r="K10" t="s">
        <v>96</v>
      </c>
      <c r="L10" t="s">
        <v>97</v>
      </c>
      <c r="M10" t="s">
        <v>83</v>
      </c>
      <c r="N10" t="s">
        <v>91</v>
      </c>
      <c r="O10">
        <v>40.668999999999997</v>
      </c>
      <c r="P10">
        <v>40.393999999999998</v>
      </c>
      <c r="Q10">
        <v>40.850999999999999</v>
      </c>
      <c r="R10">
        <v>41.615000000000002</v>
      </c>
      <c r="S10">
        <v>40.630000000000003</v>
      </c>
      <c r="T10">
        <v>41.002000000000002</v>
      </c>
      <c r="U10">
        <v>42.185000000000002</v>
      </c>
      <c r="V10">
        <v>41.133000000000003</v>
      </c>
      <c r="W10">
        <v>41.042999999999999</v>
      </c>
      <c r="X10">
        <v>41.174999999999997</v>
      </c>
      <c r="Y10">
        <v>41.91</v>
      </c>
      <c r="Z10">
        <v>40.656999999999996</v>
      </c>
      <c r="AA10">
        <v>41.302999999999997</v>
      </c>
      <c r="AB10">
        <v>41.54</v>
      </c>
      <c r="AC10">
        <v>42.587000000000003</v>
      </c>
      <c r="AD10">
        <v>41.271000000000001</v>
      </c>
      <c r="AE10">
        <v>41.140999999999998</v>
      </c>
      <c r="AF10">
        <v>41.85</v>
      </c>
      <c r="AG10">
        <v>41.396000000000001</v>
      </c>
      <c r="AH10">
        <v>41.204000000000001</v>
      </c>
      <c r="AI10">
        <v>40.476999999999997</v>
      </c>
      <c r="AJ10">
        <v>40.154000000000003</v>
      </c>
      <c r="AK10">
        <v>40.088000000000001</v>
      </c>
      <c r="AL10">
        <v>40.774000000000001</v>
      </c>
      <c r="AM10">
        <v>41.067999999999998</v>
      </c>
      <c r="AN10">
        <v>41.351999999999997</v>
      </c>
      <c r="AO10">
        <v>41.734000000000002</v>
      </c>
      <c r="AP10">
        <v>41.454000000000001</v>
      </c>
      <c r="AQ10">
        <v>42.295000000000002</v>
      </c>
      <c r="AR10">
        <v>40.125999999999998</v>
      </c>
      <c r="AS10">
        <v>40.616</v>
      </c>
      <c r="AT10">
        <v>41.683</v>
      </c>
      <c r="AU10">
        <v>41.113999999999997</v>
      </c>
      <c r="AV10">
        <v>40.677999999999997</v>
      </c>
      <c r="AW10">
        <v>41.356000000000002</v>
      </c>
      <c r="AX10">
        <v>40.991</v>
      </c>
      <c r="AY10">
        <v>40.933999999999997</v>
      </c>
      <c r="AZ10">
        <v>41.023000000000003</v>
      </c>
      <c r="BA10">
        <v>41.926000000000002</v>
      </c>
      <c r="BB10">
        <v>40.652000000000001</v>
      </c>
      <c r="BC10">
        <v>40.975000000000001</v>
      </c>
      <c r="BD10">
        <v>41</v>
      </c>
      <c r="BE10">
        <v>41.335000000000001</v>
      </c>
      <c r="BF10">
        <v>40.850999999999999</v>
      </c>
      <c r="BG10">
        <v>40.39</v>
      </c>
      <c r="BH10">
        <v>41.386000000000003</v>
      </c>
      <c r="BI10">
        <v>41.091999999999999</v>
      </c>
      <c r="BJ10">
        <v>41.128999999999998</v>
      </c>
      <c r="BK10">
        <v>41.661999999999999</v>
      </c>
      <c r="BL10">
        <v>41.277000000000001</v>
      </c>
      <c r="BM10">
        <v>40.691000000000003</v>
      </c>
      <c r="BN10">
        <v>41.015999999999998</v>
      </c>
      <c r="BO10">
        <v>41.631</v>
      </c>
      <c r="BP10">
        <v>41.121000000000002</v>
      </c>
      <c r="BQ10">
        <v>41.527999999999999</v>
      </c>
      <c r="BR10">
        <v>41.35</v>
      </c>
      <c r="BS10">
        <v>41.087000000000003</v>
      </c>
      <c r="BT10">
        <v>41.122999999999998</v>
      </c>
      <c r="BU10">
        <v>40.584000000000003</v>
      </c>
      <c r="BV10">
        <v>41.960999999999999</v>
      </c>
      <c r="BW10">
        <v>40.945999999999998</v>
      </c>
      <c r="BX10">
        <v>41.539000000000001</v>
      </c>
      <c r="BY10">
        <v>41.353999999999999</v>
      </c>
      <c r="BZ10">
        <v>41.988</v>
      </c>
      <c r="CA10">
        <v>41.639000000000003</v>
      </c>
      <c r="CB10">
        <v>40.850999999999999</v>
      </c>
      <c r="CC10">
        <v>42.21</v>
      </c>
      <c r="CD10">
        <v>41.406999999999996</v>
      </c>
      <c r="CE10">
        <v>41.33</v>
      </c>
      <c r="CF10">
        <v>40.783999999999999</v>
      </c>
      <c r="CG10">
        <v>40.51</v>
      </c>
      <c r="CH10">
        <v>41.155000000000001</v>
      </c>
      <c r="CI10">
        <v>40.479999999999997</v>
      </c>
      <c r="CJ10">
        <v>41.973999999999997</v>
      </c>
      <c r="CK10">
        <v>40.89</v>
      </c>
      <c r="CL10">
        <v>41.662999999999997</v>
      </c>
      <c r="CM10">
        <v>42.244999999999997</v>
      </c>
      <c r="CN10">
        <v>41.978999999999999</v>
      </c>
      <c r="CO10">
        <v>42.110999999999997</v>
      </c>
      <c r="CP10">
        <v>40.880000000000003</v>
      </c>
      <c r="CQ10">
        <v>41.576999999999998</v>
      </c>
      <c r="CR10">
        <v>41.899000000000001</v>
      </c>
      <c r="CS10">
        <v>41.067999999999998</v>
      </c>
      <c r="CT10">
        <v>41.234999999999999</v>
      </c>
      <c r="CU10">
        <v>41.320999999999998</v>
      </c>
      <c r="CV10">
        <v>41.588000000000001</v>
      </c>
      <c r="CW10">
        <v>41.122</v>
      </c>
      <c r="CX10">
        <v>42.637</v>
      </c>
      <c r="CY10">
        <v>41.198999999999998</v>
      </c>
      <c r="CZ10">
        <v>41.436</v>
      </c>
      <c r="DA10">
        <v>40.901000000000003</v>
      </c>
      <c r="DB10">
        <v>41.585000000000001</v>
      </c>
      <c r="DC10">
        <v>0.68400000000000005</v>
      </c>
      <c r="DD10">
        <v>42.097999999999999</v>
      </c>
      <c r="DE10">
        <v>40.387999999999998</v>
      </c>
      <c r="DF10">
        <v>41.436</v>
      </c>
      <c r="DG10">
        <v>41.453000000000003</v>
      </c>
      <c r="DH10">
        <v>41.451000000000001</v>
      </c>
      <c r="DI10">
        <v>-4.0665816590287597E-2</v>
      </c>
      <c r="DJ10">
        <v>-3.7151941792073699E-2</v>
      </c>
      <c r="DK10" t="s">
        <v>92</v>
      </c>
      <c r="DL10" t="s">
        <v>93</v>
      </c>
    </row>
    <row r="11" spans="1:116" hidden="1" x14ac:dyDescent="0.35">
      <c r="A11" s="1">
        <v>45692</v>
      </c>
      <c r="B11">
        <v>10000023</v>
      </c>
      <c r="C11">
        <v>3</v>
      </c>
      <c r="D11">
        <v>10</v>
      </c>
      <c r="E11">
        <v>47</v>
      </c>
      <c r="F11">
        <v>4</v>
      </c>
      <c r="H11">
        <v>44</v>
      </c>
      <c r="I11" t="s">
        <v>94</v>
      </c>
      <c r="J11" t="s">
        <v>95</v>
      </c>
      <c r="K11" t="s">
        <v>96</v>
      </c>
      <c r="L11" t="s">
        <v>97</v>
      </c>
      <c r="M11" t="s">
        <v>85</v>
      </c>
      <c r="N11" t="s">
        <v>91</v>
      </c>
      <c r="O11">
        <v>42.975999999999999</v>
      </c>
      <c r="P11">
        <v>42.893999999999998</v>
      </c>
      <c r="Q11">
        <v>43.393000000000001</v>
      </c>
      <c r="R11">
        <v>44.152999999999999</v>
      </c>
      <c r="S11">
        <v>43.008000000000003</v>
      </c>
      <c r="T11">
        <v>43.295999999999999</v>
      </c>
      <c r="U11">
        <v>44.877000000000002</v>
      </c>
      <c r="V11">
        <v>43.542000000000002</v>
      </c>
      <c r="W11">
        <v>43.597000000000001</v>
      </c>
      <c r="X11">
        <v>43.683</v>
      </c>
      <c r="Y11">
        <v>44.348999999999997</v>
      </c>
      <c r="Z11">
        <v>43.113</v>
      </c>
      <c r="AA11">
        <v>43.841999999999999</v>
      </c>
      <c r="AB11">
        <v>44.201000000000001</v>
      </c>
      <c r="AC11">
        <v>45.146999999999998</v>
      </c>
      <c r="AD11">
        <v>43.899000000000001</v>
      </c>
      <c r="AE11">
        <v>44.009</v>
      </c>
      <c r="AF11">
        <v>44.38</v>
      </c>
      <c r="AG11">
        <v>43.706000000000003</v>
      </c>
      <c r="AH11">
        <v>43.351999999999997</v>
      </c>
      <c r="AI11">
        <v>42.579000000000001</v>
      </c>
      <c r="AJ11">
        <v>42.844999999999999</v>
      </c>
      <c r="AK11">
        <v>42.741</v>
      </c>
      <c r="AL11">
        <v>43.064999999999998</v>
      </c>
      <c r="AM11">
        <v>43.743000000000002</v>
      </c>
      <c r="AN11">
        <v>43.552</v>
      </c>
      <c r="AO11">
        <v>44.137999999999998</v>
      </c>
      <c r="AP11">
        <v>43.545999999999999</v>
      </c>
      <c r="AQ11">
        <v>44.554000000000002</v>
      </c>
      <c r="AR11">
        <v>42.844000000000001</v>
      </c>
      <c r="AS11">
        <v>43.345999999999997</v>
      </c>
      <c r="AT11">
        <v>44.134999999999998</v>
      </c>
      <c r="AU11">
        <v>43.613999999999997</v>
      </c>
      <c r="AV11">
        <v>43.134</v>
      </c>
      <c r="AW11">
        <v>43.319000000000003</v>
      </c>
      <c r="AX11">
        <v>43.075000000000003</v>
      </c>
      <c r="AY11">
        <v>43.226999999999997</v>
      </c>
      <c r="AZ11">
        <v>43.511000000000003</v>
      </c>
      <c r="BA11">
        <v>44.521000000000001</v>
      </c>
      <c r="BB11">
        <v>43.084000000000003</v>
      </c>
      <c r="BC11">
        <v>43.563000000000002</v>
      </c>
      <c r="BD11">
        <v>43.579000000000001</v>
      </c>
      <c r="BE11">
        <v>43.758000000000003</v>
      </c>
      <c r="BF11">
        <v>43.485999999999997</v>
      </c>
      <c r="BG11">
        <v>42.95</v>
      </c>
      <c r="BH11">
        <v>43.95</v>
      </c>
      <c r="BI11">
        <v>43.639000000000003</v>
      </c>
      <c r="BJ11">
        <v>43.795000000000002</v>
      </c>
      <c r="BK11">
        <v>43.948</v>
      </c>
      <c r="BL11">
        <v>43.878999999999998</v>
      </c>
      <c r="BM11">
        <v>43.398000000000003</v>
      </c>
      <c r="BN11">
        <v>43.694000000000003</v>
      </c>
      <c r="BO11">
        <v>44.036999999999999</v>
      </c>
      <c r="BP11">
        <v>43.87</v>
      </c>
      <c r="BQ11">
        <v>43.741999999999997</v>
      </c>
      <c r="BR11">
        <v>43.887</v>
      </c>
      <c r="BS11">
        <v>43.497</v>
      </c>
      <c r="BT11">
        <v>43.652000000000001</v>
      </c>
      <c r="BU11">
        <v>43.156999999999996</v>
      </c>
      <c r="BV11">
        <v>44.424999999999997</v>
      </c>
      <c r="BW11">
        <v>43.473999999999997</v>
      </c>
      <c r="BX11">
        <v>43.786000000000001</v>
      </c>
      <c r="BY11">
        <v>44.35</v>
      </c>
      <c r="BZ11">
        <v>44.088000000000001</v>
      </c>
      <c r="CA11">
        <v>44.271999999999998</v>
      </c>
      <c r="CB11">
        <v>43.418999999999997</v>
      </c>
      <c r="CC11">
        <v>44.850999999999999</v>
      </c>
      <c r="CD11">
        <v>43.743000000000002</v>
      </c>
      <c r="CE11">
        <v>43.923000000000002</v>
      </c>
      <c r="CF11">
        <v>43.445</v>
      </c>
      <c r="CG11">
        <v>43.286000000000001</v>
      </c>
      <c r="CH11">
        <v>43.372999999999998</v>
      </c>
      <c r="CI11">
        <v>42.783000000000001</v>
      </c>
      <c r="CJ11">
        <v>44.435000000000002</v>
      </c>
      <c r="CK11">
        <v>43.53</v>
      </c>
      <c r="CL11">
        <v>44.078000000000003</v>
      </c>
      <c r="CM11">
        <v>44.098999999999997</v>
      </c>
      <c r="CN11">
        <v>44.091000000000001</v>
      </c>
      <c r="CO11">
        <v>44.622</v>
      </c>
      <c r="CP11">
        <v>43.524999999999999</v>
      </c>
      <c r="CQ11">
        <v>43.804000000000002</v>
      </c>
      <c r="CR11">
        <v>44.085000000000001</v>
      </c>
      <c r="CS11">
        <v>43.398000000000003</v>
      </c>
      <c r="CT11">
        <v>43.822000000000003</v>
      </c>
      <c r="CU11">
        <v>43.872999999999998</v>
      </c>
      <c r="CV11">
        <v>43.694000000000003</v>
      </c>
      <c r="CW11">
        <v>43.216999999999999</v>
      </c>
      <c r="CX11">
        <v>45.027000000000001</v>
      </c>
      <c r="CY11">
        <v>43.476999999999997</v>
      </c>
      <c r="CZ11">
        <v>43.643999999999998</v>
      </c>
      <c r="DA11">
        <v>43.378</v>
      </c>
      <c r="DB11">
        <v>44.03</v>
      </c>
      <c r="DC11">
        <v>0.65200000000000002</v>
      </c>
      <c r="DD11">
        <v>44.518999999999998</v>
      </c>
      <c r="DE11">
        <v>42.889000000000003</v>
      </c>
      <c r="DF11">
        <v>43.643999999999998</v>
      </c>
      <c r="DG11">
        <v>43.786999999999999</v>
      </c>
      <c r="DH11">
        <v>43.866</v>
      </c>
      <c r="DI11">
        <v>-0.32625575841410998</v>
      </c>
      <c r="DJ11">
        <v>-0.50722077211540395</v>
      </c>
      <c r="DK11" t="s">
        <v>92</v>
      </c>
      <c r="DL11" t="s">
        <v>93</v>
      </c>
    </row>
    <row r="12" spans="1:116" hidden="1" x14ac:dyDescent="0.35">
      <c r="A12" s="1">
        <v>45692</v>
      </c>
      <c r="B12">
        <v>283</v>
      </c>
      <c r="C12">
        <v>3</v>
      </c>
      <c r="D12">
        <v>10</v>
      </c>
      <c r="E12">
        <v>47</v>
      </c>
      <c r="F12">
        <v>4</v>
      </c>
      <c r="G12">
        <v>2</v>
      </c>
      <c r="H12">
        <v>280</v>
      </c>
      <c r="I12" t="s">
        <v>94</v>
      </c>
      <c r="J12" t="s">
        <v>95</v>
      </c>
      <c r="K12" t="s">
        <v>96</v>
      </c>
      <c r="L12" t="s">
        <v>97</v>
      </c>
      <c r="M12" t="s">
        <v>86</v>
      </c>
      <c r="N12" t="s">
        <v>91</v>
      </c>
      <c r="O12">
        <v>49.335999999999999</v>
      </c>
      <c r="P12">
        <v>50.091999999999999</v>
      </c>
      <c r="Q12">
        <v>50.665999999999997</v>
      </c>
      <c r="R12">
        <v>51.154000000000003</v>
      </c>
      <c r="S12">
        <v>49.747</v>
      </c>
      <c r="T12">
        <v>49.896999999999998</v>
      </c>
      <c r="U12">
        <v>52.506</v>
      </c>
      <c r="V12">
        <v>50.526000000000003</v>
      </c>
      <c r="W12">
        <v>50.956000000000003</v>
      </c>
      <c r="X12">
        <v>50.91</v>
      </c>
      <c r="Y12">
        <v>51.468000000000004</v>
      </c>
      <c r="Z12">
        <v>50.415999999999997</v>
      </c>
      <c r="AA12">
        <v>51.161999999999999</v>
      </c>
      <c r="AB12">
        <v>51.814</v>
      </c>
      <c r="AC12">
        <v>52.694000000000003</v>
      </c>
      <c r="AD12">
        <v>51.459000000000003</v>
      </c>
      <c r="AE12">
        <v>52.335000000000001</v>
      </c>
      <c r="AF12">
        <v>51.426000000000002</v>
      </c>
      <c r="AG12">
        <v>50.566000000000003</v>
      </c>
      <c r="AH12">
        <v>49.723999999999997</v>
      </c>
      <c r="AI12">
        <v>48.831000000000003</v>
      </c>
      <c r="AJ12">
        <v>50.662999999999997</v>
      </c>
      <c r="AK12">
        <v>50.34</v>
      </c>
      <c r="AL12">
        <v>49.77</v>
      </c>
      <c r="AM12">
        <v>51.472000000000001</v>
      </c>
      <c r="AN12">
        <v>50.228999999999999</v>
      </c>
      <c r="AO12">
        <v>51.356000000000002</v>
      </c>
      <c r="AP12">
        <v>49.677</v>
      </c>
      <c r="AQ12">
        <v>50.972000000000001</v>
      </c>
      <c r="AR12">
        <v>50.645000000000003</v>
      </c>
      <c r="AS12">
        <v>51.014000000000003</v>
      </c>
      <c r="AT12">
        <v>51.232999999999997</v>
      </c>
      <c r="AU12">
        <v>50.951999999999998</v>
      </c>
      <c r="AV12">
        <v>50.222000000000001</v>
      </c>
      <c r="AW12">
        <v>48.847999999999999</v>
      </c>
      <c r="AX12">
        <v>49.045999999999999</v>
      </c>
      <c r="AY12">
        <v>49.886000000000003</v>
      </c>
      <c r="AZ12">
        <v>50.414999999999999</v>
      </c>
      <c r="BA12">
        <v>51.841999999999999</v>
      </c>
      <c r="BB12">
        <v>50.274999999999999</v>
      </c>
      <c r="BC12">
        <v>50.942</v>
      </c>
      <c r="BD12">
        <v>50.927999999999997</v>
      </c>
      <c r="BE12">
        <v>50.582000000000001</v>
      </c>
      <c r="BF12">
        <v>50.933</v>
      </c>
      <c r="BG12">
        <v>50.219000000000001</v>
      </c>
      <c r="BH12">
        <v>51.249000000000002</v>
      </c>
      <c r="BI12">
        <v>51.003</v>
      </c>
      <c r="BJ12">
        <v>51.433</v>
      </c>
      <c r="BK12">
        <v>50.502000000000002</v>
      </c>
      <c r="BL12">
        <v>51.234999999999999</v>
      </c>
      <c r="BM12">
        <v>50.726999999999997</v>
      </c>
      <c r="BN12">
        <v>51.027000000000001</v>
      </c>
      <c r="BO12">
        <v>50.783000000000001</v>
      </c>
      <c r="BP12">
        <v>51.268000000000001</v>
      </c>
      <c r="BQ12">
        <v>49.826999999999998</v>
      </c>
      <c r="BR12">
        <v>51.198</v>
      </c>
      <c r="BS12">
        <v>50.423000000000002</v>
      </c>
      <c r="BT12">
        <v>50.76</v>
      </c>
      <c r="BU12">
        <v>50.378</v>
      </c>
      <c r="BV12">
        <v>51.201000000000001</v>
      </c>
      <c r="BW12">
        <v>50.856000000000002</v>
      </c>
      <c r="BX12">
        <v>50.265999999999998</v>
      </c>
      <c r="BY12">
        <v>52.734999999999999</v>
      </c>
      <c r="BZ12">
        <v>49.828000000000003</v>
      </c>
      <c r="CA12">
        <v>51.494</v>
      </c>
      <c r="CB12">
        <v>50.552</v>
      </c>
      <c r="CC12">
        <v>52.267000000000003</v>
      </c>
      <c r="CD12">
        <v>50.61</v>
      </c>
      <c r="CE12">
        <v>50.936</v>
      </c>
      <c r="CF12">
        <v>50.960999999999999</v>
      </c>
      <c r="CG12">
        <v>51.154000000000003</v>
      </c>
      <c r="CH12">
        <v>49.601999999999997</v>
      </c>
      <c r="CI12">
        <v>49.057000000000002</v>
      </c>
      <c r="CJ12">
        <v>51.378999999999998</v>
      </c>
      <c r="CK12">
        <v>50.978000000000002</v>
      </c>
      <c r="CL12">
        <v>51.046999999999997</v>
      </c>
      <c r="CM12">
        <v>49.406999999999996</v>
      </c>
      <c r="CN12">
        <v>50.176000000000002</v>
      </c>
      <c r="CO12">
        <v>51.954999999999998</v>
      </c>
      <c r="CP12">
        <v>50.832999999999998</v>
      </c>
      <c r="CQ12">
        <v>50.395000000000003</v>
      </c>
      <c r="CR12">
        <v>50.518000000000001</v>
      </c>
      <c r="CS12">
        <v>50.209000000000003</v>
      </c>
      <c r="CT12">
        <v>51.17</v>
      </c>
      <c r="CU12">
        <v>51.23</v>
      </c>
      <c r="CV12">
        <v>49.688000000000002</v>
      </c>
      <c r="CW12">
        <v>49.048999999999999</v>
      </c>
      <c r="CX12">
        <v>51.816000000000003</v>
      </c>
      <c r="CY12">
        <v>49.917000000000002</v>
      </c>
      <c r="CZ12">
        <v>50.113</v>
      </c>
      <c r="DA12">
        <v>50.22</v>
      </c>
      <c r="DB12">
        <v>51.2</v>
      </c>
      <c r="DC12">
        <v>0.98</v>
      </c>
      <c r="DD12">
        <v>51.936</v>
      </c>
      <c r="DE12">
        <v>49.484000000000002</v>
      </c>
      <c r="DF12">
        <v>50.113</v>
      </c>
      <c r="DG12">
        <v>50.44</v>
      </c>
      <c r="DH12">
        <v>50.71</v>
      </c>
      <c r="DI12">
        <v>-0.64801361734910601</v>
      </c>
      <c r="DJ12">
        <v>-1.1763731474555199</v>
      </c>
      <c r="DK12" t="s">
        <v>92</v>
      </c>
      <c r="DL12" t="s">
        <v>93</v>
      </c>
    </row>
    <row r="13" spans="1:116" hidden="1" x14ac:dyDescent="0.35">
      <c r="A13" s="1">
        <v>45692</v>
      </c>
      <c r="B13">
        <v>45</v>
      </c>
      <c r="C13">
        <v>3</v>
      </c>
      <c r="D13">
        <v>10</v>
      </c>
      <c r="E13">
        <v>45</v>
      </c>
      <c r="F13">
        <v>2</v>
      </c>
      <c r="G13">
        <v>2</v>
      </c>
      <c r="H13">
        <v>44</v>
      </c>
      <c r="I13" t="s">
        <v>94</v>
      </c>
      <c r="J13" t="s">
        <v>95</v>
      </c>
      <c r="K13" t="s">
        <v>98</v>
      </c>
      <c r="L13" t="s">
        <v>99</v>
      </c>
      <c r="M13" t="s">
        <v>83</v>
      </c>
      <c r="N13" t="s">
        <v>91</v>
      </c>
      <c r="O13">
        <v>0.34499999999999997</v>
      </c>
      <c r="P13">
        <v>0.48199999999999998</v>
      </c>
      <c r="Q13">
        <v>0.623</v>
      </c>
      <c r="R13">
        <v>0.54300000000000004</v>
      </c>
      <c r="S13">
        <v>0.52200000000000002</v>
      </c>
      <c r="T13">
        <v>0.54700000000000004</v>
      </c>
      <c r="U13">
        <v>0.44</v>
      </c>
      <c r="V13">
        <v>0.55100000000000005</v>
      </c>
      <c r="W13">
        <v>0.57899999999999996</v>
      </c>
      <c r="X13">
        <v>0.50800000000000001</v>
      </c>
      <c r="Y13">
        <v>0.46300000000000002</v>
      </c>
      <c r="Z13">
        <v>0.48199999999999998</v>
      </c>
      <c r="AA13">
        <v>0.44800000000000001</v>
      </c>
      <c r="AB13">
        <v>0.52400000000000002</v>
      </c>
      <c r="AC13">
        <v>0.60299999999999998</v>
      </c>
      <c r="AD13">
        <v>0.504</v>
      </c>
      <c r="AE13">
        <v>0.47499999999999998</v>
      </c>
      <c r="AF13">
        <v>0.47599999999999998</v>
      </c>
      <c r="AG13">
        <v>0.55200000000000005</v>
      </c>
      <c r="AH13">
        <v>0.74299999999999999</v>
      </c>
      <c r="AI13">
        <v>0.57699999999999996</v>
      </c>
      <c r="AJ13">
        <v>0.60099999999999998</v>
      </c>
      <c r="AK13">
        <v>0.58899999999999997</v>
      </c>
      <c r="AL13">
        <v>0.59</v>
      </c>
      <c r="AM13">
        <v>0.64800000000000002</v>
      </c>
      <c r="AN13">
        <v>0.59599999999999997</v>
      </c>
      <c r="AO13">
        <v>0.58599999999999997</v>
      </c>
      <c r="AP13">
        <v>0.53</v>
      </c>
      <c r="AQ13">
        <v>0.39700000000000002</v>
      </c>
      <c r="AR13">
        <v>0.26200000000000001</v>
      </c>
      <c r="AS13">
        <v>0.38500000000000001</v>
      </c>
      <c r="AT13">
        <v>0.313</v>
      </c>
      <c r="AU13">
        <v>0.53500000000000003</v>
      </c>
      <c r="AV13">
        <v>0.36399999999999999</v>
      </c>
      <c r="AW13">
        <v>0.376</v>
      </c>
      <c r="AX13">
        <v>0.37</v>
      </c>
      <c r="AY13">
        <v>0.41499999999999998</v>
      </c>
      <c r="AZ13">
        <v>0.34899999999999998</v>
      </c>
      <c r="BA13">
        <v>0.44600000000000001</v>
      </c>
      <c r="BB13">
        <v>0.434</v>
      </c>
      <c r="BC13">
        <v>0.33400000000000002</v>
      </c>
      <c r="BD13">
        <v>0.372</v>
      </c>
      <c r="BE13">
        <v>0.35199999999999998</v>
      </c>
      <c r="BF13">
        <v>0.42699999999999999</v>
      </c>
      <c r="BG13">
        <v>0.47099999999999997</v>
      </c>
      <c r="BH13">
        <v>0.41199999999999998</v>
      </c>
      <c r="BI13">
        <v>0.44500000000000001</v>
      </c>
      <c r="BJ13">
        <v>0.49299999999999999</v>
      </c>
      <c r="BK13">
        <v>0.434</v>
      </c>
      <c r="BL13">
        <v>0.39700000000000002</v>
      </c>
      <c r="BM13">
        <v>0.56899999999999995</v>
      </c>
      <c r="BN13">
        <v>0.5</v>
      </c>
      <c r="BO13">
        <v>0.42499999999999999</v>
      </c>
      <c r="BP13">
        <v>0.45600000000000002</v>
      </c>
      <c r="BQ13">
        <v>0.53200000000000003</v>
      </c>
      <c r="BR13">
        <v>0.53700000000000003</v>
      </c>
      <c r="BS13">
        <v>0.63600000000000001</v>
      </c>
      <c r="BT13">
        <v>0.55600000000000005</v>
      </c>
      <c r="BU13">
        <v>0.34799999999999998</v>
      </c>
      <c r="BV13">
        <v>0.36499999999999999</v>
      </c>
      <c r="BW13">
        <v>0.35799999999999998</v>
      </c>
      <c r="BX13">
        <v>0.46899999999999997</v>
      </c>
      <c r="BY13">
        <v>0.40300000000000002</v>
      </c>
      <c r="BZ13">
        <v>0.49399999999999999</v>
      </c>
      <c r="CA13">
        <v>0.49199999999999999</v>
      </c>
      <c r="CB13">
        <v>0.53600000000000003</v>
      </c>
      <c r="CC13">
        <v>0.69699999999999995</v>
      </c>
      <c r="CD13">
        <v>0.502</v>
      </c>
      <c r="CE13">
        <v>0.49299999999999999</v>
      </c>
      <c r="CF13">
        <v>0.51</v>
      </c>
      <c r="CG13">
        <v>0.46400000000000002</v>
      </c>
      <c r="CH13">
        <v>0.67300000000000004</v>
      </c>
      <c r="CI13">
        <v>0.48299999999999998</v>
      </c>
      <c r="CJ13">
        <v>0.73499999999999999</v>
      </c>
      <c r="CK13">
        <v>0.50700000000000001</v>
      </c>
      <c r="CL13">
        <v>0.79700000000000004</v>
      </c>
      <c r="CM13">
        <v>0.54</v>
      </c>
      <c r="CN13">
        <v>0.69299999999999995</v>
      </c>
      <c r="CO13">
        <v>0.94</v>
      </c>
      <c r="CP13">
        <v>0.66200000000000003</v>
      </c>
      <c r="CQ13">
        <v>0.75700000000000001</v>
      </c>
      <c r="CR13">
        <v>0.64</v>
      </c>
      <c r="CS13">
        <v>0.59299999999999997</v>
      </c>
      <c r="CT13">
        <v>0.53700000000000003</v>
      </c>
      <c r="CU13">
        <v>0.59099999999999997</v>
      </c>
      <c r="CV13">
        <v>0.6</v>
      </c>
      <c r="CW13">
        <v>0.72099999999999997</v>
      </c>
      <c r="CX13">
        <v>0.71</v>
      </c>
      <c r="CY13">
        <v>0.53400000000000003</v>
      </c>
      <c r="CZ13">
        <v>0.34899999999999998</v>
      </c>
      <c r="DA13">
        <v>0.434</v>
      </c>
      <c r="DB13">
        <v>0.58799999999999997</v>
      </c>
      <c r="DC13">
        <v>0.154</v>
      </c>
      <c r="DD13">
        <v>0.70399999999999996</v>
      </c>
      <c r="DE13">
        <v>0.318</v>
      </c>
      <c r="DF13">
        <v>0.34899999999999998</v>
      </c>
      <c r="DG13">
        <v>0.61199999999999999</v>
      </c>
      <c r="DH13">
        <v>0.58299999999999996</v>
      </c>
      <c r="DI13">
        <v>-43.000466635557601</v>
      </c>
      <c r="DJ13">
        <v>-40.1577503429355</v>
      </c>
      <c r="DK13" t="s">
        <v>92</v>
      </c>
      <c r="DL13" t="s">
        <v>93</v>
      </c>
    </row>
    <row r="14" spans="1:116" hidden="1" x14ac:dyDescent="0.35">
      <c r="A14" s="1">
        <v>45692</v>
      </c>
      <c r="B14">
        <v>10000021</v>
      </c>
      <c r="C14">
        <v>3</v>
      </c>
      <c r="D14">
        <v>10</v>
      </c>
      <c r="E14">
        <v>45</v>
      </c>
      <c r="F14">
        <v>2</v>
      </c>
      <c r="H14">
        <v>44</v>
      </c>
      <c r="I14" t="s">
        <v>94</v>
      </c>
      <c r="J14" t="s">
        <v>95</v>
      </c>
      <c r="K14" t="s">
        <v>98</v>
      </c>
      <c r="L14" t="s">
        <v>99</v>
      </c>
      <c r="M14" t="s">
        <v>85</v>
      </c>
      <c r="N14" t="s">
        <v>91</v>
      </c>
      <c r="O14">
        <v>1.0029999999999999</v>
      </c>
      <c r="P14">
        <v>1.109</v>
      </c>
      <c r="Q14">
        <v>1.268</v>
      </c>
      <c r="R14">
        <v>1.3520000000000001</v>
      </c>
      <c r="S14">
        <v>1.2989999999999999</v>
      </c>
      <c r="T14">
        <v>1.286</v>
      </c>
      <c r="U14">
        <v>1.2370000000000001</v>
      </c>
      <c r="V14">
        <v>1.4710000000000001</v>
      </c>
      <c r="W14">
        <v>1.415</v>
      </c>
      <c r="X14">
        <v>1.2230000000000001</v>
      </c>
      <c r="Y14">
        <v>1.212</v>
      </c>
      <c r="Z14">
        <v>1.292</v>
      </c>
      <c r="AA14">
        <v>1.202</v>
      </c>
      <c r="AB14">
        <v>1.2509999999999999</v>
      </c>
      <c r="AC14">
        <v>1.365</v>
      </c>
      <c r="AD14">
        <v>1.2629999999999999</v>
      </c>
      <c r="AE14">
        <v>1.284</v>
      </c>
      <c r="AF14">
        <v>1.2869999999999999</v>
      </c>
      <c r="AG14">
        <v>1.4570000000000001</v>
      </c>
      <c r="AH14">
        <v>1.4259999999999999</v>
      </c>
      <c r="AI14">
        <v>1.4</v>
      </c>
      <c r="AJ14">
        <v>1.53</v>
      </c>
      <c r="AK14">
        <v>1.5129999999999999</v>
      </c>
      <c r="AL14">
        <v>1.4590000000000001</v>
      </c>
      <c r="AM14">
        <v>1.514</v>
      </c>
      <c r="AN14">
        <v>1.3080000000000001</v>
      </c>
      <c r="AO14">
        <v>1.4259999999999999</v>
      </c>
      <c r="AP14">
        <v>1.2929999999999999</v>
      </c>
      <c r="AQ14">
        <v>0.79500000000000004</v>
      </c>
      <c r="AR14">
        <v>0.751</v>
      </c>
      <c r="AS14">
        <v>0.78100000000000003</v>
      </c>
      <c r="AT14">
        <v>0.81200000000000006</v>
      </c>
      <c r="AU14">
        <v>1.1539999999999999</v>
      </c>
      <c r="AV14">
        <v>0.93100000000000005</v>
      </c>
      <c r="AW14">
        <v>0.97399999999999998</v>
      </c>
      <c r="AX14">
        <v>1.0029999999999999</v>
      </c>
      <c r="AY14">
        <v>0.97199999999999998</v>
      </c>
      <c r="AZ14">
        <v>1.0189999999999999</v>
      </c>
      <c r="BA14">
        <v>1.1319999999999999</v>
      </c>
      <c r="BB14">
        <v>1.117</v>
      </c>
      <c r="BC14">
        <v>1.0740000000000001</v>
      </c>
      <c r="BD14">
        <v>1.016</v>
      </c>
      <c r="BE14">
        <v>0.999</v>
      </c>
      <c r="BF14">
        <v>0.88300000000000001</v>
      </c>
      <c r="BG14">
        <v>1.121</v>
      </c>
      <c r="BH14">
        <v>1.153</v>
      </c>
      <c r="BI14">
        <v>1.054</v>
      </c>
      <c r="BJ14">
        <v>1.1180000000000001</v>
      </c>
      <c r="BK14">
        <v>1.0269999999999999</v>
      </c>
      <c r="BL14">
        <v>0.99199999999999999</v>
      </c>
      <c r="BM14">
        <v>1.2809999999999999</v>
      </c>
      <c r="BN14">
        <v>1.2190000000000001</v>
      </c>
      <c r="BO14">
        <v>1.137</v>
      </c>
      <c r="BP14">
        <v>1.1879999999999999</v>
      </c>
      <c r="BQ14">
        <v>1.181</v>
      </c>
      <c r="BR14">
        <v>1.167</v>
      </c>
      <c r="BS14">
        <v>1.4370000000000001</v>
      </c>
      <c r="BT14">
        <v>1.276</v>
      </c>
      <c r="BU14">
        <v>0.83499999999999996</v>
      </c>
      <c r="BV14">
        <v>0.96099999999999997</v>
      </c>
      <c r="BW14">
        <v>1.0009999999999999</v>
      </c>
      <c r="BX14">
        <v>1.131</v>
      </c>
      <c r="BY14">
        <v>1.2729999999999999</v>
      </c>
      <c r="BZ14">
        <v>1.3360000000000001</v>
      </c>
      <c r="CA14">
        <v>1.333</v>
      </c>
      <c r="CB14">
        <v>1.415</v>
      </c>
      <c r="CC14">
        <v>1.726</v>
      </c>
      <c r="CD14">
        <v>1.5089999999999999</v>
      </c>
      <c r="CE14">
        <v>1.522</v>
      </c>
      <c r="CF14">
        <v>1.3879999999999999</v>
      </c>
      <c r="CG14">
        <v>1.294</v>
      </c>
      <c r="CH14">
        <v>1.484</v>
      </c>
      <c r="CI14">
        <v>1.389</v>
      </c>
      <c r="CJ14">
        <v>1.782</v>
      </c>
      <c r="CK14">
        <v>1.145</v>
      </c>
      <c r="CL14">
        <v>1.9390000000000001</v>
      </c>
      <c r="CM14">
        <v>1.458</v>
      </c>
      <c r="CN14">
        <v>1.6240000000000001</v>
      </c>
      <c r="CO14">
        <v>2.0590000000000002</v>
      </c>
      <c r="CP14">
        <v>1.863</v>
      </c>
      <c r="CQ14">
        <v>1.9259999999999999</v>
      </c>
      <c r="CR14">
        <v>1.7270000000000001</v>
      </c>
      <c r="CS14">
        <v>1.5009999999999999</v>
      </c>
      <c r="CT14">
        <v>1.4359999999999999</v>
      </c>
      <c r="CU14">
        <v>1.532</v>
      </c>
      <c r="CV14">
        <v>1.504</v>
      </c>
      <c r="CW14">
        <v>1.7330000000000001</v>
      </c>
      <c r="CX14">
        <v>1.7969999999999999</v>
      </c>
      <c r="CY14">
        <v>1.411</v>
      </c>
      <c r="CZ14">
        <v>0.80200000000000005</v>
      </c>
      <c r="DA14">
        <v>1.117</v>
      </c>
      <c r="DB14">
        <v>1.452</v>
      </c>
      <c r="DC14">
        <v>0.33500000000000002</v>
      </c>
      <c r="DD14">
        <v>1.7030000000000001</v>
      </c>
      <c r="DE14">
        <v>0.86599999999999999</v>
      </c>
      <c r="DF14">
        <v>0.80200000000000005</v>
      </c>
      <c r="DG14">
        <v>1.5589999999999999</v>
      </c>
      <c r="DH14">
        <v>1.5069999999999999</v>
      </c>
      <c r="DI14">
        <v>-48.561480667033102</v>
      </c>
      <c r="DJ14">
        <v>-46.7687338215447</v>
      </c>
      <c r="DK14" t="s">
        <v>100</v>
      </c>
      <c r="DL14" t="s">
        <v>101</v>
      </c>
    </row>
    <row r="15" spans="1:116" hidden="1" x14ac:dyDescent="0.35">
      <c r="A15" s="1">
        <v>45692</v>
      </c>
      <c r="B15">
        <v>281</v>
      </c>
      <c r="C15">
        <v>3</v>
      </c>
      <c r="D15">
        <v>10</v>
      </c>
      <c r="E15">
        <v>45</v>
      </c>
      <c r="F15">
        <v>2</v>
      </c>
      <c r="G15">
        <v>2</v>
      </c>
      <c r="H15">
        <v>280</v>
      </c>
      <c r="I15" t="s">
        <v>94</v>
      </c>
      <c r="J15" t="s">
        <v>95</v>
      </c>
      <c r="K15" t="s">
        <v>98</v>
      </c>
      <c r="L15" t="s">
        <v>99</v>
      </c>
      <c r="M15" t="s">
        <v>86</v>
      </c>
      <c r="N15" t="s">
        <v>91</v>
      </c>
      <c r="O15">
        <v>2.8159999999999998</v>
      </c>
      <c r="P15">
        <v>2.9169999999999998</v>
      </c>
      <c r="Q15">
        <v>3.113</v>
      </c>
      <c r="R15">
        <v>3.5830000000000002</v>
      </c>
      <c r="S15">
        <v>3.5009999999999999</v>
      </c>
      <c r="T15">
        <v>3.41</v>
      </c>
      <c r="U15">
        <v>3.496</v>
      </c>
      <c r="V15">
        <v>4.1379999999999999</v>
      </c>
      <c r="W15">
        <v>3.823</v>
      </c>
      <c r="X15">
        <v>3.2829999999999999</v>
      </c>
      <c r="Y15">
        <v>3.399</v>
      </c>
      <c r="Z15">
        <v>3.6989999999999998</v>
      </c>
      <c r="AA15">
        <v>3.3780000000000001</v>
      </c>
      <c r="AB15">
        <v>3.3319999999999999</v>
      </c>
      <c r="AC15">
        <v>3.6110000000000002</v>
      </c>
      <c r="AD15">
        <v>3.45</v>
      </c>
      <c r="AE15">
        <v>3.6309999999999998</v>
      </c>
      <c r="AF15">
        <v>3.5449999999999999</v>
      </c>
      <c r="AG15">
        <v>4.1449999999999996</v>
      </c>
      <c r="AH15">
        <v>3.4550000000000001</v>
      </c>
      <c r="AI15">
        <v>3.847</v>
      </c>
      <c r="AJ15">
        <v>4.2290000000000001</v>
      </c>
      <c r="AK15">
        <v>4.157</v>
      </c>
      <c r="AL15">
        <v>4.0019999999999998</v>
      </c>
      <c r="AM15">
        <v>4.016</v>
      </c>
      <c r="AN15">
        <v>3.4689999999999999</v>
      </c>
      <c r="AO15">
        <v>3.9460000000000002</v>
      </c>
      <c r="AP15">
        <v>3.5310000000000001</v>
      </c>
      <c r="AQ15">
        <v>1.925</v>
      </c>
      <c r="AR15">
        <v>2.157</v>
      </c>
      <c r="AS15">
        <v>1.8939999999999999</v>
      </c>
      <c r="AT15">
        <v>2.2559999999999998</v>
      </c>
      <c r="AU15">
        <v>2.9710000000000001</v>
      </c>
      <c r="AV15">
        <v>2.5680000000000001</v>
      </c>
      <c r="AW15">
        <v>2.657</v>
      </c>
      <c r="AX15">
        <v>2.819</v>
      </c>
      <c r="AY15">
        <v>2.5910000000000002</v>
      </c>
      <c r="AZ15">
        <v>2.88</v>
      </c>
      <c r="BA15">
        <v>3.0659999999999998</v>
      </c>
      <c r="BB15">
        <v>3.1379999999999999</v>
      </c>
      <c r="BC15">
        <v>3.1850000000000001</v>
      </c>
      <c r="BD15">
        <v>2.85</v>
      </c>
      <c r="BE15">
        <v>2.8220000000000001</v>
      </c>
      <c r="BF15">
        <v>2.1720000000000002</v>
      </c>
      <c r="BG15">
        <v>2.9649999999999999</v>
      </c>
      <c r="BH15">
        <v>3.262</v>
      </c>
      <c r="BI15">
        <v>2.8130000000000002</v>
      </c>
      <c r="BJ15">
        <v>2.9079999999999999</v>
      </c>
      <c r="BK15">
        <v>2.7280000000000002</v>
      </c>
      <c r="BL15">
        <v>2.673</v>
      </c>
      <c r="BM15">
        <v>3.21</v>
      </c>
      <c r="BN15">
        <v>3.1859999999999999</v>
      </c>
      <c r="BO15">
        <v>3.1320000000000001</v>
      </c>
      <c r="BP15">
        <v>3.1589999999999998</v>
      </c>
      <c r="BQ15">
        <v>2.9660000000000002</v>
      </c>
      <c r="BR15">
        <v>2.9830000000000001</v>
      </c>
      <c r="BS15">
        <v>3.742</v>
      </c>
      <c r="BT15">
        <v>3.3</v>
      </c>
      <c r="BU15">
        <v>2.2010000000000001</v>
      </c>
      <c r="BV15">
        <v>2.5979999999999999</v>
      </c>
      <c r="BW15">
        <v>2.8780000000000001</v>
      </c>
      <c r="BX15">
        <v>3.0419999999999998</v>
      </c>
      <c r="BY15">
        <v>3.71</v>
      </c>
      <c r="BZ15">
        <v>3.6360000000000001</v>
      </c>
      <c r="CA15">
        <v>3.64</v>
      </c>
      <c r="CB15">
        <v>3.8559999999999999</v>
      </c>
      <c r="CC15">
        <v>4.6139999999999999</v>
      </c>
      <c r="CD15">
        <v>4.4710000000000001</v>
      </c>
      <c r="CE15">
        <v>4.306</v>
      </c>
      <c r="CF15">
        <v>3.8660000000000001</v>
      </c>
      <c r="CG15">
        <v>3.6459999999999999</v>
      </c>
      <c r="CH15">
        <v>3.7610000000000001</v>
      </c>
      <c r="CI15">
        <v>3.8580000000000001</v>
      </c>
      <c r="CJ15">
        <v>4.7370000000000001</v>
      </c>
      <c r="CK15">
        <v>2.9460000000000002</v>
      </c>
      <c r="CL15">
        <v>5.234</v>
      </c>
      <c r="CM15">
        <v>4.0860000000000003</v>
      </c>
      <c r="CN15">
        <v>4.3049999999999997</v>
      </c>
      <c r="CO15">
        <v>5.3250000000000002</v>
      </c>
      <c r="CP15">
        <v>5.1829999999999998</v>
      </c>
      <c r="CQ15">
        <v>5.3819999999999997</v>
      </c>
      <c r="CR15">
        <v>4.9279999999999999</v>
      </c>
      <c r="CS15">
        <v>4.1559999999999997</v>
      </c>
      <c r="CT15">
        <v>3.988</v>
      </c>
      <c r="CU15">
        <v>4.2480000000000002</v>
      </c>
      <c r="CV15">
        <v>4.08</v>
      </c>
      <c r="CW15">
        <v>4.55</v>
      </c>
      <c r="CX15">
        <v>4.8840000000000003</v>
      </c>
      <c r="CY15">
        <v>3.891</v>
      </c>
      <c r="CZ15">
        <v>2.129</v>
      </c>
      <c r="DA15">
        <v>2.9510000000000001</v>
      </c>
      <c r="DB15">
        <v>3.9780000000000002</v>
      </c>
      <c r="DC15">
        <v>1.0269999999999999</v>
      </c>
      <c r="DD15">
        <v>4.7480000000000002</v>
      </c>
      <c r="DE15">
        <v>2.181</v>
      </c>
      <c r="DF15">
        <v>2.129</v>
      </c>
      <c r="DG15">
        <v>4.2569999999999997</v>
      </c>
      <c r="DH15">
        <v>4.1269999999999998</v>
      </c>
      <c r="DI15">
        <v>-49.984897808504201</v>
      </c>
      <c r="DJ15">
        <v>-48.410807317959701</v>
      </c>
      <c r="DK15" t="s">
        <v>100</v>
      </c>
      <c r="DL15" t="s">
        <v>101</v>
      </c>
    </row>
    <row r="16" spans="1:116" hidden="1" x14ac:dyDescent="0.35">
      <c r="A16" s="1">
        <v>45692</v>
      </c>
      <c r="B16">
        <v>49</v>
      </c>
      <c r="C16">
        <v>3</v>
      </c>
      <c r="D16">
        <v>10</v>
      </c>
      <c r="E16">
        <v>49</v>
      </c>
      <c r="F16">
        <v>6</v>
      </c>
      <c r="G16">
        <v>2</v>
      </c>
      <c r="H16">
        <v>44</v>
      </c>
      <c r="I16" t="s">
        <v>94</v>
      </c>
      <c r="J16" t="s">
        <v>95</v>
      </c>
      <c r="K16" t="s">
        <v>102</v>
      </c>
      <c r="L16" t="s">
        <v>103</v>
      </c>
      <c r="M16" t="s">
        <v>83</v>
      </c>
      <c r="N16" t="s">
        <v>91</v>
      </c>
      <c r="O16">
        <v>15.829000000000001</v>
      </c>
      <c r="P16">
        <v>17.420000000000002</v>
      </c>
      <c r="Q16">
        <v>16.143999999999998</v>
      </c>
      <c r="R16">
        <v>16.271999999999998</v>
      </c>
      <c r="S16">
        <v>16.256</v>
      </c>
      <c r="T16">
        <v>18.114000000000001</v>
      </c>
      <c r="U16">
        <v>19.210999999999999</v>
      </c>
      <c r="V16">
        <v>21.07</v>
      </c>
      <c r="W16">
        <v>21.263000000000002</v>
      </c>
      <c r="X16">
        <v>17.773</v>
      </c>
      <c r="Y16">
        <v>15.180999999999999</v>
      </c>
      <c r="Z16">
        <v>17.045000000000002</v>
      </c>
      <c r="AA16">
        <v>17.629000000000001</v>
      </c>
      <c r="AB16">
        <v>19.545999999999999</v>
      </c>
      <c r="AC16">
        <v>20.693999999999999</v>
      </c>
      <c r="AD16">
        <v>19.748999999999999</v>
      </c>
      <c r="AE16">
        <v>15.728999999999999</v>
      </c>
      <c r="AF16">
        <v>15.577</v>
      </c>
      <c r="AG16">
        <v>16.602</v>
      </c>
      <c r="AH16">
        <v>17.227</v>
      </c>
      <c r="AI16">
        <v>19.727</v>
      </c>
      <c r="AJ16">
        <v>20.329999999999998</v>
      </c>
      <c r="AK16">
        <v>20.285</v>
      </c>
      <c r="AL16">
        <v>17.106999999999999</v>
      </c>
      <c r="AM16">
        <v>16.852</v>
      </c>
      <c r="AN16">
        <v>19.515000000000001</v>
      </c>
      <c r="AO16">
        <v>19.795000000000002</v>
      </c>
      <c r="AP16">
        <v>21.614999999999998</v>
      </c>
      <c r="AQ16">
        <v>16.856999999999999</v>
      </c>
      <c r="AR16">
        <v>9.891</v>
      </c>
      <c r="AS16">
        <v>9.9819999999999993</v>
      </c>
      <c r="AT16">
        <v>10.398999999999999</v>
      </c>
      <c r="AU16">
        <v>14.23</v>
      </c>
      <c r="AV16">
        <v>14.666</v>
      </c>
      <c r="AW16">
        <v>14.760999999999999</v>
      </c>
      <c r="AX16">
        <v>14.586</v>
      </c>
      <c r="AY16">
        <v>15.032</v>
      </c>
      <c r="AZ16">
        <v>12.348000000000001</v>
      </c>
      <c r="BA16">
        <v>11.72</v>
      </c>
      <c r="BB16">
        <v>13.398</v>
      </c>
      <c r="BC16">
        <v>13.157999999999999</v>
      </c>
      <c r="BD16">
        <v>13.69</v>
      </c>
      <c r="BE16">
        <v>14.875</v>
      </c>
      <c r="BF16">
        <v>13.964</v>
      </c>
      <c r="BG16">
        <v>12.285</v>
      </c>
      <c r="BH16">
        <v>12.366</v>
      </c>
      <c r="BI16">
        <v>12.973000000000001</v>
      </c>
      <c r="BJ16">
        <v>13.563000000000001</v>
      </c>
      <c r="BK16">
        <v>14.673999999999999</v>
      </c>
      <c r="BL16">
        <v>15.760999999999999</v>
      </c>
      <c r="BM16">
        <v>16.488</v>
      </c>
      <c r="BN16">
        <v>14.097</v>
      </c>
      <c r="BO16">
        <v>13.138</v>
      </c>
      <c r="BP16">
        <v>14.946999999999999</v>
      </c>
      <c r="BQ16">
        <v>17.120999999999999</v>
      </c>
      <c r="BR16">
        <v>17.806999999999999</v>
      </c>
      <c r="BS16">
        <v>19.602</v>
      </c>
      <c r="BT16">
        <v>20.882000000000001</v>
      </c>
      <c r="BU16">
        <v>9.2100000000000009</v>
      </c>
      <c r="BV16">
        <v>9.5370000000000008</v>
      </c>
      <c r="BW16">
        <v>12.682</v>
      </c>
      <c r="BX16">
        <v>13.615</v>
      </c>
      <c r="BY16">
        <v>17.106999999999999</v>
      </c>
      <c r="BZ16">
        <v>19.439</v>
      </c>
      <c r="CA16">
        <v>21.498999999999999</v>
      </c>
      <c r="CB16">
        <v>18.518000000000001</v>
      </c>
      <c r="CC16">
        <v>19.515000000000001</v>
      </c>
      <c r="CD16">
        <v>20.358000000000001</v>
      </c>
      <c r="CE16">
        <v>20.632999999999999</v>
      </c>
      <c r="CF16">
        <v>20.117000000000001</v>
      </c>
      <c r="CG16">
        <v>21.658999999999999</v>
      </c>
      <c r="CH16">
        <v>23.007000000000001</v>
      </c>
      <c r="CI16">
        <v>19.009</v>
      </c>
      <c r="CJ16">
        <v>18.021999999999998</v>
      </c>
      <c r="CK16">
        <v>18.041</v>
      </c>
      <c r="CL16">
        <v>20.565000000000001</v>
      </c>
      <c r="CM16">
        <v>21.3</v>
      </c>
      <c r="CN16">
        <v>23.395</v>
      </c>
      <c r="CO16">
        <v>23.98</v>
      </c>
      <c r="CP16">
        <v>20.167999999999999</v>
      </c>
      <c r="CQ16">
        <v>20.260999999999999</v>
      </c>
      <c r="CR16">
        <v>21.835999999999999</v>
      </c>
      <c r="CS16">
        <v>21.648</v>
      </c>
      <c r="CT16">
        <v>22.056999999999999</v>
      </c>
      <c r="CU16">
        <v>24.3</v>
      </c>
      <c r="CV16">
        <v>24.690999999999999</v>
      </c>
      <c r="CW16">
        <v>21.861999999999998</v>
      </c>
      <c r="CX16">
        <v>22.47</v>
      </c>
      <c r="CY16">
        <v>24.98</v>
      </c>
      <c r="CZ16">
        <v>11.930999999999999</v>
      </c>
      <c r="DA16">
        <v>14.667999999999999</v>
      </c>
      <c r="DB16">
        <v>20.318999999999999</v>
      </c>
      <c r="DC16">
        <v>5.6509999999999998</v>
      </c>
      <c r="DD16">
        <v>24.556999999999999</v>
      </c>
      <c r="DE16">
        <v>10.43</v>
      </c>
      <c r="DF16">
        <v>11.930999999999999</v>
      </c>
      <c r="DG16">
        <v>23.143999999999998</v>
      </c>
      <c r="DH16">
        <v>20.209</v>
      </c>
      <c r="DI16">
        <v>-48.448842032492202</v>
      </c>
      <c r="DJ16">
        <v>-40.962045026069198</v>
      </c>
      <c r="DK16" t="s">
        <v>92</v>
      </c>
      <c r="DL16" t="s">
        <v>93</v>
      </c>
    </row>
    <row r="17" spans="1:116" hidden="1" x14ac:dyDescent="0.35">
      <c r="A17" s="1">
        <v>45692</v>
      </c>
      <c r="B17">
        <v>10000025</v>
      </c>
      <c r="C17">
        <v>3</v>
      </c>
      <c r="D17">
        <v>10</v>
      </c>
      <c r="E17">
        <v>49</v>
      </c>
      <c r="F17">
        <v>6</v>
      </c>
      <c r="H17">
        <v>44</v>
      </c>
      <c r="I17" t="s">
        <v>94</v>
      </c>
      <c r="J17" t="s">
        <v>95</v>
      </c>
      <c r="K17" t="s">
        <v>102</v>
      </c>
      <c r="L17" t="s">
        <v>103</v>
      </c>
      <c r="M17" t="s">
        <v>85</v>
      </c>
      <c r="N17" t="s">
        <v>91</v>
      </c>
      <c r="O17">
        <v>14.994</v>
      </c>
      <c r="P17">
        <v>17.213999999999999</v>
      </c>
      <c r="Q17">
        <v>15.587999999999999</v>
      </c>
      <c r="R17">
        <v>15.497</v>
      </c>
      <c r="S17">
        <v>15.709</v>
      </c>
      <c r="T17">
        <v>17.245000000000001</v>
      </c>
      <c r="U17">
        <v>18.265999999999998</v>
      </c>
      <c r="V17">
        <v>20.009</v>
      </c>
      <c r="W17">
        <v>20.260999999999999</v>
      </c>
      <c r="X17">
        <v>16.975000000000001</v>
      </c>
      <c r="Y17">
        <v>14.337999999999999</v>
      </c>
      <c r="Z17">
        <v>16.381</v>
      </c>
      <c r="AA17">
        <v>16.562999999999999</v>
      </c>
      <c r="AB17">
        <v>18.588999999999999</v>
      </c>
      <c r="AC17">
        <v>19.657</v>
      </c>
      <c r="AD17">
        <v>18.434999999999999</v>
      </c>
      <c r="AE17">
        <v>15.143000000000001</v>
      </c>
      <c r="AF17">
        <v>15.154</v>
      </c>
      <c r="AG17">
        <v>15.959</v>
      </c>
      <c r="AH17">
        <v>16.245999999999999</v>
      </c>
      <c r="AI17">
        <v>18.526</v>
      </c>
      <c r="AJ17">
        <v>19.164999999999999</v>
      </c>
      <c r="AK17">
        <v>19.306000000000001</v>
      </c>
      <c r="AL17">
        <v>15.891999999999999</v>
      </c>
      <c r="AM17">
        <v>15.887</v>
      </c>
      <c r="AN17">
        <v>18.437000000000001</v>
      </c>
      <c r="AO17">
        <v>18.722000000000001</v>
      </c>
      <c r="AP17">
        <v>20.684999999999999</v>
      </c>
      <c r="AQ17">
        <v>16.004999999999999</v>
      </c>
      <c r="AR17">
        <v>9.4450000000000003</v>
      </c>
      <c r="AS17">
        <v>9.2249999999999996</v>
      </c>
      <c r="AT17">
        <v>10.147</v>
      </c>
      <c r="AU17">
        <v>13.622999999999999</v>
      </c>
      <c r="AV17">
        <v>14.3</v>
      </c>
      <c r="AW17">
        <v>14.13</v>
      </c>
      <c r="AX17">
        <v>14.151999999999999</v>
      </c>
      <c r="AY17">
        <v>14.372</v>
      </c>
      <c r="AZ17">
        <v>12.055999999999999</v>
      </c>
      <c r="BA17">
        <v>11.246</v>
      </c>
      <c r="BB17">
        <v>12.739000000000001</v>
      </c>
      <c r="BC17">
        <v>12.64</v>
      </c>
      <c r="BD17">
        <v>13.095000000000001</v>
      </c>
      <c r="BE17">
        <v>14.07</v>
      </c>
      <c r="BF17">
        <v>13.113</v>
      </c>
      <c r="BG17">
        <v>11.656000000000001</v>
      </c>
      <c r="BH17">
        <v>11.98</v>
      </c>
      <c r="BI17">
        <v>12.452</v>
      </c>
      <c r="BJ17">
        <v>12.61</v>
      </c>
      <c r="BK17">
        <v>13.882</v>
      </c>
      <c r="BL17">
        <v>14.882999999999999</v>
      </c>
      <c r="BM17">
        <v>15.603</v>
      </c>
      <c r="BN17">
        <v>13.273999999999999</v>
      </c>
      <c r="BO17">
        <v>12.492000000000001</v>
      </c>
      <c r="BP17">
        <v>14.118</v>
      </c>
      <c r="BQ17">
        <v>16.015999999999998</v>
      </c>
      <c r="BR17">
        <v>16.855</v>
      </c>
      <c r="BS17">
        <v>18.532</v>
      </c>
      <c r="BT17">
        <v>19.966000000000001</v>
      </c>
      <c r="BU17">
        <v>8.9749999999999996</v>
      </c>
      <c r="BV17">
        <v>8.7249999999999996</v>
      </c>
      <c r="BW17">
        <v>11.952999999999999</v>
      </c>
      <c r="BX17">
        <v>13.055999999999999</v>
      </c>
      <c r="BY17">
        <v>16.584</v>
      </c>
      <c r="BZ17">
        <v>18.773</v>
      </c>
      <c r="CA17">
        <v>20.785</v>
      </c>
      <c r="CB17">
        <v>17.591000000000001</v>
      </c>
      <c r="CC17">
        <v>18.454999999999998</v>
      </c>
      <c r="CD17">
        <v>19.8</v>
      </c>
      <c r="CE17">
        <v>19.783000000000001</v>
      </c>
      <c r="CF17">
        <v>19.329999999999998</v>
      </c>
      <c r="CG17">
        <v>20.878</v>
      </c>
      <c r="CH17">
        <v>21.797000000000001</v>
      </c>
      <c r="CI17">
        <v>18.042000000000002</v>
      </c>
      <c r="CJ17">
        <v>17.149000000000001</v>
      </c>
      <c r="CK17">
        <v>16.904</v>
      </c>
      <c r="CL17">
        <v>19.245000000000001</v>
      </c>
      <c r="CM17">
        <v>20.055</v>
      </c>
      <c r="CN17">
        <v>21.869</v>
      </c>
      <c r="CO17">
        <v>22.648</v>
      </c>
      <c r="CP17">
        <v>19.151</v>
      </c>
      <c r="CQ17">
        <v>19.355</v>
      </c>
      <c r="CR17">
        <v>20.478000000000002</v>
      </c>
      <c r="CS17">
        <v>20.484999999999999</v>
      </c>
      <c r="CT17">
        <v>21.151</v>
      </c>
      <c r="CU17">
        <v>22.835000000000001</v>
      </c>
      <c r="CV17">
        <v>23.196999999999999</v>
      </c>
      <c r="CW17">
        <v>20.939</v>
      </c>
      <c r="CX17">
        <v>21.103999999999999</v>
      </c>
      <c r="CY17">
        <v>22.925000000000001</v>
      </c>
      <c r="CZ17">
        <v>11.26</v>
      </c>
      <c r="DA17">
        <v>14.082000000000001</v>
      </c>
      <c r="DB17">
        <v>19.324000000000002</v>
      </c>
      <c r="DC17">
        <v>5.242</v>
      </c>
      <c r="DD17">
        <v>23.254999999999999</v>
      </c>
      <c r="DE17">
        <v>10.151</v>
      </c>
      <c r="DF17">
        <v>11.26</v>
      </c>
      <c r="DG17">
        <v>21.805</v>
      </c>
      <c r="DH17">
        <v>19.167999999999999</v>
      </c>
      <c r="DI17">
        <v>-48.3608061007888</v>
      </c>
      <c r="DJ17">
        <v>-41.256464745183798</v>
      </c>
      <c r="DK17" t="s">
        <v>92</v>
      </c>
      <c r="DL17" t="s">
        <v>93</v>
      </c>
    </row>
    <row r="18" spans="1:116" hidden="1" x14ac:dyDescent="0.35">
      <c r="A18" s="1">
        <v>45692</v>
      </c>
      <c r="B18">
        <v>285</v>
      </c>
      <c r="C18">
        <v>3</v>
      </c>
      <c r="D18">
        <v>10</v>
      </c>
      <c r="E18">
        <v>49</v>
      </c>
      <c r="F18">
        <v>6</v>
      </c>
      <c r="G18">
        <v>2</v>
      </c>
      <c r="H18">
        <v>280</v>
      </c>
      <c r="I18" t="s">
        <v>94</v>
      </c>
      <c r="J18" t="s">
        <v>95</v>
      </c>
      <c r="K18" t="s">
        <v>102</v>
      </c>
      <c r="L18" t="s">
        <v>103</v>
      </c>
      <c r="M18" t="s">
        <v>86</v>
      </c>
      <c r="N18" t="s">
        <v>91</v>
      </c>
      <c r="O18">
        <v>12.691000000000001</v>
      </c>
      <c r="P18">
        <v>16.622</v>
      </c>
      <c r="Q18">
        <v>13.997</v>
      </c>
      <c r="R18">
        <v>13.36</v>
      </c>
      <c r="S18">
        <v>14.157999999999999</v>
      </c>
      <c r="T18">
        <v>14.746</v>
      </c>
      <c r="U18">
        <v>15.587999999999999</v>
      </c>
      <c r="V18">
        <v>16.933</v>
      </c>
      <c r="W18">
        <v>17.373000000000001</v>
      </c>
      <c r="X18">
        <v>14.676</v>
      </c>
      <c r="Y18">
        <v>11.877000000000001</v>
      </c>
      <c r="Z18">
        <v>14.41</v>
      </c>
      <c r="AA18">
        <v>13.491</v>
      </c>
      <c r="AB18">
        <v>15.852</v>
      </c>
      <c r="AC18">
        <v>16.603000000000002</v>
      </c>
      <c r="AD18">
        <v>14.656000000000001</v>
      </c>
      <c r="AE18">
        <v>13.439</v>
      </c>
      <c r="AF18">
        <v>13.977</v>
      </c>
      <c r="AG18">
        <v>14.052</v>
      </c>
      <c r="AH18">
        <v>13.332000000000001</v>
      </c>
      <c r="AI18">
        <v>14.952999999999999</v>
      </c>
      <c r="AJ18">
        <v>15.78</v>
      </c>
      <c r="AK18">
        <v>16.504999999999999</v>
      </c>
      <c r="AL18">
        <v>12.333</v>
      </c>
      <c r="AM18">
        <v>13.099</v>
      </c>
      <c r="AN18">
        <v>15.164</v>
      </c>
      <c r="AO18">
        <v>15.5</v>
      </c>
      <c r="AP18">
        <v>17.957999999999998</v>
      </c>
      <c r="AQ18">
        <v>13.585000000000001</v>
      </c>
      <c r="AR18">
        <v>8.1649999999999991</v>
      </c>
      <c r="AS18">
        <v>7.101</v>
      </c>
      <c r="AT18">
        <v>9.4190000000000005</v>
      </c>
      <c r="AU18">
        <v>11.843</v>
      </c>
      <c r="AV18">
        <v>13.243</v>
      </c>
      <c r="AW18">
        <v>12.352</v>
      </c>
      <c r="AX18">
        <v>12.907999999999999</v>
      </c>
      <c r="AY18">
        <v>12.455</v>
      </c>
      <c r="AZ18">
        <v>11.244</v>
      </c>
      <c r="BA18">
        <v>9.9060000000000006</v>
      </c>
      <c r="BB18">
        <v>10.788</v>
      </c>
      <c r="BC18">
        <v>11.16</v>
      </c>
      <c r="BD18">
        <v>11.401</v>
      </c>
      <c r="BE18">
        <v>11.805</v>
      </c>
      <c r="BF18">
        <v>10.709</v>
      </c>
      <c r="BG18">
        <v>9.8689999999999998</v>
      </c>
      <c r="BH18">
        <v>10.882</v>
      </c>
      <c r="BI18">
        <v>10.946</v>
      </c>
      <c r="BJ18">
        <v>9.8800000000000008</v>
      </c>
      <c r="BK18">
        <v>11.611000000000001</v>
      </c>
      <c r="BL18">
        <v>12.398999999999999</v>
      </c>
      <c r="BM18">
        <v>13.208</v>
      </c>
      <c r="BN18">
        <v>11.022</v>
      </c>
      <c r="BO18">
        <v>10.68</v>
      </c>
      <c r="BP18">
        <v>11.887</v>
      </c>
      <c r="BQ18">
        <v>12.98</v>
      </c>
      <c r="BR18">
        <v>14.111000000000001</v>
      </c>
      <c r="BS18">
        <v>15.457000000000001</v>
      </c>
      <c r="BT18">
        <v>17.39</v>
      </c>
      <c r="BU18">
        <v>8.3149999999999995</v>
      </c>
      <c r="BV18">
        <v>6.4950000000000001</v>
      </c>
      <c r="BW18">
        <v>9.8239999999999998</v>
      </c>
      <c r="BX18">
        <v>11.444000000000001</v>
      </c>
      <c r="BY18">
        <v>15.121</v>
      </c>
      <c r="BZ18">
        <v>16.952999999999999</v>
      </c>
      <c r="CA18">
        <v>18.827000000000002</v>
      </c>
      <c r="CB18">
        <v>15.016999999999999</v>
      </c>
      <c r="CC18">
        <v>15.478</v>
      </c>
      <c r="CD18">
        <v>18.16</v>
      </c>
      <c r="CE18">
        <v>17.481000000000002</v>
      </c>
      <c r="CF18">
        <v>17.109000000000002</v>
      </c>
      <c r="CG18">
        <v>18.661999999999999</v>
      </c>
      <c r="CH18">
        <v>18.396999999999998</v>
      </c>
      <c r="CI18">
        <v>15.41</v>
      </c>
      <c r="CJ18">
        <v>14.683</v>
      </c>
      <c r="CK18">
        <v>13.695</v>
      </c>
      <c r="CL18">
        <v>15.435</v>
      </c>
      <c r="CM18">
        <v>16.489999999999998</v>
      </c>
      <c r="CN18">
        <v>17.475999999999999</v>
      </c>
      <c r="CO18">
        <v>18.756</v>
      </c>
      <c r="CP18">
        <v>16.341000000000001</v>
      </c>
      <c r="CQ18">
        <v>16.673999999999999</v>
      </c>
      <c r="CR18">
        <v>16.48</v>
      </c>
      <c r="CS18">
        <v>17.084</v>
      </c>
      <c r="CT18">
        <v>18.576000000000001</v>
      </c>
      <c r="CU18">
        <v>18.611999999999998</v>
      </c>
      <c r="CV18">
        <v>18.943000000000001</v>
      </c>
      <c r="CW18">
        <v>18.372</v>
      </c>
      <c r="CX18">
        <v>17.222000000000001</v>
      </c>
      <c r="CY18">
        <v>17.114999999999998</v>
      </c>
      <c r="CZ18">
        <v>9.2940000000000005</v>
      </c>
      <c r="DA18">
        <v>11.852</v>
      </c>
      <c r="DB18">
        <v>16.577999999999999</v>
      </c>
      <c r="DC18">
        <v>4.7270000000000003</v>
      </c>
      <c r="DD18">
        <v>20.123999999999999</v>
      </c>
      <c r="DE18">
        <v>8.3059999999999992</v>
      </c>
      <c r="DF18">
        <v>9.2940000000000005</v>
      </c>
      <c r="DG18">
        <v>17.989000000000001</v>
      </c>
      <c r="DH18">
        <v>16.210999999999999</v>
      </c>
      <c r="DI18">
        <v>-48.335503954766303</v>
      </c>
      <c r="DJ18">
        <v>-42.668794157077798</v>
      </c>
      <c r="DK18" t="s">
        <v>92</v>
      </c>
      <c r="DL18" t="s">
        <v>93</v>
      </c>
    </row>
    <row r="19" spans="1:116" hidden="1" x14ac:dyDescent="0.35">
      <c r="A19" s="1">
        <v>45692</v>
      </c>
      <c r="B19">
        <v>48</v>
      </c>
      <c r="C19">
        <v>3</v>
      </c>
      <c r="D19">
        <v>10</v>
      </c>
      <c r="E19">
        <v>48</v>
      </c>
      <c r="F19">
        <v>5</v>
      </c>
      <c r="G19">
        <v>2</v>
      </c>
      <c r="H19">
        <v>44</v>
      </c>
      <c r="I19" t="s">
        <v>94</v>
      </c>
      <c r="J19" t="s">
        <v>95</v>
      </c>
      <c r="K19" t="s">
        <v>104</v>
      </c>
      <c r="L19" t="s">
        <v>105</v>
      </c>
      <c r="M19" t="s">
        <v>83</v>
      </c>
      <c r="N19" t="s">
        <v>91</v>
      </c>
      <c r="O19">
        <v>44.308</v>
      </c>
      <c r="P19">
        <v>48.59</v>
      </c>
      <c r="Q19">
        <v>47.148000000000003</v>
      </c>
      <c r="R19">
        <v>47.808999999999997</v>
      </c>
      <c r="S19">
        <v>47.911000000000001</v>
      </c>
      <c r="T19">
        <v>52.329000000000001</v>
      </c>
      <c r="U19">
        <v>55.978000000000002</v>
      </c>
      <c r="V19">
        <v>57.796999999999997</v>
      </c>
      <c r="W19">
        <v>58.357999999999997</v>
      </c>
      <c r="X19">
        <v>49.715000000000003</v>
      </c>
      <c r="Y19">
        <v>46.41</v>
      </c>
      <c r="Z19">
        <v>49.316000000000003</v>
      </c>
      <c r="AA19">
        <v>50.640999999999998</v>
      </c>
      <c r="AB19">
        <v>55.552</v>
      </c>
      <c r="AC19">
        <v>57.634</v>
      </c>
      <c r="AD19">
        <v>57.253</v>
      </c>
      <c r="AE19">
        <v>47.715000000000003</v>
      </c>
      <c r="AF19">
        <v>46.898000000000003</v>
      </c>
      <c r="AG19">
        <v>51.154000000000003</v>
      </c>
      <c r="AH19">
        <v>52.003</v>
      </c>
      <c r="AI19">
        <v>55.768000000000001</v>
      </c>
      <c r="AJ19">
        <v>57.180999999999997</v>
      </c>
      <c r="AK19">
        <v>59.954999999999998</v>
      </c>
      <c r="AL19">
        <v>51.052999999999997</v>
      </c>
      <c r="AM19">
        <v>51.356999999999999</v>
      </c>
      <c r="AN19">
        <v>56.573999999999998</v>
      </c>
      <c r="AO19">
        <v>57.982999999999997</v>
      </c>
      <c r="AP19">
        <v>60.136000000000003</v>
      </c>
      <c r="AQ19">
        <v>48.412999999999997</v>
      </c>
      <c r="AR19">
        <v>29.530999999999999</v>
      </c>
      <c r="AS19">
        <v>29.486999999999998</v>
      </c>
      <c r="AT19">
        <v>32.906999999999996</v>
      </c>
      <c r="AU19">
        <v>42.347000000000001</v>
      </c>
      <c r="AV19">
        <v>45.427</v>
      </c>
      <c r="AW19">
        <v>44.399000000000001</v>
      </c>
      <c r="AX19">
        <v>44.341999999999999</v>
      </c>
      <c r="AY19">
        <v>45.957999999999998</v>
      </c>
      <c r="AZ19">
        <v>39.304000000000002</v>
      </c>
      <c r="BA19">
        <v>38.680999999999997</v>
      </c>
      <c r="BB19">
        <v>43.719000000000001</v>
      </c>
      <c r="BC19">
        <v>42.304000000000002</v>
      </c>
      <c r="BD19">
        <v>43.481000000000002</v>
      </c>
      <c r="BE19">
        <v>46.045999999999999</v>
      </c>
      <c r="BF19">
        <v>45.976999999999997</v>
      </c>
      <c r="BG19">
        <v>40.381999999999998</v>
      </c>
      <c r="BH19">
        <v>40.857999999999997</v>
      </c>
      <c r="BI19">
        <v>42.917000000000002</v>
      </c>
      <c r="BJ19">
        <v>44.137</v>
      </c>
      <c r="BK19">
        <v>47.16</v>
      </c>
      <c r="BL19">
        <v>49.11</v>
      </c>
      <c r="BM19">
        <v>52.667999999999999</v>
      </c>
      <c r="BN19">
        <v>44.74</v>
      </c>
      <c r="BO19">
        <v>42.898000000000003</v>
      </c>
      <c r="BP19">
        <v>49.744999999999997</v>
      </c>
      <c r="BQ19">
        <v>53.706000000000003</v>
      </c>
      <c r="BR19">
        <v>55.128</v>
      </c>
      <c r="BS19">
        <v>58.844000000000001</v>
      </c>
      <c r="BT19">
        <v>62.106000000000002</v>
      </c>
      <c r="BU19">
        <v>28.31</v>
      </c>
      <c r="BV19">
        <v>29.091000000000001</v>
      </c>
      <c r="BW19">
        <v>37.029000000000003</v>
      </c>
      <c r="BX19">
        <v>42.435000000000002</v>
      </c>
      <c r="BY19">
        <v>51.003</v>
      </c>
      <c r="BZ19">
        <v>57.957999999999998</v>
      </c>
      <c r="CA19">
        <v>62.006999999999998</v>
      </c>
      <c r="CB19">
        <v>52.744</v>
      </c>
      <c r="CC19">
        <v>56.887</v>
      </c>
      <c r="CD19">
        <v>58.76</v>
      </c>
      <c r="CE19">
        <v>60.404000000000003</v>
      </c>
      <c r="CF19">
        <v>59.459000000000003</v>
      </c>
      <c r="CG19">
        <v>62.694000000000003</v>
      </c>
      <c r="CH19">
        <v>65.608000000000004</v>
      </c>
      <c r="CI19">
        <v>53.781999999999996</v>
      </c>
      <c r="CJ19">
        <v>54.259</v>
      </c>
      <c r="CK19">
        <v>50.966000000000001</v>
      </c>
      <c r="CL19">
        <v>60.228999999999999</v>
      </c>
      <c r="CM19">
        <v>61.488999999999997</v>
      </c>
      <c r="CN19">
        <v>65.679000000000002</v>
      </c>
      <c r="CO19">
        <v>67.58</v>
      </c>
      <c r="CP19">
        <v>58.878</v>
      </c>
      <c r="CQ19">
        <v>58.468000000000004</v>
      </c>
      <c r="CR19">
        <v>63.468000000000004</v>
      </c>
      <c r="CS19">
        <v>63.667000000000002</v>
      </c>
      <c r="CT19">
        <v>64.331000000000003</v>
      </c>
      <c r="CU19">
        <v>67.802000000000007</v>
      </c>
      <c r="CV19">
        <v>69.759</v>
      </c>
      <c r="CW19">
        <v>64.173000000000002</v>
      </c>
      <c r="CX19">
        <v>62.512999999999998</v>
      </c>
      <c r="CY19">
        <v>64.853999999999999</v>
      </c>
      <c r="CZ19">
        <v>34.716000000000001</v>
      </c>
      <c r="DA19">
        <v>44.911999999999999</v>
      </c>
      <c r="DB19">
        <v>58.686999999999998</v>
      </c>
      <c r="DC19">
        <v>13.775</v>
      </c>
      <c r="DD19">
        <v>69.018000000000001</v>
      </c>
      <c r="DE19">
        <v>34.58</v>
      </c>
      <c r="DF19">
        <v>34.716000000000001</v>
      </c>
      <c r="DG19">
        <v>65.3</v>
      </c>
      <c r="DH19">
        <v>58.265999999999998</v>
      </c>
      <c r="DI19">
        <v>-46.836024581108198</v>
      </c>
      <c r="DJ19">
        <v>-40.417946241824801</v>
      </c>
      <c r="DK19" t="s">
        <v>92</v>
      </c>
      <c r="DL19" t="s">
        <v>93</v>
      </c>
    </row>
    <row r="20" spans="1:116" hidden="1" x14ac:dyDescent="0.35">
      <c r="A20" s="1">
        <v>45692</v>
      </c>
      <c r="B20">
        <v>10000024</v>
      </c>
      <c r="C20">
        <v>3</v>
      </c>
      <c r="D20">
        <v>10</v>
      </c>
      <c r="E20">
        <v>48</v>
      </c>
      <c r="F20">
        <v>5</v>
      </c>
      <c r="H20">
        <v>44</v>
      </c>
      <c r="I20" t="s">
        <v>94</v>
      </c>
      <c r="J20" t="s">
        <v>95</v>
      </c>
      <c r="K20" t="s">
        <v>104</v>
      </c>
      <c r="L20" t="s">
        <v>105</v>
      </c>
      <c r="M20" t="s">
        <v>85</v>
      </c>
      <c r="N20" t="s">
        <v>91</v>
      </c>
      <c r="O20">
        <v>41.872</v>
      </c>
      <c r="P20">
        <v>47.158000000000001</v>
      </c>
      <c r="Q20">
        <v>45.756999999999998</v>
      </c>
      <c r="R20">
        <v>45.505000000000003</v>
      </c>
      <c r="S20">
        <v>46.015999999999998</v>
      </c>
      <c r="T20">
        <v>50.110999999999997</v>
      </c>
      <c r="U20">
        <v>53.360999999999997</v>
      </c>
      <c r="V20">
        <v>56.033999999999999</v>
      </c>
      <c r="W20">
        <v>55.843000000000004</v>
      </c>
      <c r="X20">
        <v>47.984999999999999</v>
      </c>
      <c r="Y20">
        <v>44.679000000000002</v>
      </c>
      <c r="Z20">
        <v>47.521000000000001</v>
      </c>
      <c r="AA20">
        <v>48.529000000000003</v>
      </c>
      <c r="AB20">
        <v>53.076999999999998</v>
      </c>
      <c r="AC20">
        <v>54.969000000000001</v>
      </c>
      <c r="AD20">
        <v>54.569000000000003</v>
      </c>
      <c r="AE20">
        <v>46.058999999999997</v>
      </c>
      <c r="AF20">
        <v>45.209000000000003</v>
      </c>
      <c r="AG20">
        <v>49.024999999999999</v>
      </c>
      <c r="AH20">
        <v>49.841999999999999</v>
      </c>
      <c r="AI20">
        <v>53.185000000000002</v>
      </c>
      <c r="AJ20">
        <v>54.482999999999997</v>
      </c>
      <c r="AK20">
        <v>57.12</v>
      </c>
      <c r="AL20">
        <v>48.527000000000001</v>
      </c>
      <c r="AM20">
        <v>49.018999999999998</v>
      </c>
      <c r="AN20">
        <v>54.012</v>
      </c>
      <c r="AO20">
        <v>54.906999999999996</v>
      </c>
      <c r="AP20">
        <v>58.23</v>
      </c>
      <c r="AQ20">
        <v>46.317999999999998</v>
      </c>
      <c r="AR20">
        <v>27.797000000000001</v>
      </c>
      <c r="AS20">
        <v>28.256</v>
      </c>
      <c r="AT20">
        <v>31.88</v>
      </c>
      <c r="AU20">
        <v>40.71</v>
      </c>
      <c r="AV20">
        <v>43.862000000000002</v>
      </c>
      <c r="AW20">
        <v>42.643999999999998</v>
      </c>
      <c r="AX20">
        <v>43.124000000000002</v>
      </c>
      <c r="AY20">
        <v>44.31</v>
      </c>
      <c r="AZ20">
        <v>37.773000000000003</v>
      </c>
      <c r="BA20">
        <v>36.892000000000003</v>
      </c>
      <c r="BB20">
        <v>41.497999999999998</v>
      </c>
      <c r="BC20">
        <v>40.677</v>
      </c>
      <c r="BD20">
        <v>42.006</v>
      </c>
      <c r="BE20">
        <v>43.875999999999998</v>
      </c>
      <c r="BF20">
        <v>43.847999999999999</v>
      </c>
      <c r="BG20">
        <v>38.81</v>
      </c>
      <c r="BH20">
        <v>39.279000000000003</v>
      </c>
      <c r="BI20">
        <v>41.055999999999997</v>
      </c>
      <c r="BJ20">
        <v>41.597999999999999</v>
      </c>
      <c r="BK20">
        <v>45.042999999999999</v>
      </c>
      <c r="BL20">
        <v>46.491</v>
      </c>
      <c r="BM20">
        <v>49.57</v>
      </c>
      <c r="BN20">
        <v>42.621000000000002</v>
      </c>
      <c r="BO20">
        <v>41.088000000000001</v>
      </c>
      <c r="BP20">
        <v>46.932000000000002</v>
      </c>
      <c r="BQ20">
        <v>50.363</v>
      </c>
      <c r="BR20">
        <v>52.100999999999999</v>
      </c>
      <c r="BS20">
        <v>56.180999999999997</v>
      </c>
      <c r="BT20">
        <v>58.774999999999999</v>
      </c>
      <c r="BU20">
        <v>27.146000000000001</v>
      </c>
      <c r="BV20">
        <v>27.196000000000002</v>
      </c>
      <c r="BW20">
        <v>35.222000000000001</v>
      </c>
      <c r="BX20">
        <v>40.845999999999997</v>
      </c>
      <c r="BY20">
        <v>48.819000000000003</v>
      </c>
      <c r="BZ20">
        <v>55.886000000000003</v>
      </c>
      <c r="CA20">
        <v>59.222000000000001</v>
      </c>
      <c r="CB20">
        <v>50.313000000000002</v>
      </c>
      <c r="CC20">
        <v>53.953000000000003</v>
      </c>
      <c r="CD20">
        <v>56.311</v>
      </c>
      <c r="CE20">
        <v>57.238999999999997</v>
      </c>
      <c r="CF20">
        <v>57.189</v>
      </c>
      <c r="CG20">
        <v>59.656999999999996</v>
      </c>
      <c r="CH20">
        <v>61.92</v>
      </c>
      <c r="CI20">
        <v>51.319000000000003</v>
      </c>
      <c r="CJ20">
        <v>51.476999999999997</v>
      </c>
      <c r="CK20">
        <v>48.53</v>
      </c>
      <c r="CL20">
        <v>57.084000000000003</v>
      </c>
      <c r="CM20">
        <v>58.197000000000003</v>
      </c>
      <c r="CN20">
        <v>61.759</v>
      </c>
      <c r="CO20">
        <v>63.921999999999997</v>
      </c>
      <c r="CP20">
        <v>55.817</v>
      </c>
      <c r="CQ20">
        <v>56.179000000000002</v>
      </c>
      <c r="CR20">
        <v>59.963000000000001</v>
      </c>
      <c r="CS20">
        <v>60.567</v>
      </c>
      <c r="CT20">
        <v>61.328000000000003</v>
      </c>
      <c r="CU20">
        <v>64.200999999999993</v>
      </c>
      <c r="CV20">
        <v>66.364999999999995</v>
      </c>
      <c r="CW20">
        <v>60.875999999999998</v>
      </c>
      <c r="CX20">
        <v>59.468000000000004</v>
      </c>
      <c r="CY20">
        <v>61.454000000000001</v>
      </c>
      <c r="CZ20">
        <v>32.972000000000001</v>
      </c>
      <c r="DA20">
        <v>43.305</v>
      </c>
      <c r="DB20">
        <v>56.143000000000001</v>
      </c>
      <c r="DC20">
        <v>12.837999999999999</v>
      </c>
      <c r="DD20">
        <v>65.771000000000001</v>
      </c>
      <c r="DE20">
        <v>33.677</v>
      </c>
      <c r="DF20">
        <v>32.972000000000001</v>
      </c>
      <c r="DG20">
        <v>62.036999999999999</v>
      </c>
      <c r="DH20">
        <v>55.408999999999999</v>
      </c>
      <c r="DI20">
        <v>-46.851072746909097</v>
      </c>
      <c r="DJ20">
        <v>-40.4937438300068</v>
      </c>
      <c r="DK20" t="s">
        <v>100</v>
      </c>
      <c r="DL20" t="s">
        <v>101</v>
      </c>
    </row>
    <row r="21" spans="1:116" hidden="1" x14ac:dyDescent="0.35">
      <c r="A21" s="1">
        <v>45692</v>
      </c>
      <c r="B21">
        <v>284</v>
      </c>
      <c r="C21">
        <v>3</v>
      </c>
      <c r="D21">
        <v>10</v>
      </c>
      <c r="E21">
        <v>48</v>
      </c>
      <c r="F21">
        <v>5</v>
      </c>
      <c r="G21">
        <v>2</v>
      </c>
      <c r="H21">
        <v>280</v>
      </c>
      <c r="I21" t="s">
        <v>94</v>
      </c>
      <c r="J21" t="s">
        <v>95</v>
      </c>
      <c r="K21" t="s">
        <v>104</v>
      </c>
      <c r="L21" t="s">
        <v>105</v>
      </c>
      <c r="M21" t="s">
        <v>86</v>
      </c>
      <c r="N21" t="s">
        <v>91</v>
      </c>
      <c r="O21">
        <v>35.158000000000001</v>
      </c>
      <c r="P21">
        <v>43.034999999999997</v>
      </c>
      <c r="Q21">
        <v>41.777999999999999</v>
      </c>
      <c r="R21">
        <v>39.15</v>
      </c>
      <c r="S21">
        <v>40.646000000000001</v>
      </c>
      <c r="T21">
        <v>43.731999999999999</v>
      </c>
      <c r="U21">
        <v>45.942999999999998</v>
      </c>
      <c r="V21">
        <v>50.926000000000002</v>
      </c>
      <c r="W21">
        <v>48.594000000000001</v>
      </c>
      <c r="X21">
        <v>42.997999999999998</v>
      </c>
      <c r="Y21">
        <v>39.628999999999998</v>
      </c>
      <c r="Z21">
        <v>42.185000000000002</v>
      </c>
      <c r="AA21">
        <v>42.44</v>
      </c>
      <c r="AB21">
        <v>45.997999999999998</v>
      </c>
      <c r="AC21">
        <v>47.115000000000002</v>
      </c>
      <c r="AD21">
        <v>46.845999999999997</v>
      </c>
      <c r="AE21">
        <v>41.253</v>
      </c>
      <c r="AF21">
        <v>40.505000000000003</v>
      </c>
      <c r="AG21">
        <v>42.701000000000001</v>
      </c>
      <c r="AH21">
        <v>43.429000000000002</v>
      </c>
      <c r="AI21">
        <v>45.502000000000002</v>
      </c>
      <c r="AJ21">
        <v>46.643999999999998</v>
      </c>
      <c r="AK21">
        <v>49.002000000000002</v>
      </c>
      <c r="AL21">
        <v>41.133000000000003</v>
      </c>
      <c r="AM21">
        <v>42.262</v>
      </c>
      <c r="AN21">
        <v>46.24</v>
      </c>
      <c r="AO21">
        <v>45.67</v>
      </c>
      <c r="AP21">
        <v>52.643000000000001</v>
      </c>
      <c r="AQ21">
        <v>40.366</v>
      </c>
      <c r="AR21">
        <v>22.818999999999999</v>
      </c>
      <c r="AS21">
        <v>24.797000000000001</v>
      </c>
      <c r="AT21">
        <v>28.907</v>
      </c>
      <c r="AU21">
        <v>35.906999999999996</v>
      </c>
      <c r="AV21">
        <v>39.344999999999999</v>
      </c>
      <c r="AW21">
        <v>37.700000000000003</v>
      </c>
      <c r="AX21">
        <v>39.634999999999998</v>
      </c>
      <c r="AY21">
        <v>39.523000000000003</v>
      </c>
      <c r="AZ21">
        <v>33.524999999999999</v>
      </c>
      <c r="BA21">
        <v>31.846</v>
      </c>
      <c r="BB21">
        <v>34.929000000000002</v>
      </c>
      <c r="BC21">
        <v>36.037999999999997</v>
      </c>
      <c r="BD21">
        <v>37.804000000000002</v>
      </c>
      <c r="BE21">
        <v>37.764000000000003</v>
      </c>
      <c r="BF21">
        <v>37.832000000000001</v>
      </c>
      <c r="BG21">
        <v>34.345999999999997</v>
      </c>
      <c r="BH21">
        <v>34.786000000000001</v>
      </c>
      <c r="BI21">
        <v>35.673999999999999</v>
      </c>
      <c r="BJ21">
        <v>34.323999999999998</v>
      </c>
      <c r="BK21">
        <v>38.978999999999999</v>
      </c>
      <c r="BL21">
        <v>39.084000000000003</v>
      </c>
      <c r="BM21">
        <v>41.183999999999997</v>
      </c>
      <c r="BN21">
        <v>36.819000000000003</v>
      </c>
      <c r="BO21">
        <v>36.012999999999998</v>
      </c>
      <c r="BP21">
        <v>39.36</v>
      </c>
      <c r="BQ21">
        <v>41.173999999999999</v>
      </c>
      <c r="BR21">
        <v>43.38</v>
      </c>
      <c r="BS21">
        <v>48.53</v>
      </c>
      <c r="BT21">
        <v>49.414000000000001</v>
      </c>
      <c r="BU21">
        <v>23.876999999999999</v>
      </c>
      <c r="BV21">
        <v>21.984999999999999</v>
      </c>
      <c r="BW21">
        <v>29.948</v>
      </c>
      <c r="BX21">
        <v>36.262999999999998</v>
      </c>
      <c r="BY21">
        <v>42.71</v>
      </c>
      <c r="BZ21">
        <v>50.220999999999997</v>
      </c>
      <c r="CA21">
        <v>51.584000000000003</v>
      </c>
      <c r="CB21">
        <v>43.563000000000002</v>
      </c>
      <c r="CC21">
        <v>45.716000000000001</v>
      </c>
      <c r="CD21">
        <v>49.112000000000002</v>
      </c>
      <c r="CE21">
        <v>48.676000000000002</v>
      </c>
      <c r="CF21">
        <v>50.777999999999999</v>
      </c>
      <c r="CG21">
        <v>51.045999999999999</v>
      </c>
      <c r="CH21">
        <v>51.558</v>
      </c>
      <c r="CI21">
        <v>44.607999999999997</v>
      </c>
      <c r="CJ21">
        <v>43.625</v>
      </c>
      <c r="CK21">
        <v>41.658000000000001</v>
      </c>
      <c r="CL21">
        <v>48.009</v>
      </c>
      <c r="CM21">
        <v>48.771999999999998</v>
      </c>
      <c r="CN21">
        <v>50.47</v>
      </c>
      <c r="CO21">
        <v>53.235999999999997</v>
      </c>
      <c r="CP21">
        <v>47.357999999999997</v>
      </c>
      <c r="CQ21">
        <v>49.406999999999996</v>
      </c>
      <c r="CR21">
        <v>49.648000000000003</v>
      </c>
      <c r="CS21">
        <v>51.503999999999998</v>
      </c>
      <c r="CT21">
        <v>52.798000000000002</v>
      </c>
      <c r="CU21">
        <v>53.817</v>
      </c>
      <c r="CV21">
        <v>56.703000000000003</v>
      </c>
      <c r="CW21">
        <v>51.698</v>
      </c>
      <c r="CX21">
        <v>50.817999999999998</v>
      </c>
      <c r="CY21">
        <v>51.841999999999999</v>
      </c>
      <c r="CZ21">
        <v>27.861000000000001</v>
      </c>
      <c r="DA21">
        <v>37.811</v>
      </c>
      <c r="DB21">
        <v>48.655999999999999</v>
      </c>
      <c r="DC21">
        <v>10.845000000000001</v>
      </c>
      <c r="DD21">
        <v>56.789000000000001</v>
      </c>
      <c r="DE21">
        <v>29.678000000000001</v>
      </c>
      <c r="DF21">
        <v>27.861000000000001</v>
      </c>
      <c r="DG21">
        <v>52.74</v>
      </c>
      <c r="DH21">
        <v>47.304000000000002</v>
      </c>
      <c r="DI21">
        <v>-47.1729237770193</v>
      </c>
      <c r="DJ21">
        <v>-41.1026888990516</v>
      </c>
      <c r="DK21" t="s">
        <v>100</v>
      </c>
      <c r="DL21" t="s">
        <v>101</v>
      </c>
    </row>
    <row r="22" spans="1:116" hidden="1" x14ac:dyDescent="0.35">
      <c r="A22" s="1">
        <v>45692</v>
      </c>
      <c r="B22">
        <v>50</v>
      </c>
      <c r="C22">
        <v>3</v>
      </c>
      <c r="D22">
        <v>10</v>
      </c>
      <c r="E22">
        <v>50</v>
      </c>
      <c r="F22">
        <v>7</v>
      </c>
      <c r="G22">
        <v>2</v>
      </c>
      <c r="H22">
        <v>44</v>
      </c>
      <c r="I22" t="s">
        <v>94</v>
      </c>
      <c r="J22" t="s">
        <v>95</v>
      </c>
      <c r="K22" t="s">
        <v>106</v>
      </c>
      <c r="L22" t="s">
        <v>107</v>
      </c>
      <c r="M22" t="s">
        <v>83</v>
      </c>
      <c r="N22" t="s">
        <v>108</v>
      </c>
      <c r="O22">
        <v>3.0059999999999998</v>
      </c>
      <c r="P22">
        <v>3.1309999999999998</v>
      </c>
      <c r="Q22">
        <v>3.242</v>
      </c>
      <c r="R22">
        <v>2.7229999999999999</v>
      </c>
      <c r="S22">
        <v>2.6560000000000001</v>
      </c>
      <c r="T22">
        <v>3.0350000000000001</v>
      </c>
      <c r="U22">
        <v>3.0579999999999998</v>
      </c>
      <c r="V22">
        <v>3.4180000000000001</v>
      </c>
      <c r="W22">
        <v>3.1030000000000002</v>
      </c>
      <c r="X22">
        <v>3.1779999999999999</v>
      </c>
      <c r="Y22">
        <v>2.746</v>
      </c>
      <c r="Z22">
        <v>2.7170000000000001</v>
      </c>
      <c r="AA22">
        <v>2.9569999999999999</v>
      </c>
      <c r="AB22">
        <v>2.867</v>
      </c>
      <c r="AC22">
        <v>2.956</v>
      </c>
      <c r="AD22">
        <v>2.8370000000000002</v>
      </c>
      <c r="AE22">
        <v>2.8740000000000001</v>
      </c>
      <c r="AF22">
        <v>3.036</v>
      </c>
      <c r="AG22">
        <v>3.01</v>
      </c>
      <c r="AH22">
        <v>2.8570000000000002</v>
      </c>
      <c r="AI22">
        <v>3.073</v>
      </c>
      <c r="AJ22">
        <v>3.0489999999999999</v>
      </c>
      <c r="AK22">
        <v>2.9689999999999999</v>
      </c>
      <c r="AL22">
        <v>3.0779999999999998</v>
      </c>
      <c r="AM22">
        <v>2.823</v>
      </c>
      <c r="AN22">
        <v>3.1840000000000002</v>
      </c>
      <c r="AO22">
        <v>2.8039999999999998</v>
      </c>
      <c r="AP22">
        <v>3.125</v>
      </c>
      <c r="AQ22">
        <v>2.4300000000000002</v>
      </c>
      <c r="AR22">
        <v>2.9660000000000002</v>
      </c>
      <c r="AS22">
        <v>3.3380000000000001</v>
      </c>
      <c r="AT22">
        <v>3.0049999999999999</v>
      </c>
      <c r="AU22">
        <v>3.2080000000000002</v>
      </c>
      <c r="AV22">
        <v>3.04</v>
      </c>
      <c r="AW22">
        <v>3.1019999999999999</v>
      </c>
      <c r="AX22">
        <v>3.0840000000000001</v>
      </c>
      <c r="AY22">
        <v>3.0910000000000002</v>
      </c>
      <c r="AZ22">
        <v>2.9649999999999999</v>
      </c>
      <c r="BA22">
        <v>2.62</v>
      </c>
      <c r="BB22">
        <v>3.0129999999999999</v>
      </c>
      <c r="BC22">
        <v>3.351</v>
      </c>
      <c r="BD22">
        <v>3.302</v>
      </c>
      <c r="BE22">
        <v>2.883</v>
      </c>
      <c r="BF22">
        <v>2.633</v>
      </c>
      <c r="BG22">
        <v>3.2869999999999999</v>
      </c>
      <c r="BH22">
        <v>2.8029999999999999</v>
      </c>
      <c r="BI22">
        <v>2.9870000000000001</v>
      </c>
      <c r="BJ22">
        <v>2.8220000000000001</v>
      </c>
      <c r="BK22">
        <v>3</v>
      </c>
      <c r="BL22">
        <v>2.669</v>
      </c>
      <c r="BM22">
        <v>2.7</v>
      </c>
      <c r="BN22">
        <v>2.8450000000000002</v>
      </c>
      <c r="BO22">
        <v>2.5339999999999998</v>
      </c>
      <c r="BP22">
        <v>2.8639999999999999</v>
      </c>
      <c r="BQ22">
        <v>2.7930000000000001</v>
      </c>
      <c r="BR22">
        <v>2.91</v>
      </c>
      <c r="BS22">
        <v>2.8450000000000002</v>
      </c>
      <c r="BT22">
        <v>2.7269999999999999</v>
      </c>
      <c r="BU22">
        <v>2.5019999999999998</v>
      </c>
      <c r="BV22">
        <v>2.629</v>
      </c>
      <c r="BW22">
        <v>2.9079999999999999</v>
      </c>
      <c r="BX22">
        <v>2.7629999999999999</v>
      </c>
      <c r="BY22">
        <v>2.7440000000000002</v>
      </c>
      <c r="BZ22">
        <v>2.3460000000000001</v>
      </c>
      <c r="CA22">
        <v>2.9990000000000001</v>
      </c>
      <c r="CB22">
        <v>3.069</v>
      </c>
      <c r="CC22">
        <v>2.8740000000000001</v>
      </c>
      <c r="CD22">
        <v>2.758</v>
      </c>
      <c r="CE22">
        <v>2.7850000000000001</v>
      </c>
      <c r="CF22">
        <v>2.4860000000000002</v>
      </c>
      <c r="CG22">
        <v>2.823</v>
      </c>
      <c r="CH22">
        <v>2.976</v>
      </c>
      <c r="CI22">
        <v>3.4119999999999999</v>
      </c>
      <c r="CJ22">
        <v>2.6469999999999998</v>
      </c>
      <c r="CK22">
        <v>2.883</v>
      </c>
      <c r="CL22">
        <v>2.8809999999999998</v>
      </c>
      <c r="CM22">
        <v>2.802</v>
      </c>
      <c r="CN22">
        <v>2.7989999999999999</v>
      </c>
      <c r="CO22">
        <v>2.8839999999999999</v>
      </c>
      <c r="CP22">
        <v>3.0960000000000001</v>
      </c>
      <c r="CQ22">
        <v>2.7029999999999998</v>
      </c>
      <c r="CR22">
        <v>2.7440000000000002</v>
      </c>
      <c r="CS22">
        <v>3</v>
      </c>
      <c r="CT22">
        <v>2.7509999999999999</v>
      </c>
      <c r="CU22">
        <v>3.0339999999999998</v>
      </c>
      <c r="CV22">
        <v>2.8</v>
      </c>
      <c r="CW22">
        <v>2.9540000000000002</v>
      </c>
      <c r="CX22">
        <v>2.5859999999999999</v>
      </c>
      <c r="CY22">
        <v>2.9350000000000001</v>
      </c>
      <c r="CZ22">
        <v>2.7029999999999998</v>
      </c>
      <c r="DA22">
        <v>2.7589999999999999</v>
      </c>
      <c r="DB22">
        <v>3.0390000000000001</v>
      </c>
      <c r="DC22">
        <v>0.28000000000000003</v>
      </c>
      <c r="DD22">
        <v>3.2490000000000001</v>
      </c>
      <c r="DE22">
        <v>2.5489999999999999</v>
      </c>
      <c r="DF22">
        <v>2.7029999999999998</v>
      </c>
      <c r="DG22">
        <v>2.8660000000000001</v>
      </c>
      <c r="DH22">
        <v>2.8359999999999999</v>
      </c>
      <c r="DI22">
        <v>-5.6779661016949099</v>
      </c>
      <c r="DJ22">
        <v>-4.6796205522446002</v>
      </c>
      <c r="DK22" t="s">
        <v>109</v>
      </c>
      <c r="DL22" t="s">
        <v>93</v>
      </c>
    </row>
    <row r="23" spans="1:116" hidden="1" x14ac:dyDescent="0.35">
      <c r="A23" s="1">
        <v>45692</v>
      </c>
      <c r="B23">
        <v>10000026</v>
      </c>
      <c r="C23">
        <v>3</v>
      </c>
      <c r="D23">
        <v>10</v>
      </c>
      <c r="E23">
        <v>50</v>
      </c>
      <c r="F23">
        <v>7</v>
      </c>
      <c r="H23">
        <v>44</v>
      </c>
      <c r="I23" t="s">
        <v>94</v>
      </c>
      <c r="J23" t="s">
        <v>95</v>
      </c>
      <c r="K23" t="s">
        <v>106</v>
      </c>
      <c r="L23" t="s">
        <v>107</v>
      </c>
      <c r="M23" t="s">
        <v>85</v>
      </c>
      <c r="N23" t="s">
        <v>108</v>
      </c>
      <c r="O23">
        <v>2.839</v>
      </c>
      <c r="P23">
        <v>2.9180000000000001</v>
      </c>
      <c r="Q23">
        <v>3.0750000000000002</v>
      </c>
      <c r="R23">
        <v>2.6120000000000001</v>
      </c>
      <c r="S23">
        <v>2.597</v>
      </c>
      <c r="T23">
        <v>2.7360000000000002</v>
      </c>
      <c r="U23">
        <v>2.9159999999999999</v>
      </c>
      <c r="V23">
        <v>3.2719999999999998</v>
      </c>
      <c r="W23">
        <v>2.96</v>
      </c>
      <c r="X23">
        <v>3.0579999999999998</v>
      </c>
      <c r="Y23">
        <v>2.5579999999999998</v>
      </c>
      <c r="Z23">
        <v>2.5739999999999998</v>
      </c>
      <c r="AA23">
        <v>2.871</v>
      </c>
      <c r="AB23">
        <v>2.742</v>
      </c>
      <c r="AC23">
        <v>2.8849999999999998</v>
      </c>
      <c r="AD23">
        <v>2.69</v>
      </c>
      <c r="AE23">
        <v>2.698</v>
      </c>
      <c r="AF23">
        <v>2.907</v>
      </c>
      <c r="AG23">
        <v>2.8679999999999999</v>
      </c>
      <c r="AH23">
        <v>2.7080000000000002</v>
      </c>
      <c r="AI23">
        <v>2.7789999999999999</v>
      </c>
      <c r="AJ23">
        <v>2.7690000000000001</v>
      </c>
      <c r="AK23">
        <v>2.7490000000000001</v>
      </c>
      <c r="AL23">
        <v>2.8679999999999999</v>
      </c>
      <c r="AM23">
        <v>2.6429999999999998</v>
      </c>
      <c r="AN23">
        <v>2.9710000000000001</v>
      </c>
      <c r="AO23">
        <v>2.71</v>
      </c>
      <c r="AP23">
        <v>2.9409999999999998</v>
      </c>
      <c r="AQ23">
        <v>2.2799999999999998</v>
      </c>
      <c r="AR23">
        <v>2.762</v>
      </c>
      <c r="AS23">
        <v>3.19</v>
      </c>
      <c r="AT23">
        <v>2.819</v>
      </c>
      <c r="AU23">
        <v>2.988</v>
      </c>
      <c r="AV23">
        <v>2.8820000000000001</v>
      </c>
      <c r="AW23">
        <v>3.0350000000000001</v>
      </c>
      <c r="AX23">
        <v>2.9830000000000001</v>
      </c>
      <c r="AY23">
        <v>2.9279999999999999</v>
      </c>
      <c r="AZ23">
        <v>2.851</v>
      </c>
      <c r="BA23">
        <v>2.581</v>
      </c>
      <c r="BB23">
        <v>2.7549999999999999</v>
      </c>
      <c r="BC23">
        <v>3.0779999999999998</v>
      </c>
      <c r="BD23">
        <v>3.11</v>
      </c>
      <c r="BE23">
        <v>2.754</v>
      </c>
      <c r="BF23">
        <v>2.444</v>
      </c>
      <c r="BG23">
        <v>3.0070000000000001</v>
      </c>
      <c r="BH23">
        <v>2.677</v>
      </c>
      <c r="BI23">
        <v>2.7570000000000001</v>
      </c>
      <c r="BJ23">
        <v>2.7</v>
      </c>
      <c r="BK23">
        <v>2.8340000000000001</v>
      </c>
      <c r="BL23">
        <v>2.5409999999999999</v>
      </c>
      <c r="BM23">
        <v>2.5680000000000001</v>
      </c>
      <c r="BN23">
        <v>2.81</v>
      </c>
      <c r="BO23">
        <v>2.4700000000000002</v>
      </c>
      <c r="BP23">
        <v>2.7360000000000002</v>
      </c>
      <c r="BQ23">
        <v>2.7469999999999999</v>
      </c>
      <c r="BR23">
        <v>2.7320000000000002</v>
      </c>
      <c r="BS23">
        <v>2.714</v>
      </c>
      <c r="BT23">
        <v>2.6040000000000001</v>
      </c>
      <c r="BU23">
        <v>2.528</v>
      </c>
      <c r="BV23">
        <v>2.5099999999999998</v>
      </c>
      <c r="BW23">
        <v>2.7970000000000002</v>
      </c>
      <c r="BX23">
        <v>2.6360000000000001</v>
      </c>
      <c r="BY23">
        <v>2.5710000000000002</v>
      </c>
      <c r="BZ23">
        <v>2.3690000000000002</v>
      </c>
      <c r="CA23">
        <v>2.726</v>
      </c>
      <c r="CB23">
        <v>2.931</v>
      </c>
      <c r="CC23">
        <v>2.738</v>
      </c>
      <c r="CD23">
        <v>2.5350000000000001</v>
      </c>
      <c r="CE23">
        <v>2.585</v>
      </c>
      <c r="CF23">
        <v>2.3679999999999999</v>
      </c>
      <c r="CG23">
        <v>2.6890000000000001</v>
      </c>
      <c r="CH23">
        <v>2.7370000000000001</v>
      </c>
      <c r="CI23">
        <v>3.3490000000000002</v>
      </c>
      <c r="CJ23">
        <v>2.6269999999999998</v>
      </c>
      <c r="CK23">
        <v>2.8130000000000002</v>
      </c>
      <c r="CL23">
        <v>2.7469999999999999</v>
      </c>
      <c r="CM23">
        <v>2.6960000000000002</v>
      </c>
      <c r="CN23">
        <v>2.7130000000000001</v>
      </c>
      <c r="CO23">
        <v>2.8540000000000001</v>
      </c>
      <c r="CP23">
        <v>3.008</v>
      </c>
      <c r="CQ23">
        <v>2.63</v>
      </c>
      <c r="CR23">
        <v>2.5830000000000002</v>
      </c>
      <c r="CS23">
        <v>2.863</v>
      </c>
      <c r="CT23">
        <v>2.633</v>
      </c>
      <c r="CU23">
        <v>2.8479999999999999</v>
      </c>
      <c r="CV23">
        <v>2.6779999999999999</v>
      </c>
      <c r="CW23">
        <v>2.919</v>
      </c>
      <c r="CX23">
        <v>2.56</v>
      </c>
      <c r="CY23">
        <v>2.86</v>
      </c>
      <c r="CZ23">
        <v>2.5939999999999999</v>
      </c>
      <c r="DA23">
        <v>2.6309999999999998</v>
      </c>
      <c r="DB23">
        <v>2.879</v>
      </c>
      <c r="DC23">
        <v>0.248</v>
      </c>
      <c r="DD23">
        <v>3.0659999999999998</v>
      </c>
      <c r="DE23">
        <v>2.444</v>
      </c>
      <c r="DF23">
        <v>2.5939999999999999</v>
      </c>
      <c r="DG23">
        <v>2.766</v>
      </c>
      <c r="DH23">
        <v>2.7189999999999999</v>
      </c>
      <c r="DI23">
        <v>-6.2135220288208304</v>
      </c>
      <c r="DJ23">
        <v>-4.6007870251185903</v>
      </c>
      <c r="DK23" t="s">
        <v>109</v>
      </c>
      <c r="DL23" t="s">
        <v>93</v>
      </c>
    </row>
    <row r="24" spans="1:116" hidden="1" x14ac:dyDescent="0.35">
      <c r="A24" s="1">
        <v>45692</v>
      </c>
      <c r="B24">
        <v>286</v>
      </c>
      <c r="C24">
        <v>3</v>
      </c>
      <c r="D24">
        <v>10</v>
      </c>
      <c r="E24">
        <v>50</v>
      </c>
      <c r="F24">
        <v>7</v>
      </c>
      <c r="G24">
        <v>2</v>
      </c>
      <c r="H24">
        <v>280</v>
      </c>
      <c r="I24" t="s">
        <v>94</v>
      </c>
      <c r="J24" t="s">
        <v>95</v>
      </c>
      <c r="K24" t="s">
        <v>106</v>
      </c>
      <c r="L24" t="s">
        <v>107</v>
      </c>
      <c r="M24" t="s">
        <v>86</v>
      </c>
      <c r="N24" t="s">
        <v>108</v>
      </c>
      <c r="O24">
        <v>2.38</v>
      </c>
      <c r="P24">
        <v>2.3050000000000002</v>
      </c>
      <c r="Q24">
        <v>2.5979999999999999</v>
      </c>
      <c r="R24">
        <v>2.3079999999999998</v>
      </c>
      <c r="S24">
        <v>2.431</v>
      </c>
      <c r="T24">
        <v>1.8740000000000001</v>
      </c>
      <c r="U24">
        <v>2.5150000000000001</v>
      </c>
      <c r="V24">
        <v>2.8490000000000002</v>
      </c>
      <c r="W24">
        <v>2.5489999999999999</v>
      </c>
      <c r="X24">
        <v>2.71</v>
      </c>
      <c r="Y24">
        <v>2.008</v>
      </c>
      <c r="Z24">
        <v>2.15</v>
      </c>
      <c r="AA24">
        <v>2.6230000000000002</v>
      </c>
      <c r="AB24">
        <v>2.3860000000000001</v>
      </c>
      <c r="AC24">
        <v>2.6749999999999998</v>
      </c>
      <c r="AD24">
        <v>2.266</v>
      </c>
      <c r="AE24">
        <v>2.1869999999999998</v>
      </c>
      <c r="AF24">
        <v>2.5470000000000002</v>
      </c>
      <c r="AG24">
        <v>2.4460000000000002</v>
      </c>
      <c r="AH24">
        <v>2.2679999999999998</v>
      </c>
      <c r="AI24">
        <v>1.903</v>
      </c>
      <c r="AJ24">
        <v>1.9570000000000001</v>
      </c>
      <c r="AK24">
        <v>2.12</v>
      </c>
      <c r="AL24">
        <v>2.2519999999999998</v>
      </c>
      <c r="AM24">
        <v>2.1240000000000001</v>
      </c>
      <c r="AN24">
        <v>2.327</v>
      </c>
      <c r="AO24">
        <v>2.4279999999999999</v>
      </c>
      <c r="AP24">
        <v>2.4009999999999998</v>
      </c>
      <c r="AQ24">
        <v>1.851</v>
      </c>
      <c r="AR24">
        <v>2.1760000000000002</v>
      </c>
      <c r="AS24">
        <v>2.7730000000000001</v>
      </c>
      <c r="AT24">
        <v>2.2789999999999999</v>
      </c>
      <c r="AU24">
        <v>2.3439999999999999</v>
      </c>
      <c r="AV24">
        <v>2.4260000000000002</v>
      </c>
      <c r="AW24">
        <v>2.8439999999999999</v>
      </c>
      <c r="AX24">
        <v>2.6920000000000002</v>
      </c>
      <c r="AY24">
        <v>2.4550000000000001</v>
      </c>
      <c r="AZ24">
        <v>2.5350000000000001</v>
      </c>
      <c r="BA24">
        <v>2.4710000000000001</v>
      </c>
      <c r="BB24">
        <v>1.9930000000000001</v>
      </c>
      <c r="BC24">
        <v>2.302</v>
      </c>
      <c r="BD24">
        <v>2.5630000000000002</v>
      </c>
      <c r="BE24">
        <v>2.391</v>
      </c>
      <c r="BF24">
        <v>1.909</v>
      </c>
      <c r="BG24">
        <v>2.2120000000000002</v>
      </c>
      <c r="BH24">
        <v>2.319</v>
      </c>
      <c r="BI24">
        <v>2.093</v>
      </c>
      <c r="BJ24">
        <v>2.3519999999999999</v>
      </c>
      <c r="BK24">
        <v>2.3570000000000002</v>
      </c>
      <c r="BL24">
        <v>2.1789999999999998</v>
      </c>
      <c r="BM24">
        <v>2.2120000000000002</v>
      </c>
      <c r="BN24">
        <v>2.714</v>
      </c>
      <c r="BO24">
        <v>2.29</v>
      </c>
      <c r="BP24">
        <v>2.39</v>
      </c>
      <c r="BQ24">
        <v>2.62</v>
      </c>
      <c r="BR24">
        <v>2.2210000000000001</v>
      </c>
      <c r="BS24">
        <v>2.339</v>
      </c>
      <c r="BT24">
        <v>2.258</v>
      </c>
      <c r="BU24">
        <v>2.601</v>
      </c>
      <c r="BV24">
        <v>2.181</v>
      </c>
      <c r="BW24">
        <v>2.4740000000000002</v>
      </c>
      <c r="BX24">
        <v>2.2690000000000001</v>
      </c>
      <c r="BY24">
        <v>2.09</v>
      </c>
      <c r="BZ24">
        <v>2.4319999999999999</v>
      </c>
      <c r="CA24">
        <v>1.9770000000000001</v>
      </c>
      <c r="CB24">
        <v>2.548</v>
      </c>
      <c r="CC24">
        <v>2.3570000000000002</v>
      </c>
      <c r="CD24">
        <v>1.8819999999999999</v>
      </c>
      <c r="CE24">
        <v>2.0449999999999999</v>
      </c>
      <c r="CF24">
        <v>2.036</v>
      </c>
      <c r="CG24">
        <v>2.3090000000000002</v>
      </c>
      <c r="CH24">
        <v>2.0630000000000002</v>
      </c>
      <c r="CI24">
        <v>3.1779999999999999</v>
      </c>
      <c r="CJ24">
        <v>2.569</v>
      </c>
      <c r="CK24">
        <v>2.6160000000000001</v>
      </c>
      <c r="CL24">
        <v>2.36</v>
      </c>
      <c r="CM24">
        <v>2.3919999999999999</v>
      </c>
      <c r="CN24">
        <v>2.4660000000000002</v>
      </c>
      <c r="CO24">
        <v>2.7639999999999998</v>
      </c>
      <c r="CP24">
        <v>2.7639999999999998</v>
      </c>
      <c r="CQ24">
        <v>2.4169999999999998</v>
      </c>
      <c r="CR24">
        <v>2.1120000000000001</v>
      </c>
      <c r="CS24">
        <v>2.464</v>
      </c>
      <c r="CT24">
        <v>2.2989999999999999</v>
      </c>
      <c r="CU24">
        <v>2.3130000000000002</v>
      </c>
      <c r="CV24">
        <v>2.331</v>
      </c>
      <c r="CW24">
        <v>2.82</v>
      </c>
      <c r="CX24">
        <v>2.4849999999999999</v>
      </c>
      <c r="CY24">
        <v>2.649</v>
      </c>
      <c r="CZ24">
        <v>2.2719999999999998</v>
      </c>
      <c r="DA24">
        <v>2.2120000000000002</v>
      </c>
      <c r="DB24">
        <v>2.5299999999999998</v>
      </c>
      <c r="DC24">
        <v>0.318</v>
      </c>
      <c r="DD24">
        <v>2.7690000000000001</v>
      </c>
      <c r="DE24">
        <v>1.974</v>
      </c>
      <c r="DF24">
        <v>2.2719999999999998</v>
      </c>
      <c r="DG24">
        <v>2.48</v>
      </c>
      <c r="DH24">
        <v>2.3889999999999998</v>
      </c>
      <c r="DI24">
        <v>-8.3923737111917696</v>
      </c>
      <c r="DJ24">
        <v>-4.8868298400826404</v>
      </c>
      <c r="DK24" t="s">
        <v>109</v>
      </c>
      <c r="DL24" t="s">
        <v>93</v>
      </c>
    </row>
    <row r="25" spans="1:116" hidden="1" x14ac:dyDescent="0.35">
      <c r="A25" s="1">
        <v>45692</v>
      </c>
      <c r="B25">
        <v>70</v>
      </c>
      <c r="C25">
        <v>5</v>
      </c>
      <c r="D25">
        <v>4</v>
      </c>
      <c r="E25">
        <v>70</v>
      </c>
      <c r="F25">
        <v>12</v>
      </c>
      <c r="G25">
        <v>2</v>
      </c>
      <c r="H25">
        <v>59</v>
      </c>
      <c r="I25" t="s">
        <v>80</v>
      </c>
      <c r="J25" t="s">
        <v>81</v>
      </c>
      <c r="K25" t="s">
        <v>110</v>
      </c>
      <c r="L25" t="s">
        <v>111</v>
      </c>
      <c r="M25" t="s">
        <v>83</v>
      </c>
      <c r="N25" t="s">
        <v>108</v>
      </c>
      <c r="O25">
        <v>73.771000000000001</v>
      </c>
      <c r="P25">
        <v>69.960999999999999</v>
      </c>
      <c r="Q25">
        <v>69.831999999999994</v>
      </c>
      <c r="R25">
        <v>71.06</v>
      </c>
      <c r="S25">
        <v>68.471999999999994</v>
      </c>
      <c r="T25">
        <v>74.197000000000003</v>
      </c>
      <c r="U25">
        <v>72.566999999999993</v>
      </c>
      <c r="V25">
        <v>74.13</v>
      </c>
      <c r="W25">
        <v>75.983000000000004</v>
      </c>
      <c r="X25">
        <v>72.602999999999994</v>
      </c>
      <c r="Y25">
        <v>75.314999999999998</v>
      </c>
      <c r="Z25">
        <v>78.730999999999995</v>
      </c>
      <c r="AA25">
        <v>68.716999999999999</v>
      </c>
      <c r="AB25">
        <v>76.058000000000007</v>
      </c>
      <c r="AC25">
        <v>77.414000000000001</v>
      </c>
      <c r="AD25">
        <v>76.224999999999994</v>
      </c>
      <c r="AE25">
        <v>71.281999999999996</v>
      </c>
      <c r="AF25">
        <v>76.906000000000006</v>
      </c>
      <c r="AG25">
        <v>77.064999999999998</v>
      </c>
      <c r="AH25">
        <v>74.567999999999998</v>
      </c>
      <c r="AI25">
        <v>78.287000000000006</v>
      </c>
      <c r="AJ25">
        <v>77.635000000000005</v>
      </c>
      <c r="AK25">
        <v>79.457999999999998</v>
      </c>
      <c r="AL25">
        <v>74.837999999999994</v>
      </c>
      <c r="AM25">
        <v>79.381</v>
      </c>
      <c r="AN25">
        <v>80.927000000000007</v>
      </c>
      <c r="AO25">
        <v>78.894999999999996</v>
      </c>
      <c r="AP25">
        <v>80.757999999999996</v>
      </c>
      <c r="AQ25">
        <v>81.05</v>
      </c>
      <c r="AR25">
        <v>78.930000000000007</v>
      </c>
      <c r="AS25">
        <v>76.259</v>
      </c>
      <c r="AT25">
        <v>78.481999999999999</v>
      </c>
      <c r="AU25">
        <v>79.468000000000004</v>
      </c>
      <c r="AV25">
        <v>76.721999999999994</v>
      </c>
      <c r="AW25">
        <v>76.748000000000005</v>
      </c>
      <c r="AX25">
        <v>77.075000000000003</v>
      </c>
      <c r="AY25">
        <v>77.734999999999999</v>
      </c>
      <c r="AZ25">
        <v>74.817999999999998</v>
      </c>
      <c r="BA25">
        <v>78.257999999999996</v>
      </c>
      <c r="BB25">
        <v>80.489000000000004</v>
      </c>
      <c r="BC25">
        <v>77.429000000000002</v>
      </c>
      <c r="BD25">
        <v>79.465000000000003</v>
      </c>
      <c r="BE25">
        <v>80.578999999999994</v>
      </c>
      <c r="BF25">
        <v>75.456000000000003</v>
      </c>
      <c r="BG25">
        <v>74.123999999999995</v>
      </c>
      <c r="BH25">
        <v>79.472999999999999</v>
      </c>
      <c r="BI25">
        <v>79.894000000000005</v>
      </c>
      <c r="BJ25">
        <v>78.171000000000006</v>
      </c>
      <c r="BK25">
        <v>79.658000000000001</v>
      </c>
      <c r="BL25">
        <v>79.709999999999994</v>
      </c>
      <c r="BM25">
        <v>77.930000000000007</v>
      </c>
      <c r="BN25">
        <v>74.566999999999993</v>
      </c>
      <c r="BO25">
        <v>78.959000000000003</v>
      </c>
      <c r="BP25">
        <v>80.817999999999998</v>
      </c>
      <c r="BQ25">
        <v>79.09</v>
      </c>
      <c r="BR25">
        <v>80.980999999999995</v>
      </c>
      <c r="BS25">
        <v>80.403000000000006</v>
      </c>
      <c r="BT25">
        <v>78.305999999999997</v>
      </c>
      <c r="BU25">
        <v>76.123999999999995</v>
      </c>
      <c r="BV25">
        <v>78.953000000000003</v>
      </c>
      <c r="BW25">
        <v>80.754999999999995</v>
      </c>
      <c r="BX25">
        <v>79.206000000000003</v>
      </c>
      <c r="BY25">
        <v>79.766999999999996</v>
      </c>
      <c r="BZ25">
        <v>78.840999999999994</v>
      </c>
      <c r="CA25">
        <v>76.275999999999996</v>
      </c>
      <c r="CB25">
        <v>72.944000000000003</v>
      </c>
      <c r="CC25">
        <v>78.426000000000002</v>
      </c>
      <c r="CD25">
        <v>79.686999999999998</v>
      </c>
      <c r="CE25">
        <v>76.369</v>
      </c>
      <c r="CF25">
        <v>74.83</v>
      </c>
      <c r="CG25">
        <v>79.48</v>
      </c>
      <c r="CH25">
        <v>78.66</v>
      </c>
      <c r="CI25">
        <v>76.167000000000002</v>
      </c>
      <c r="CJ25">
        <v>78.218999999999994</v>
      </c>
      <c r="CK25">
        <v>78.561000000000007</v>
      </c>
      <c r="CL25">
        <v>78.332999999999998</v>
      </c>
      <c r="CM25">
        <v>80.424000000000007</v>
      </c>
      <c r="CN25">
        <v>80.983999999999995</v>
      </c>
      <c r="CO25">
        <v>73.87</v>
      </c>
      <c r="CP25">
        <v>65.855999999999995</v>
      </c>
      <c r="CQ25">
        <v>73.040999999999997</v>
      </c>
      <c r="CR25">
        <v>72.498000000000005</v>
      </c>
      <c r="CS25">
        <v>69.319999999999993</v>
      </c>
      <c r="CT25">
        <v>71.099000000000004</v>
      </c>
      <c r="CU25">
        <v>73.656999999999996</v>
      </c>
      <c r="CV25">
        <v>69.397999999999996</v>
      </c>
      <c r="CW25">
        <v>65.304000000000002</v>
      </c>
      <c r="CX25">
        <v>68.180000000000007</v>
      </c>
      <c r="CY25">
        <v>72.781000000000006</v>
      </c>
      <c r="CZ25">
        <v>72.811000000000007</v>
      </c>
      <c r="DA25">
        <v>74.125</v>
      </c>
      <c r="DB25">
        <v>79.177000000000007</v>
      </c>
      <c r="DC25">
        <v>5.0519999999999996</v>
      </c>
      <c r="DD25">
        <v>82.965999999999994</v>
      </c>
      <c r="DE25">
        <v>70.337000000000003</v>
      </c>
      <c r="DF25">
        <v>72.811000000000007</v>
      </c>
      <c r="DG25">
        <v>69.962999999999994</v>
      </c>
      <c r="DH25">
        <v>75.396000000000001</v>
      </c>
      <c r="DI25">
        <v>4.0711481013356403</v>
      </c>
      <c r="DJ25">
        <v>-3.4288200201070702</v>
      </c>
      <c r="DK25" t="s">
        <v>109</v>
      </c>
      <c r="DL25" t="s">
        <v>93</v>
      </c>
    </row>
    <row r="26" spans="1:116" hidden="1" x14ac:dyDescent="0.35">
      <c r="A26" s="1">
        <v>45692</v>
      </c>
      <c r="B26">
        <v>10000038</v>
      </c>
      <c r="C26">
        <v>5</v>
      </c>
      <c r="D26">
        <v>4</v>
      </c>
      <c r="E26">
        <v>70</v>
      </c>
      <c r="F26">
        <v>12</v>
      </c>
      <c r="H26">
        <v>59</v>
      </c>
      <c r="I26" t="s">
        <v>80</v>
      </c>
      <c r="J26" t="s">
        <v>81</v>
      </c>
      <c r="K26" t="s">
        <v>110</v>
      </c>
      <c r="L26" t="s">
        <v>111</v>
      </c>
      <c r="M26" t="s">
        <v>85</v>
      </c>
      <c r="N26" t="s">
        <v>108</v>
      </c>
      <c r="O26">
        <v>71.597999999999999</v>
      </c>
      <c r="P26">
        <v>67.947999999999993</v>
      </c>
      <c r="Q26">
        <v>67.659000000000006</v>
      </c>
      <c r="R26">
        <v>69.599999999999994</v>
      </c>
      <c r="S26">
        <v>67.992999999999995</v>
      </c>
      <c r="T26">
        <v>72.941000000000003</v>
      </c>
      <c r="U26">
        <v>71.424000000000007</v>
      </c>
      <c r="V26">
        <v>73.448999999999998</v>
      </c>
      <c r="W26">
        <v>73.879000000000005</v>
      </c>
      <c r="X26">
        <v>71.027000000000001</v>
      </c>
      <c r="Y26">
        <v>74.635999999999996</v>
      </c>
      <c r="Z26">
        <v>76.221999999999994</v>
      </c>
      <c r="AA26">
        <v>66.522999999999996</v>
      </c>
      <c r="AB26">
        <v>73.292000000000002</v>
      </c>
      <c r="AC26">
        <v>75.204999999999998</v>
      </c>
      <c r="AD26">
        <v>74.826999999999998</v>
      </c>
      <c r="AE26">
        <v>70.046999999999997</v>
      </c>
      <c r="AF26">
        <v>74.793000000000006</v>
      </c>
      <c r="AG26">
        <v>75.424000000000007</v>
      </c>
      <c r="AH26">
        <v>73.066000000000003</v>
      </c>
      <c r="AI26">
        <v>76.415999999999997</v>
      </c>
      <c r="AJ26">
        <v>75.751999999999995</v>
      </c>
      <c r="AK26">
        <v>77.53</v>
      </c>
      <c r="AL26">
        <v>73.272999999999996</v>
      </c>
      <c r="AM26">
        <v>77.391999999999996</v>
      </c>
      <c r="AN26">
        <v>78.885999999999996</v>
      </c>
      <c r="AO26">
        <v>77.353999999999999</v>
      </c>
      <c r="AP26">
        <v>77.801000000000002</v>
      </c>
      <c r="AQ26">
        <v>79.484999999999999</v>
      </c>
      <c r="AR26">
        <v>76.884</v>
      </c>
      <c r="AS26">
        <v>74.268000000000001</v>
      </c>
      <c r="AT26">
        <v>76.727999999999994</v>
      </c>
      <c r="AU26">
        <v>77.119</v>
      </c>
      <c r="AV26">
        <v>74.649000000000001</v>
      </c>
      <c r="AW26">
        <v>74.760999999999996</v>
      </c>
      <c r="AX26">
        <v>75.418999999999997</v>
      </c>
      <c r="AY26">
        <v>75.858000000000004</v>
      </c>
      <c r="AZ26">
        <v>72.59</v>
      </c>
      <c r="BA26">
        <v>76.186000000000007</v>
      </c>
      <c r="BB26">
        <v>78.522000000000006</v>
      </c>
      <c r="BC26">
        <v>75.212000000000003</v>
      </c>
      <c r="BD26">
        <v>77.081999999999994</v>
      </c>
      <c r="BE26">
        <v>78.34</v>
      </c>
      <c r="BF26">
        <v>73.775000000000006</v>
      </c>
      <c r="BG26">
        <v>72.616</v>
      </c>
      <c r="BH26">
        <v>77.817999999999998</v>
      </c>
      <c r="BI26">
        <v>78.614999999999995</v>
      </c>
      <c r="BJ26">
        <v>76.078000000000003</v>
      </c>
      <c r="BK26">
        <v>78.302000000000007</v>
      </c>
      <c r="BL26">
        <v>78.33</v>
      </c>
      <c r="BM26">
        <v>75.73</v>
      </c>
      <c r="BN26">
        <v>72.75</v>
      </c>
      <c r="BO26">
        <v>76.563000000000002</v>
      </c>
      <c r="BP26">
        <v>78.405000000000001</v>
      </c>
      <c r="BQ26">
        <v>77.647000000000006</v>
      </c>
      <c r="BR26">
        <v>79.263999999999996</v>
      </c>
      <c r="BS26">
        <v>79.284000000000006</v>
      </c>
      <c r="BT26">
        <v>76.093999999999994</v>
      </c>
      <c r="BU26">
        <v>74.519000000000005</v>
      </c>
      <c r="BV26">
        <v>76.447000000000003</v>
      </c>
      <c r="BW26">
        <v>78.113</v>
      </c>
      <c r="BX26">
        <v>77.361000000000004</v>
      </c>
      <c r="BY26">
        <v>77.527000000000001</v>
      </c>
      <c r="BZ26">
        <v>76.923000000000002</v>
      </c>
      <c r="CA26">
        <v>73.620999999999995</v>
      </c>
      <c r="CB26">
        <v>71.712000000000003</v>
      </c>
      <c r="CC26">
        <v>76</v>
      </c>
      <c r="CD26">
        <v>78.183000000000007</v>
      </c>
      <c r="CE26">
        <v>74.138000000000005</v>
      </c>
      <c r="CF26">
        <v>72.858000000000004</v>
      </c>
      <c r="CG26">
        <v>76.938999999999993</v>
      </c>
      <c r="CH26">
        <v>76.59</v>
      </c>
      <c r="CI26">
        <v>73.626999999999995</v>
      </c>
      <c r="CJ26">
        <v>76.206000000000003</v>
      </c>
      <c r="CK26">
        <v>76.424999999999997</v>
      </c>
      <c r="CL26">
        <v>75.75</v>
      </c>
      <c r="CM26">
        <v>77.968000000000004</v>
      </c>
      <c r="CN26">
        <v>79.162999999999997</v>
      </c>
      <c r="CO26">
        <v>71.850999999999999</v>
      </c>
      <c r="CP26">
        <v>63.781999999999996</v>
      </c>
      <c r="CQ26">
        <v>70.646000000000001</v>
      </c>
      <c r="CR26">
        <v>69.393000000000001</v>
      </c>
      <c r="CS26">
        <v>66.984999999999999</v>
      </c>
      <c r="CT26">
        <v>67.974000000000004</v>
      </c>
      <c r="CU26">
        <v>70.83</v>
      </c>
      <c r="CV26">
        <v>66.102000000000004</v>
      </c>
      <c r="CW26">
        <v>63.14</v>
      </c>
      <c r="CX26">
        <v>65.733999999999995</v>
      </c>
      <c r="CY26">
        <v>71.314999999999998</v>
      </c>
      <c r="CZ26">
        <v>70.638000000000005</v>
      </c>
      <c r="DA26">
        <v>72.596000000000004</v>
      </c>
      <c r="DB26">
        <v>77.11</v>
      </c>
      <c r="DC26">
        <v>4.5129999999999999</v>
      </c>
      <c r="DD26">
        <v>80.495000000000005</v>
      </c>
      <c r="DE26">
        <v>69.212000000000003</v>
      </c>
      <c r="DF26">
        <v>70.638000000000005</v>
      </c>
      <c r="DG26">
        <v>67.44</v>
      </c>
      <c r="DH26">
        <v>73.11</v>
      </c>
      <c r="DI26">
        <v>4.7419928825623101</v>
      </c>
      <c r="DJ26">
        <v>-3.38133855650586</v>
      </c>
      <c r="DK26" t="s">
        <v>109</v>
      </c>
      <c r="DL26" t="s">
        <v>93</v>
      </c>
    </row>
    <row r="27" spans="1:116" hidden="1" x14ac:dyDescent="0.35">
      <c r="A27" s="1">
        <v>45692</v>
      </c>
      <c r="B27">
        <v>306</v>
      </c>
      <c r="C27">
        <v>5</v>
      </c>
      <c r="D27">
        <v>4</v>
      </c>
      <c r="E27">
        <v>70</v>
      </c>
      <c r="F27">
        <v>12</v>
      </c>
      <c r="G27">
        <v>2</v>
      </c>
      <c r="H27">
        <v>295</v>
      </c>
      <c r="I27" t="s">
        <v>80</v>
      </c>
      <c r="J27" t="s">
        <v>81</v>
      </c>
      <c r="K27" t="s">
        <v>110</v>
      </c>
      <c r="L27" t="s">
        <v>111</v>
      </c>
      <c r="M27" t="s">
        <v>86</v>
      </c>
      <c r="N27" t="s">
        <v>108</v>
      </c>
      <c r="O27">
        <v>60.621000000000002</v>
      </c>
      <c r="P27">
        <v>59.369</v>
      </c>
      <c r="Q27">
        <v>58.286000000000001</v>
      </c>
      <c r="R27">
        <v>62.228000000000002</v>
      </c>
      <c r="S27">
        <v>65.418000000000006</v>
      </c>
      <c r="T27">
        <v>66.667000000000002</v>
      </c>
      <c r="U27">
        <v>66.875</v>
      </c>
      <c r="V27">
        <v>70.33</v>
      </c>
      <c r="W27">
        <v>65.427999999999997</v>
      </c>
      <c r="X27">
        <v>64.108000000000004</v>
      </c>
      <c r="Y27">
        <v>71.28</v>
      </c>
      <c r="Z27">
        <v>63.636000000000003</v>
      </c>
      <c r="AA27">
        <v>56.847999999999999</v>
      </c>
      <c r="AB27">
        <v>60.987000000000002</v>
      </c>
      <c r="AC27">
        <v>65.152000000000001</v>
      </c>
      <c r="AD27">
        <v>67.948999999999998</v>
      </c>
      <c r="AE27">
        <v>63.959000000000003</v>
      </c>
      <c r="AF27">
        <v>65.614999999999995</v>
      </c>
      <c r="AG27">
        <v>66.873000000000005</v>
      </c>
      <c r="AH27">
        <v>66.215999999999994</v>
      </c>
      <c r="AI27">
        <v>68.319000000000003</v>
      </c>
      <c r="AJ27">
        <v>65.921999999999997</v>
      </c>
      <c r="AK27">
        <v>67.653999999999996</v>
      </c>
      <c r="AL27">
        <v>66.605000000000004</v>
      </c>
      <c r="AM27">
        <v>67.712000000000003</v>
      </c>
      <c r="AN27">
        <v>65.356999999999999</v>
      </c>
      <c r="AO27">
        <v>69.709999999999994</v>
      </c>
      <c r="AP27">
        <v>62.634999999999998</v>
      </c>
      <c r="AQ27">
        <v>70.430000000000007</v>
      </c>
      <c r="AR27">
        <v>65.471000000000004</v>
      </c>
      <c r="AS27">
        <v>63.453000000000003</v>
      </c>
      <c r="AT27">
        <v>64.864999999999995</v>
      </c>
      <c r="AU27">
        <v>61.963000000000001</v>
      </c>
      <c r="AV27">
        <v>64.299000000000007</v>
      </c>
      <c r="AW27">
        <v>65.087999999999994</v>
      </c>
      <c r="AX27">
        <v>67.102999999999994</v>
      </c>
      <c r="AY27">
        <v>65.927000000000007</v>
      </c>
      <c r="AZ27">
        <v>61.84</v>
      </c>
      <c r="BA27">
        <v>64.765000000000001</v>
      </c>
      <c r="BB27">
        <v>68.519000000000005</v>
      </c>
      <c r="BC27">
        <v>63.883000000000003</v>
      </c>
      <c r="BD27">
        <v>64.680000000000007</v>
      </c>
      <c r="BE27">
        <v>65.926000000000002</v>
      </c>
      <c r="BF27">
        <v>64.814999999999998</v>
      </c>
      <c r="BG27">
        <v>65.236999999999995</v>
      </c>
      <c r="BH27">
        <v>67.66</v>
      </c>
      <c r="BI27">
        <v>71.39</v>
      </c>
      <c r="BJ27">
        <v>65.063000000000002</v>
      </c>
      <c r="BK27">
        <v>70.438999999999993</v>
      </c>
      <c r="BL27">
        <v>70.415999999999997</v>
      </c>
      <c r="BM27">
        <v>63.930999999999997</v>
      </c>
      <c r="BN27">
        <v>64.227999999999994</v>
      </c>
      <c r="BO27">
        <v>64.450999999999993</v>
      </c>
      <c r="BP27">
        <v>64.307000000000002</v>
      </c>
      <c r="BQ27">
        <v>70.515000000000001</v>
      </c>
      <c r="BR27">
        <v>69.86</v>
      </c>
      <c r="BS27">
        <v>73.650000000000006</v>
      </c>
      <c r="BT27">
        <v>65.795000000000002</v>
      </c>
      <c r="BU27">
        <v>65.525999999999996</v>
      </c>
      <c r="BV27">
        <v>61.872999999999998</v>
      </c>
      <c r="BW27">
        <v>61.616</v>
      </c>
      <c r="BX27">
        <v>68.009</v>
      </c>
      <c r="BY27">
        <v>66.948999999999998</v>
      </c>
      <c r="BZ27">
        <v>66.585999999999999</v>
      </c>
      <c r="CA27">
        <v>59.119</v>
      </c>
      <c r="CB27">
        <v>66.191999999999993</v>
      </c>
      <c r="CC27">
        <v>62.920999999999999</v>
      </c>
      <c r="CD27">
        <v>67.771000000000001</v>
      </c>
      <c r="CE27">
        <v>64.067999999999998</v>
      </c>
      <c r="CF27">
        <v>63.707999999999998</v>
      </c>
      <c r="CG27">
        <v>63.182000000000002</v>
      </c>
      <c r="CH27">
        <v>65.165999999999997</v>
      </c>
      <c r="CI27">
        <v>62.917000000000002</v>
      </c>
      <c r="CJ27">
        <v>65.244</v>
      </c>
      <c r="CK27">
        <v>66.37</v>
      </c>
      <c r="CL27">
        <v>63.390999999999998</v>
      </c>
      <c r="CM27">
        <v>65.010000000000005</v>
      </c>
      <c r="CN27">
        <v>69.757999999999996</v>
      </c>
      <c r="CO27">
        <v>62.537999999999997</v>
      </c>
      <c r="CP27">
        <v>55.491</v>
      </c>
      <c r="CQ27">
        <v>59.039000000000001</v>
      </c>
      <c r="CR27">
        <v>55.198</v>
      </c>
      <c r="CS27">
        <v>57.643999999999998</v>
      </c>
      <c r="CT27">
        <v>53.67</v>
      </c>
      <c r="CU27">
        <v>58.19</v>
      </c>
      <c r="CV27">
        <v>51.856999999999999</v>
      </c>
      <c r="CW27">
        <v>56.048000000000002</v>
      </c>
      <c r="CX27">
        <v>55.408000000000001</v>
      </c>
      <c r="CY27">
        <v>64.322999999999993</v>
      </c>
      <c r="CZ27">
        <v>61.515999999999998</v>
      </c>
      <c r="DA27">
        <v>62.706000000000003</v>
      </c>
      <c r="DB27">
        <v>66.822000000000003</v>
      </c>
      <c r="DC27">
        <v>4.1159999999999997</v>
      </c>
      <c r="DD27">
        <v>69.908000000000001</v>
      </c>
      <c r="DE27">
        <v>59.618000000000002</v>
      </c>
      <c r="DF27">
        <v>61.515999999999998</v>
      </c>
      <c r="DG27">
        <v>56.734000000000002</v>
      </c>
      <c r="DH27">
        <v>61.975000000000001</v>
      </c>
      <c r="DI27">
        <v>8.4282620738278702</v>
      </c>
      <c r="DJ27">
        <v>-0.74094153790551098</v>
      </c>
      <c r="DK27" t="s">
        <v>109</v>
      </c>
      <c r="DL27" t="s">
        <v>93</v>
      </c>
    </row>
    <row r="28" spans="1:116" hidden="1" x14ac:dyDescent="0.35">
      <c r="A28" s="1">
        <v>45692</v>
      </c>
      <c r="B28">
        <v>131</v>
      </c>
      <c r="C28">
        <v>10</v>
      </c>
      <c r="D28">
        <v>9</v>
      </c>
      <c r="E28">
        <v>131</v>
      </c>
      <c r="F28">
        <v>4</v>
      </c>
      <c r="G28">
        <v>2</v>
      </c>
      <c r="H28">
        <v>128</v>
      </c>
      <c r="I28" t="s">
        <v>87</v>
      </c>
      <c r="J28" t="s">
        <v>88</v>
      </c>
      <c r="K28" t="s">
        <v>112</v>
      </c>
      <c r="L28" t="s">
        <v>113</v>
      </c>
      <c r="M28" t="s">
        <v>83</v>
      </c>
      <c r="N28" t="s">
        <v>108</v>
      </c>
      <c r="O28">
        <v>42.537999999999997</v>
      </c>
      <c r="P28">
        <v>39.713999999999999</v>
      </c>
      <c r="Q28">
        <v>40.253999999999998</v>
      </c>
      <c r="R28">
        <v>48.451999999999998</v>
      </c>
      <c r="S28">
        <v>42.848999999999997</v>
      </c>
      <c r="T28">
        <v>42.12</v>
      </c>
      <c r="U28">
        <v>39.206000000000003</v>
      </c>
      <c r="V28">
        <v>43.615000000000002</v>
      </c>
      <c r="W28">
        <v>43.612000000000002</v>
      </c>
      <c r="X28">
        <v>41.069000000000003</v>
      </c>
      <c r="Y28">
        <v>47.598999999999997</v>
      </c>
      <c r="Z28">
        <v>42.96</v>
      </c>
      <c r="AA28">
        <v>42.128</v>
      </c>
      <c r="AB28">
        <v>41.353000000000002</v>
      </c>
      <c r="AC28">
        <v>45.024000000000001</v>
      </c>
      <c r="AD28">
        <v>42.655999999999999</v>
      </c>
      <c r="AE28">
        <v>41.085000000000001</v>
      </c>
      <c r="AF28">
        <v>47.622999999999998</v>
      </c>
      <c r="AG28">
        <v>40.241999999999997</v>
      </c>
      <c r="AH28">
        <v>45.44</v>
      </c>
      <c r="AI28">
        <v>43.295000000000002</v>
      </c>
      <c r="AJ28">
        <v>42.470999999999997</v>
      </c>
      <c r="AK28">
        <v>44.161999999999999</v>
      </c>
      <c r="AL28">
        <v>42.073999999999998</v>
      </c>
      <c r="AM28">
        <v>49.667000000000002</v>
      </c>
      <c r="AN28">
        <v>47.704000000000001</v>
      </c>
      <c r="AO28">
        <v>45.500999999999998</v>
      </c>
      <c r="AP28">
        <v>43.904000000000003</v>
      </c>
      <c r="AQ28">
        <v>44.371000000000002</v>
      </c>
      <c r="AR28">
        <v>43.011000000000003</v>
      </c>
      <c r="AS28">
        <v>43.030999999999999</v>
      </c>
      <c r="AT28">
        <v>47.552999999999997</v>
      </c>
      <c r="AU28">
        <v>44.267000000000003</v>
      </c>
      <c r="AV28">
        <v>41.493000000000002</v>
      </c>
      <c r="AW28">
        <v>43.445999999999998</v>
      </c>
      <c r="AX28">
        <v>41.155000000000001</v>
      </c>
      <c r="AY28">
        <v>43.634999999999998</v>
      </c>
      <c r="AZ28">
        <v>41.973999999999997</v>
      </c>
      <c r="BA28">
        <v>49.296999999999997</v>
      </c>
      <c r="BB28">
        <v>45.444000000000003</v>
      </c>
      <c r="BC28">
        <v>48.756999999999998</v>
      </c>
      <c r="BD28">
        <v>44.133000000000003</v>
      </c>
      <c r="BE28">
        <v>45.965000000000003</v>
      </c>
      <c r="BF28">
        <v>41.331000000000003</v>
      </c>
      <c r="BG28">
        <v>42.101999999999997</v>
      </c>
      <c r="BH28">
        <v>50.402000000000001</v>
      </c>
      <c r="BI28">
        <v>43.378999999999998</v>
      </c>
      <c r="BJ28">
        <v>42.697000000000003</v>
      </c>
      <c r="BK28">
        <v>41.41</v>
      </c>
      <c r="BL28">
        <v>40.578000000000003</v>
      </c>
      <c r="BM28">
        <v>41.941000000000003</v>
      </c>
      <c r="BN28">
        <v>41.883000000000003</v>
      </c>
      <c r="BO28">
        <v>48.612000000000002</v>
      </c>
      <c r="BP28">
        <v>43.595999999999997</v>
      </c>
      <c r="BQ28">
        <v>41.935000000000002</v>
      </c>
      <c r="BR28">
        <v>42.353000000000002</v>
      </c>
      <c r="BS28">
        <v>44.558999999999997</v>
      </c>
      <c r="BT28">
        <v>42.101999999999997</v>
      </c>
      <c r="BU28">
        <v>43.777999999999999</v>
      </c>
      <c r="BV28">
        <v>49.619</v>
      </c>
      <c r="BW28">
        <v>42.225000000000001</v>
      </c>
      <c r="BX28">
        <v>42.145000000000003</v>
      </c>
      <c r="BY28">
        <v>43.048999999999999</v>
      </c>
      <c r="BZ28">
        <v>42.228999999999999</v>
      </c>
      <c r="CA28">
        <v>39.268999999999998</v>
      </c>
      <c r="CB28">
        <v>40.731000000000002</v>
      </c>
      <c r="CC28">
        <v>47.584000000000003</v>
      </c>
      <c r="CD28">
        <v>42.030999999999999</v>
      </c>
      <c r="CE28">
        <v>43.05</v>
      </c>
      <c r="CF28">
        <v>42.999000000000002</v>
      </c>
      <c r="CG28">
        <v>40.279000000000003</v>
      </c>
      <c r="CH28">
        <v>41.936999999999998</v>
      </c>
      <c r="CI28">
        <v>42.616</v>
      </c>
      <c r="CJ28">
        <v>46.377000000000002</v>
      </c>
      <c r="CK28">
        <v>43.203000000000003</v>
      </c>
      <c r="CL28">
        <v>42.881999999999998</v>
      </c>
      <c r="CM28">
        <v>45.109000000000002</v>
      </c>
      <c r="CN28">
        <v>42.866</v>
      </c>
      <c r="CO28">
        <v>43.524999999999999</v>
      </c>
      <c r="CP28">
        <v>39.661000000000001</v>
      </c>
      <c r="CQ28">
        <v>47.465000000000003</v>
      </c>
      <c r="CR28">
        <v>43.22</v>
      </c>
      <c r="CS28">
        <v>43.579000000000001</v>
      </c>
      <c r="CT28">
        <v>42.832999999999998</v>
      </c>
      <c r="CU28">
        <v>45.389000000000003</v>
      </c>
      <c r="CV28">
        <v>40.97</v>
      </c>
      <c r="CW28">
        <v>38.954000000000001</v>
      </c>
      <c r="CX28">
        <v>46.234000000000002</v>
      </c>
      <c r="CY28">
        <v>43.6</v>
      </c>
      <c r="CZ28">
        <v>42.372999999999998</v>
      </c>
      <c r="DA28">
        <v>41.988</v>
      </c>
      <c r="DB28">
        <v>44.512</v>
      </c>
      <c r="DC28">
        <v>2.524</v>
      </c>
      <c r="DD28">
        <v>46.405000000000001</v>
      </c>
      <c r="DE28">
        <v>40.094999999999999</v>
      </c>
      <c r="DF28">
        <v>42.372999999999998</v>
      </c>
      <c r="DG28">
        <v>43.08</v>
      </c>
      <c r="DH28">
        <v>43.188000000000002</v>
      </c>
      <c r="DI28">
        <v>-1.6408066083254</v>
      </c>
      <c r="DJ28">
        <v>-1.88634100784946</v>
      </c>
      <c r="DK28" t="s">
        <v>109</v>
      </c>
      <c r="DL28" t="s">
        <v>93</v>
      </c>
    </row>
    <row r="29" spans="1:116" hidden="1" x14ac:dyDescent="0.35">
      <c r="A29" s="1">
        <v>45692</v>
      </c>
      <c r="B29">
        <v>10000066</v>
      </c>
      <c r="C29">
        <v>10</v>
      </c>
      <c r="D29">
        <v>9</v>
      </c>
      <c r="E29">
        <v>131</v>
      </c>
      <c r="F29">
        <v>4</v>
      </c>
      <c r="H29">
        <v>128</v>
      </c>
      <c r="I29" t="s">
        <v>87</v>
      </c>
      <c r="J29" t="s">
        <v>88</v>
      </c>
      <c r="K29" t="s">
        <v>112</v>
      </c>
      <c r="L29" t="s">
        <v>113</v>
      </c>
      <c r="M29" t="s">
        <v>85</v>
      </c>
      <c r="N29" t="s">
        <v>108</v>
      </c>
      <c r="O29">
        <v>44.652999999999999</v>
      </c>
      <c r="P29">
        <v>40.637</v>
      </c>
      <c r="Q29">
        <v>41.558</v>
      </c>
      <c r="R29">
        <v>48.731000000000002</v>
      </c>
      <c r="S29">
        <v>44.101999999999997</v>
      </c>
      <c r="T29">
        <v>42.985999999999997</v>
      </c>
      <c r="U29">
        <v>42.354999999999997</v>
      </c>
      <c r="V29">
        <v>44.93</v>
      </c>
      <c r="W29">
        <v>44.277000000000001</v>
      </c>
      <c r="X29">
        <v>42.917999999999999</v>
      </c>
      <c r="Y29">
        <v>47.51</v>
      </c>
      <c r="Z29">
        <v>43.213999999999999</v>
      </c>
      <c r="AA29">
        <v>43.95</v>
      </c>
      <c r="AB29">
        <v>42.817999999999998</v>
      </c>
      <c r="AC29">
        <v>45.262</v>
      </c>
      <c r="AD29">
        <v>42.606000000000002</v>
      </c>
      <c r="AE29">
        <v>42.228999999999999</v>
      </c>
      <c r="AF29">
        <v>47.947000000000003</v>
      </c>
      <c r="AG29">
        <v>41.36</v>
      </c>
      <c r="AH29">
        <v>46.935000000000002</v>
      </c>
      <c r="AI29">
        <v>43.470999999999997</v>
      </c>
      <c r="AJ29">
        <v>42.408999999999999</v>
      </c>
      <c r="AK29">
        <v>45.21</v>
      </c>
      <c r="AL29">
        <v>42.173999999999999</v>
      </c>
      <c r="AM29">
        <v>50.2</v>
      </c>
      <c r="AN29">
        <v>48.021000000000001</v>
      </c>
      <c r="AO29">
        <v>45.91</v>
      </c>
      <c r="AP29">
        <v>44.325000000000003</v>
      </c>
      <c r="AQ29">
        <v>45.426000000000002</v>
      </c>
      <c r="AR29">
        <v>44.975000000000001</v>
      </c>
      <c r="AS29">
        <v>44.473999999999997</v>
      </c>
      <c r="AT29">
        <v>48.430999999999997</v>
      </c>
      <c r="AU29">
        <v>45.04</v>
      </c>
      <c r="AV29">
        <v>41.996000000000002</v>
      </c>
      <c r="AW29">
        <v>44.127000000000002</v>
      </c>
      <c r="AX29">
        <v>42.78</v>
      </c>
      <c r="AY29">
        <v>44.448</v>
      </c>
      <c r="AZ29">
        <v>42.735999999999997</v>
      </c>
      <c r="BA29">
        <v>49.639000000000003</v>
      </c>
      <c r="BB29">
        <v>44.886000000000003</v>
      </c>
      <c r="BC29">
        <v>49.302999999999997</v>
      </c>
      <c r="BD29">
        <v>44.503999999999998</v>
      </c>
      <c r="BE29">
        <v>46.045999999999999</v>
      </c>
      <c r="BF29">
        <v>43.588000000000001</v>
      </c>
      <c r="BG29">
        <v>42.244</v>
      </c>
      <c r="BH29">
        <v>51.328000000000003</v>
      </c>
      <c r="BI29">
        <v>44.334000000000003</v>
      </c>
      <c r="BJ29">
        <v>43.387999999999998</v>
      </c>
      <c r="BK29">
        <v>43.23</v>
      </c>
      <c r="BL29">
        <v>42.396000000000001</v>
      </c>
      <c r="BM29">
        <v>43.332000000000001</v>
      </c>
      <c r="BN29">
        <v>42.707000000000001</v>
      </c>
      <c r="BO29">
        <v>48.414000000000001</v>
      </c>
      <c r="BP29">
        <v>43.529000000000003</v>
      </c>
      <c r="BQ29">
        <v>42.698</v>
      </c>
      <c r="BR29">
        <v>43.027000000000001</v>
      </c>
      <c r="BS29">
        <v>43.941000000000003</v>
      </c>
      <c r="BT29">
        <v>43.040999999999997</v>
      </c>
      <c r="BU29">
        <v>44.444000000000003</v>
      </c>
      <c r="BV29">
        <v>49.34</v>
      </c>
      <c r="BW29">
        <v>43.390999999999998</v>
      </c>
      <c r="BX29">
        <v>43.642000000000003</v>
      </c>
      <c r="BY29">
        <v>43.39</v>
      </c>
      <c r="BZ29">
        <v>43.332000000000001</v>
      </c>
      <c r="CA29">
        <v>41.165999999999997</v>
      </c>
      <c r="CB29">
        <v>40.725000000000001</v>
      </c>
      <c r="CC29">
        <v>47.192</v>
      </c>
      <c r="CD29">
        <v>42.81</v>
      </c>
      <c r="CE29">
        <v>43.493000000000002</v>
      </c>
      <c r="CF29">
        <v>44.179000000000002</v>
      </c>
      <c r="CG29">
        <v>42.914000000000001</v>
      </c>
      <c r="CH29">
        <v>43.155000000000001</v>
      </c>
      <c r="CI29">
        <v>42.682000000000002</v>
      </c>
      <c r="CJ29">
        <v>47.625</v>
      </c>
      <c r="CK29">
        <v>43.819000000000003</v>
      </c>
      <c r="CL29">
        <v>44.637999999999998</v>
      </c>
      <c r="CM29">
        <v>44.341000000000001</v>
      </c>
      <c r="CN29">
        <v>43.027999999999999</v>
      </c>
      <c r="CO29">
        <v>46.207999999999998</v>
      </c>
      <c r="CP29">
        <v>41.317999999999998</v>
      </c>
      <c r="CQ29">
        <v>48.128</v>
      </c>
      <c r="CR29">
        <v>43.985999999999997</v>
      </c>
      <c r="CS29">
        <v>43.697000000000003</v>
      </c>
      <c r="CT29">
        <v>44.174999999999997</v>
      </c>
      <c r="CU29">
        <v>45.707000000000001</v>
      </c>
      <c r="CV29">
        <v>41.212000000000003</v>
      </c>
      <c r="CW29">
        <v>39.4</v>
      </c>
      <c r="CX29">
        <v>45.531999999999996</v>
      </c>
      <c r="CY29">
        <v>43.94</v>
      </c>
      <c r="CZ29">
        <v>42.863</v>
      </c>
      <c r="DA29">
        <v>42.829000000000001</v>
      </c>
      <c r="DB29">
        <v>45.167999999999999</v>
      </c>
      <c r="DC29">
        <v>2.3380000000000001</v>
      </c>
      <c r="DD29">
        <v>46.920999999999999</v>
      </c>
      <c r="DE29">
        <v>41.076000000000001</v>
      </c>
      <c r="DF29">
        <v>42.863</v>
      </c>
      <c r="DG29">
        <v>43.38</v>
      </c>
      <c r="DH29">
        <v>43.939</v>
      </c>
      <c r="DI29">
        <v>-1.1927696163180901</v>
      </c>
      <c r="DJ29">
        <v>-2.4484795150834802</v>
      </c>
      <c r="DK29" t="s">
        <v>109</v>
      </c>
      <c r="DL29" t="s">
        <v>93</v>
      </c>
    </row>
    <row r="30" spans="1:116" x14ac:dyDescent="0.35">
      <c r="A30" s="1">
        <v>45692</v>
      </c>
      <c r="B30">
        <v>365</v>
      </c>
      <c r="C30">
        <v>10</v>
      </c>
      <c r="D30">
        <v>9</v>
      </c>
      <c r="E30">
        <v>129</v>
      </c>
      <c r="F30">
        <v>2</v>
      </c>
      <c r="G30">
        <v>2</v>
      </c>
      <c r="H30">
        <v>364</v>
      </c>
      <c r="I30" t="s">
        <v>87</v>
      </c>
      <c r="J30" t="s">
        <v>88</v>
      </c>
      <c r="K30" t="s">
        <v>138</v>
      </c>
      <c r="L30" t="s">
        <v>139</v>
      </c>
      <c r="M30" t="s">
        <v>86</v>
      </c>
      <c r="N30" t="s">
        <v>91</v>
      </c>
      <c r="O30">
        <v>26.484000000000002</v>
      </c>
      <c r="P30">
        <v>30.254000000000001</v>
      </c>
      <c r="Q30">
        <v>28.096</v>
      </c>
      <c r="R30">
        <v>21.29</v>
      </c>
      <c r="S30">
        <v>23.605</v>
      </c>
      <c r="T30">
        <v>25.922000000000001</v>
      </c>
      <c r="U30">
        <v>21.884</v>
      </c>
      <c r="V30">
        <v>24.038</v>
      </c>
      <c r="W30">
        <v>25.2</v>
      </c>
      <c r="X30">
        <v>23.306999999999999</v>
      </c>
      <c r="Y30">
        <v>21.971</v>
      </c>
      <c r="Z30">
        <v>26.244</v>
      </c>
      <c r="AA30">
        <v>24.591999999999999</v>
      </c>
      <c r="AB30">
        <v>21.823</v>
      </c>
      <c r="AC30">
        <v>21.18</v>
      </c>
      <c r="AD30">
        <v>25.08</v>
      </c>
      <c r="AE30">
        <v>25.12</v>
      </c>
      <c r="AF30">
        <v>18.122</v>
      </c>
      <c r="AG30">
        <v>26.271000000000001</v>
      </c>
      <c r="AH30">
        <v>21.824000000000002</v>
      </c>
      <c r="AI30">
        <v>22.617999999999999</v>
      </c>
      <c r="AJ30">
        <v>24.49</v>
      </c>
      <c r="AK30">
        <v>23.137</v>
      </c>
      <c r="AL30">
        <v>26.398</v>
      </c>
      <c r="AM30">
        <v>18.329999999999998</v>
      </c>
      <c r="AN30">
        <v>22.003</v>
      </c>
      <c r="AO30">
        <v>23.085999999999999</v>
      </c>
      <c r="AP30">
        <v>23.219000000000001</v>
      </c>
      <c r="AQ30">
        <v>21.445</v>
      </c>
      <c r="AR30">
        <v>23.024999999999999</v>
      </c>
      <c r="AS30">
        <v>24.686</v>
      </c>
      <c r="AT30">
        <v>18.649999999999999</v>
      </c>
      <c r="AU30">
        <v>22.321999999999999</v>
      </c>
      <c r="AV30">
        <v>27.869</v>
      </c>
      <c r="AW30">
        <v>23.669</v>
      </c>
      <c r="AX30">
        <v>24.24</v>
      </c>
      <c r="AY30">
        <v>26.454000000000001</v>
      </c>
      <c r="AZ30">
        <v>27.419</v>
      </c>
      <c r="BA30">
        <v>16.390999999999998</v>
      </c>
      <c r="BB30">
        <v>23.786000000000001</v>
      </c>
      <c r="BC30">
        <v>22.31</v>
      </c>
      <c r="BD30">
        <v>25.768000000000001</v>
      </c>
      <c r="BE30">
        <v>22.54</v>
      </c>
      <c r="BF30">
        <v>23.923999999999999</v>
      </c>
      <c r="BG30">
        <v>26.146999999999998</v>
      </c>
      <c r="BH30">
        <v>15.204000000000001</v>
      </c>
      <c r="BI30">
        <v>24.864999999999998</v>
      </c>
      <c r="BJ30">
        <v>24.295999999999999</v>
      </c>
      <c r="BK30">
        <v>24.969000000000001</v>
      </c>
      <c r="BL30">
        <v>23.184999999999999</v>
      </c>
      <c r="BM30">
        <v>25.876999999999999</v>
      </c>
      <c r="BN30">
        <v>24.47</v>
      </c>
      <c r="BO30">
        <v>16.751999999999999</v>
      </c>
      <c r="BP30">
        <v>22.39</v>
      </c>
      <c r="BQ30">
        <v>25.739000000000001</v>
      </c>
      <c r="BR30">
        <v>25.102</v>
      </c>
      <c r="BS30">
        <v>25.898</v>
      </c>
      <c r="BT30">
        <v>23.974</v>
      </c>
      <c r="BU30">
        <v>27.677</v>
      </c>
      <c r="BV30">
        <v>22.550999999999998</v>
      </c>
      <c r="BW30">
        <v>24.844000000000001</v>
      </c>
      <c r="BX30">
        <v>25.064</v>
      </c>
      <c r="BY30">
        <v>24.155000000000001</v>
      </c>
      <c r="BZ30">
        <v>20.925000000000001</v>
      </c>
      <c r="CA30">
        <v>24.4</v>
      </c>
      <c r="CB30">
        <v>27.867000000000001</v>
      </c>
      <c r="CC30">
        <v>19.562000000000001</v>
      </c>
      <c r="CD30">
        <v>22.795000000000002</v>
      </c>
      <c r="CE30">
        <v>24.677</v>
      </c>
      <c r="CF30">
        <v>22.643999999999998</v>
      </c>
      <c r="CG30">
        <v>21.885999999999999</v>
      </c>
      <c r="CH30">
        <v>24.734999999999999</v>
      </c>
      <c r="CI30">
        <v>25.707999999999998</v>
      </c>
      <c r="CJ30">
        <v>19.469000000000001</v>
      </c>
      <c r="CK30">
        <v>22.635999999999999</v>
      </c>
      <c r="CL30">
        <v>19.803000000000001</v>
      </c>
      <c r="CM30">
        <v>25.463999999999999</v>
      </c>
      <c r="CN30">
        <v>26.129000000000001</v>
      </c>
      <c r="CO30">
        <v>19.401</v>
      </c>
      <c r="CP30">
        <v>23.951000000000001</v>
      </c>
      <c r="CQ30">
        <v>17.617999999999999</v>
      </c>
      <c r="CR30">
        <v>23.634</v>
      </c>
      <c r="CS30">
        <v>23.69</v>
      </c>
      <c r="CT30">
        <v>20.981999999999999</v>
      </c>
      <c r="CU30">
        <v>21.655000000000001</v>
      </c>
      <c r="CV30">
        <v>26.023</v>
      </c>
      <c r="CW30">
        <v>25.53</v>
      </c>
      <c r="CX30">
        <v>18.771000000000001</v>
      </c>
      <c r="CY30">
        <v>22.861000000000001</v>
      </c>
      <c r="CZ30">
        <v>24.506</v>
      </c>
      <c r="DA30">
        <v>21.978999999999999</v>
      </c>
      <c r="DB30">
        <v>25.18</v>
      </c>
      <c r="DC30">
        <v>3.2010000000000001</v>
      </c>
      <c r="DD30">
        <v>27.581</v>
      </c>
      <c r="DE30">
        <v>19.577999999999999</v>
      </c>
      <c r="DF30">
        <v>24.506</v>
      </c>
      <c r="DG30">
        <v>22.786999999999999</v>
      </c>
      <c r="DH30">
        <v>22.981000000000002</v>
      </c>
      <c r="DI30">
        <v>7.54175234465119</v>
      </c>
      <c r="DJ30">
        <v>6.6359166267786502</v>
      </c>
      <c r="DK30" t="s">
        <v>92</v>
      </c>
      <c r="DL30" t="s">
        <v>93</v>
      </c>
    </row>
    <row r="31" spans="1:116" hidden="1" x14ac:dyDescent="0.35">
      <c r="A31" s="1">
        <v>45692</v>
      </c>
      <c r="B31">
        <v>72</v>
      </c>
      <c r="C31">
        <v>5</v>
      </c>
      <c r="D31">
        <v>4</v>
      </c>
      <c r="E31">
        <v>72</v>
      </c>
      <c r="F31">
        <v>14</v>
      </c>
      <c r="G31">
        <v>3</v>
      </c>
      <c r="H31">
        <v>70</v>
      </c>
      <c r="I31" t="s">
        <v>80</v>
      </c>
      <c r="J31" t="s">
        <v>81</v>
      </c>
      <c r="K31" t="s">
        <v>114</v>
      </c>
      <c r="L31" t="s">
        <v>115</v>
      </c>
      <c r="M31" t="s">
        <v>83</v>
      </c>
      <c r="N31" t="s">
        <v>108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5.7000000000000002E-2</v>
      </c>
      <c r="CA31">
        <v>0</v>
      </c>
      <c r="CB31">
        <v>0</v>
      </c>
      <c r="CC31">
        <v>0</v>
      </c>
      <c r="CD31">
        <v>0</v>
      </c>
      <c r="CE31">
        <v>5.5E-2</v>
      </c>
      <c r="CF31">
        <v>0</v>
      </c>
      <c r="CG31">
        <v>0</v>
      </c>
      <c r="CH31">
        <v>9.1159999999999997</v>
      </c>
      <c r="CI31">
        <v>9.0809999999999995</v>
      </c>
      <c r="CJ31">
        <v>8.6609999999999996</v>
      </c>
      <c r="CK31">
        <v>10.06</v>
      </c>
      <c r="CL31">
        <v>9.7170000000000005</v>
      </c>
      <c r="CM31">
        <v>8.7319999999999993</v>
      </c>
      <c r="CN31">
        <v>8.6790000000000003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H31">
        <v>2.1389999999999998</v>
      </c>
      <c r="DI31">
        <v>0</v>
      </c>
      <c r="DJ31">
        <v>-100</v>
      </c>
      <c r="DK31" t="s">
        <v>109</v>
      </c>
      <c r="DL31" t="s">
        <v>93</v>
      </c>
    </row>
    <row r="32" spans="1:116" hidden="1" x14ac:dyDescent="0.35">
      <c r="A32" s="1">
        <v>45692</v>
      </c>
      <c r="B32">
        <v>10000040</v>
      </c>
      <c r="C32">
        <v>5</v>
      </c>
      <c r="D32">
        <v>4</v>
      </c>
      <c r="E32">
        <v>72</v>
      </c>
      <c r="F32">
        <v>14</v>
      </c>
      <c r="H32">
        <v>70</v>
      </c>
      <c r="I32" t="s">
        <v>80</v>
      </c>
      <c r="J32" t="s">
        <v>81</v>
      </c>
      <c r="K32" t="s">
        <v>114</v>
      </c>
      <c r="L32" t="s">
        <v>115</v>
      </c>
      <c r="M32" t="s">
        <v>85</v>
      </c>
      <c r="N32" t="s">
        <v>108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9.7000000000000003E-2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5.5E-2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4.9000000000000002E-2</v>
      </c>
      <c r="CA32">
        <v>0</v>
      </c>
      <c r="CB32">
        <v>0</v>
      </c>
      <c r="CC32">
        <v>0</v>
      </c>
      <c r="CD32">
        <v>0</v>
      </c>
      <c r="CE32">
        <v>4.7E-2</v>
      </c>
      <c r="CF32">
        <v>0</v>
      </c>
      <c r="CG32">
        <v>0</v>
      </c>
      <c r="CH32">
        <v>9.1120000000000001</v>
      </c>
      <c r="CI32">
        <v>8.6920000000000002</v>
      </c>
      <c r="CJ32">
        <v>8.7520000000000007</v>
      </c>
      <c r="CK32">
        <v>9.6530000000000005</v>
      </c>
      <c r="CL32">
        <v>9.5429999999999993</v>
      </c>
      <c r="CM32">
        <v>8.7560000000000002</v>
      </c>
      <c r="CN32">
        <v>8.2639999999999993</v>
      </c>
      <c r="CO32">
        <v>3.6999999999999998E-2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H32">
        <v>2.097</v>
      </c>
      <c r="DI32">
        <v>0</v>
      </c>
      <c r="DJ32">
        <v>-100</v>
      </c>
      <c r="DK32" t="s">
        <v>109</v>
      </c>
      <c r="DL32" t="s">
        <v>93</v>
      </c>
    </row>
    <row r="33" spans="1:116" hidden="1" x14ac:dyDescent="0.35">
      <c r="A33" s="1">
        <v>45692</v>
      </c>
      <c r="B33">
        <v>308</v>
      </c>
      <c r="C33">
        <v>5</v>
      </c>
      <c r="D33">
        <v>4</v>
      </c>
      <c r="E33">
        <v>72</v>
      </c>
      <c r="F33">
        <v>14</v>
      </c>
      <c r="G33">
        <v>3</v>
      </c>
      <c r="H33">
        <v>306</v>
      </c>
      <c r="I33" t="s">
        <v>80</v>
      </c>
      <c r="J33" t="s">
        <v>81</v>
      </c>
      <c r="K33" t="s">
        <v>114</v>
      </c>
      <c r="L33" t="s">
        <v>115</v>
      </c>
      <c r="M33" t="s">
        <v>86</v>
      </c>
      <c r="N33" t="s">
        <v>108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0.63900000000000001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0.45900000000000002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9.0909999999999993</v>
      </c>
      <c r="CI33">
        <v>6.7039999999999997</v>
      </c>
      <c r="CJ33">
        <v>9.3460000000000001</v>
      </c>
      <c r="CK33">
        <v>7.383</v>
      </c>
      <c r="CL33">
        <v>8.5109999999999992</v>
      </c>
      <c r="CM33">
        <v>8.9169999999999998</v>
      </c>
      <c r="CN33">
        <v>5.78</v>
      </c>
      <c r="CO33">
        <v>0.24199999999999999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H33">
        <v>1.8660000000000001</v>
      </c>
      <c r="DI33">
        <v>0</v>
      </c>
      <c r="DJ33">
        <v>-100</v>
      </c>
      <c r="DK33" t="s">
        <v>109</v>
      </c>
      <c r="DL33" t="s">
        <v>93</v>
      </c>
    </row>
    <row r="34" spans="1:116" hidden="1" x14ac:dyDescent="0.35">
      <c r="A34" s="1">
        <v>45692</v>
      </c>
      <c r="B34">
        <v>73</v>
      </c>
      <c r="C34">
        <v>5</v>
      </c>
      <c r="D34">
        <v>4</v>
      </c>
      <c r="E34">
        <v>73</v>
      </c>
      <c r="F34">
        <v>15</v>
      </c>
      <c r="G34">
        <v>3</v>
      </c>
      <c r="H34">
        <v>70</v>
      </c>
      <c r="I34" t="s">
        <v>80</v>
      </c>
      <c r="J34" t="s">
        <v>81</v>
      </c>
      <c r="K34" t="s">
        <v>116</v>
      </c>
      <c r="L34" t="s">
        <v>117</v>
      </c>
      <c r="M34" t="s">
        <v>83</v>
      </c>
      <c r="N34" t="s">
        <v>108</v>
      </c>
      <c r="O34">
        <v>74.823999999999998</v>
      </c>
      <c r="P34">
        <v>75.918000000000006</v>
      </c>
      <c r="Q34">
        <v>67.805000000000007</v>
      </c>
      <c r="R34">
        <v>68.962999999999994</v>
      </c>
      <c r="S34">
        <v>73.061999999999998</v>
      </c>
      <c r="T34">
        <v>73.284000000000006</v>
      </c>
      <c r="U34">
        <v>71.174000000000007</v>
      </c>
      <c r="V34">
        <v>71.629000000000005</v>
      </c>
      <c r="W34">
        <v>71.680999999999997</v>
      </c>
      <c r="X34">
        <v>65.322000000000003</v>
      </c>
      <c r="Y34">
        <v>71.031000000000006</v>
      </c>
      <c r="Z34">
        <v>74.367000000000004</v>
      </c>
      <c r="AA34">
        <v>89.855000000000004</v>
      </c>
      <c r="AB34">
        <v>72.034000000000006</v>
      </c>
      <c r="AC34">
        <v>75.269000000000005</v>
      </c>
      <c r="AD34">
        <v>73.393000000000001</v>
      </c>
      <c r="AE34">
        <v>63.537999999999997</v>
      </c>
      <c r="AF34">
        <v>72.331999999999994</v>
      </c>
      <c r="AG34">
        <v>72.783000000000001</v>
      </c>
      <c r="AH34">
        <v>67.02</v>
      </c>
      <c r="AI34">
        <v>69.656000000000006</v>
      </c>
      <c r="AJ34">
        <v>70.09</v>
      </c>
      <c r="AK34">
        <v>71.683999999999997</v>
      </c>
      <c r="AL34">
        <v>69.676000000000002</v>
      </c>
      <c r="AM34">
        <v>73.944999999999993</v>
      </c>
      <c r="AN34">
        <v>76.963999999999999</v>
      </c>
      <c r="AO34">
        <v>75.299000000000007</v>
      </c>
      <c r="AP34">
        <v>76.747</v>
      </c>
      <c r="AQ34">
        <v>79.082999999999998</v>
      </c>
      <c r="AR34">
        <v>77.789000000000001</v>
      </c>
      <c r="AS34">
        <v>72.441999999999993</v>
      </c>
      <c r="AT34">
        <v>74.835999999999999</v>
      </c>
      <c r="AU34">
        <v>78.17</v>
      </c>
      <c r="AV34">
        <v>76.731999999999999</v>
      </c>
      <c r="AW34">
        <v>75.668999999999997</v>
      </c>
      <c r="AX34">
        <v>73.587999999999994</v>
      </c>
      <c r="AY34">
        <v>73.86</v>
      </c>
      <c r="AZ34">
        <v>71.816000000000003</v>
      </c>
      <c r="BA34">
        <v>75.409000000000006</v>
      </c>
      <c r="BB34">
        <v>78.41</v>
      </c>
      <c r="BC34">
        <v>77.182000000000002</v>
      </c>
      <c r="BD34">
        <v>78.751000000000005</v>
      </c>
      <c r="BE34">
        <v>78.662000000000006</v>
      </c>
      <c r="BF34">
        <v>75.878</v>
      </c>
      <c r="BG34">
        <v>74.174999999999997</v>
      </c>
      <c r="BH34">
        <v>80.89</v>
      </c>
      <c r="BI34">
        <v>79.540999999999997</v>
      </c>
      <c r="BJ34">
        <v>79.602999999999994</v>
      </c>
      <c r="BK34">
        <v>75.262</v>
      </c>
      <c r="BL34">
        <v>79.626000000000005</v>
      </c>
      <c r="BM34">
        <v>74.573999999999998</v>
      </c>
      <c r="BN34">
        <v>73.504000000000005</v>
      </c>
      <c r="BO34">
        <v>79.146000000000001</v>
      </c>
      <c r="BP34">
        <v>82.447999999999993</v>
      </c>
      <c r="BQ34">
        <v>78.206000000000003</v>
      </c>
      <c r="BR34">
        <v>77.513999999999996</v>
      </c>
      <c r="BS34">
        <v>79.626999999999995</v>
      </c>
      <c r="BT34">
        <v>77.263000000000005</v>
      </c>
      <c r="BU34">
        <v>71.789000000000001</v>
      </c>
      <c r="BV34">
        <v>76.328999999999994</v>
      </c>
      <c r="BW34">
        <v>81.641999999999996</v>
      </c>
      <c r="BX34">
        <v>77.286000000000001</v>
      </c>
      <c r="BY34">
        <v>73.622</v>
      </c>
      <c r="BZ34">
        <v>76.125</v>
      </c>
      <c r="CA34">
        <v>76.245999999999995</v>
      </c>
      <c r="CB34">
        <v>68.028000000000006</v>
      </c>
      <c r="CC34">
        <v>78.471999999999994</v>
      </c>
      <c r="CD34">
        <v>77.183000000000007</v>
      </c>
      <c r="CE34">
        <v>74.242000000000004</v>
      </c>
      <c r="CF34">
        <v>75.909000000000006</v>
      </c>
      <c r="CG34">
        <v>78.352999999999994</v>
      </c>
      <c r="CH34">
        <v>67.248999999999995</v>
      </c>
      <c r="CI34">
        <v>65.097999999999999</v>
      </c>
      <c r="CJ34">
        <v>69.578000000000003</v>
      </c>
      <c r="CK34">
        <v>68.915999999999997</v>
      </c>
      <c r="CL34">
        <v>67.147000000000006</v>
      </c>
      <c r="CM34">
        <v>70.194999999999993</v>
      </c>
      <c r="CN34">
        <v>69.045000000000002</v>
      </c>
      <c r="CO34">
        <v>73.847999999999999</v>
      </c>
      <c r="CP34">
        <v>62.39</v>
      </c>
      <c r="CQ34">
        <v>68.197000000000003</v>
      </c>
      <c r="CR34">
        <v>77.296000000000006</v>
      </c>
      <c r="CS34">
        <v>72.129000000000005</v>
      </c>
      <c r="CT34">
        <v>72.085999999999999</v>
      </c>
      <c r="CU34">
        <v>73.141000000000005</v>
      </c>
      <c r="CV34">
        <v>73.64</v>
      </c>
      <c r="CW34">
        <v>62.581000000000003</v>
      </c>
      <c r="CX34">
        <v>68.293000000000006</v>
      </c>
      <c r="CY34">
        <v>72.722999999999999</v>
      </c>
      <c r="CZ34">
        <v>67.337000000000003</v>
      </c>
      <c r="DA34">
        <v>71.287999999999997</v>
      </c>
      <c r="DB34">
        <v>77.183000000000007</v>
      </c>
      <c r="DC34">
        <v>5.8949999999999996</v>
      </c>
      <c r="DD34">
        <v>81.603999999999999</v>
      </c>
      <c r="DE34">
        <v>66.866</v>
      </c>
      <c r="DF34">
        <v>67.337000000000003</v>
      </c>
      <c r="DG34">
        <v>70.656000000000006</v>
      </c>
      <c r="DH34">
        <v>72.233000000000004</v>
      </c>
      <c r="DI34">
        <v>-4.6975998447208003</v>
      </c>
      <c r="DJ34">
        <v>-6.7780224080509797</v>
      </c>
      <c r="DK34" t="s">
        <v>109</v>
      </c>
      <c r="DL34" t="s">
        <v>93</v>
      </c>
    </row>
    <row r="35" spans="1:116" hidden="1" x14ac:dyDescent="0.35">
      <c r="A35" s="1">
        <v>45692</v>
      </c>
      <c r="B35">
        <v>10000041</v>
      </c>
      <c r="C35">
        <v>5</v>
      </c>
      <c r="D35">
        <v>4</v>
      </c>
      <c r="E35">
        <v>73</v>
      </c>
      <c r="F35">
        <v>15</v>
      </c>
      <c r="H35">
        <v>70</v>
      </c>
      <c r="I35" t="s">
        <v>80</v>
      </c>
      <c r="J35" t="s">
        <v>81</v>
      </c>
      <c r="K35" t="s">
        <v>116</v>
      </c>
      <c r="L35" t="s">
        <v>117</v>
      </c>
      <c r="M35" t="s">
        <v>85</v>
      </c>
      <c r="N35" t="s">
        <v>108</v>
      </c>
      <c r="O35">
        <v>72.727000000000004</v>
      </c>
      <c r="P35">
        <v>72.807000000000002</v>
      </c>
      <c r="Q35">
        <v>64.123000000000005</v>
      </c>
      <c r="R35">
        <v>66.257999999999996</v>
      </c>
      <c r="S35">
        <v>72.007999999999996</v>
      </c>
      <c r="T35">
        <v>71.597999999999999</v>
      </c>
      <c r="U35">
        <v>70.180000000000007</v>
      </c>
      <c r="V35">
        <v>68.677000000000007</v>
      </c>
      <c r="W35">
        <v>69.86</v>
      </c>
      <c r="X35">
        <v>62.783999999999999</v>
      </c>
      <c r="Y35">
        <v>67.498000000000005</v>
      </c>
      <c r="Z35">
        <v>72.042000000000002</v>
      </c>
      <c r="AA35">
        <v>89.304000000000002</v>
      </c>
      <c r="AB35">
        <v>67.938999999999993</v>
      </c>
      <c r="AC35">
        <v>72.897999999999996</v>
      </c>
      <c r="AD35">
        <v>69.774000000000001</v>
      </c>
      <c r="AE35">
        <v>61.881</v>
      </c>
      <c r="AF35">
        <v>69.298000000000002</v>
      </c>
      <c r="AG35">
        <v>70.323999999999998</v>
      </c>
      <c r="AH35">
        <v>65.355000000000004</v>
      </c>
      <c r="AI35">
        <v>66.543000000000006</v>
      </c>
      <c r="AJ35">
        <v>67.278999999999996</v>
      </c>
      <c r="AK35">
        <v>69.866</v>
      </c>
      <c r="AL35">
        <v>65.486000000000004</v>
      </c>
      <c r="AM35">
        <v>71.822999999999993</v>
      </c>
      <c r="AN35">
        <v>74.954999999999998</v>
      </c>
      <c r="AO35">
        <v>72.704999999999998</v>
      </c>
      <c r="AP35">
        <v>74.366</v>
      </c>
      <c r="AQ35">
        <v>76.432000000000002</v>
      </c>
      <c r="AR35">
        <v>75.564999999999998</v>
      </c>
      <c r="AS35">
        <v>69.248999999999995</v>
      </c>
      <c r="AT35">
        <v>73.168999999999997</v>
      </c>
      <c r="AU35">
        <v>77.427999999999997</v>
      </c>
      <c r="AV35">
        <v>73.725999999999999</v>
      </c>
      <c r="AW35">
        <v>72.36</v>
      </c>
      <c r="AX35">
        <v>71.44</v>
      </c>
      <c r="AY35">
        <v>71.808999999999997</v>
      </c>
      <c r="AZ35">
        <v>68.995999999999995</v>
      </c>
      <c r="BA35">
        <v>71.921999999999997</v>
      </c>
      <c r="BB35">
        <v>75.914000000000001</v>
      </c>
      <c r="BC35">
        <v>75.097999999999999</v>
      </c>
      <c r="BD35">
        <v>76.915999999999997</v>
      </c>
      <c r="BE35">
        <v>75.722999999999999</v>
      </c>
      <c r="BF35">
        <v>72.831000000000003</v>
      </c>
      <c r="BG35">
        <v>70.674999999999997</v>
      </c>
      <c r="BH35">
        <v>77.625</v>
      </c>
      <c r="BI35">
        <v>77.176000000000002</v>
      </c>
      <c r="BJ35">
        <v>77.47</v>
      </c>
      <c r="BK35">
        <v>72.637</v>
      </c>
      <c r="BL35">
        <v>77.155000000000001</v>
      </c>
      <c r="BM35">
        <v>72.03</v>
      </c>
      <c r="BN35">
        <v>70.299000000000007</v>
      </c>
      <c r="BO35">
        <v>75.748000000000005</v>
      </c>
      <c r="BP35">
        <v>79.713999999999999</v>
      </c>
      <c r="BQ35">
        <v>74.251000000000005</v>
      </c>
      <c r="BR35">
        <v>73.703000000000003</v>
      </c>
      <c r="BS35">
        <v>75.450999999999993</v>
      </c>
      <c r="BT35">
        <v>74.007000000000005</v>
      </c>
      <c r="BU35">
        <v>68.936000000000007</v>
      </c>
      <c r="BV35">
        <v>72.721000000000004</v>
      </c>
      <c r="BW35">
        <v>79.713999999999999</v>
      </c>
      <c r="BX35">
        <v>74.016000000000005</v>
      </c>
      <c r="BY35">
        <v>70.248000000000005</v>
      </c>
      <c r="BZ35">
        <v>73.201999999999998</v>
      </c>
      <c r="CA35">
        <v>73.072000000000003</v>
      </c>
      <c r="CB35">
        <v>64.537999999999997</v>
      </c>
      <c r="CC35">
        <v>74.378</v>
      </c>
      <c r="CD35">
        <v>76.13</v>
      </c>
      <c r="CE35">
        <v>71.628</v>
      </c>
      <c r="CF35">
        <v>73.116</v>
      </c>
      <c r="CG35">
        <v>76.519000000000005</v>
      </c>
      <c r="CH35">
        <v>65.305999999999997</v>
      </c>
      <c r="CI35">
        <v>62.625999999999998</v>
      </c>
      <c r="CJ35">
        <v>67.66</v>
      </c>
      <c r="CK35">
        <v>66.700999999999993</v>
      </c>
      <c r="CL35">
        <v>65.084000000000003</v>
      </c>
      <c r="CM35">
        <v>67.301000000000002</v>
      </c>
      <c r="CN35">
        <v>67.066000000000003</v>
      </c>
      <c r="CO35">
        <v>71.722999999999999</v>
      </c>
      <c r="CP35">
        <v>59.034999999999997</v>
      </c>
      <c r="CQ35">
        <v>65.873000000000005</v>
      </c>
      <c r="CR35">
        <v>76.186000000000007</v>
      </c>
      <c r="CS35">
        <v>69.849000000000004</v>
      </c>
      <c r="CT35">
        <v>69.786000000000001</v>
      </c>
      <c r="CU35">
        <v>70.933999999999997</v>
      </c>
      <c r="CV35">
        <v>70.965000000000003</v>
      </c>
      <c r="CW35">
        <v>58.412999999999997</v>
      </c>
      <c r="CX35">
        <v>66.777000000000001</v>
      </c>
      <c r="CY35">
        <v>70.41</v>
      </c>
      <c r="CZ35">
        <v>65.445999999999998</v>
      </c>
      <c r="DA35">
        <v>68.123999999999995</v>
      </c>
      <c r="DB35">
        <v>74.191999999999993</v>
      </c>
      <c r="DC35">
        <v>6.069</v>
      </c>
      <c r="DD35">
        <v>78.744</v>
      </c>
      <c r="DE35">
        <v>63.572000000000003</v>
      </c>
      <c r="DF35">
        <v>65.445999999999998</v>
      </c>
      <c r="DG35">
        <v>68.162000000000006</v>
      </c>
      <c r="DH35">
        <v>69.698999999999998</v>
      </c>
      <c r="DI35">
        <v>-3.98462486429389</v>
      </c>
      <c r="DJ35">
        <v>-6.1022670263709102</v>
      </c>
      <c r="DK35" t="s">
        <v>109</v>
      </c>
      <c r="DL35" t="s">
        <v>93</v>
      </c>
    </row>
    <row r="36" spans="1:116" hidden="1" x14ac:dyDescent="0.35">
      <c r="A36" s="1">
        <v>45692</v>
      </c>
      <c r="B36">
        <v>309</v>
      </c>
      <c r="C36">
        <v>5</v>
      </c>
      <c r="D36">
        <v>4</v>
      </c>
      <c r="E36">
        <v>73</v>
      </c>
      <c r="F36">
        <v>15</v>
      </c>
      <c r="G36">
        <v>3</v>
      </c>
      <c r="H36">
        <v>306</v>
      </c>
      <c r="I36" t="s">
        <v>80</v>
      </c>
      <c r="J36" t="s">
        <v>81</v>
      </c>
      <c r="K36" t="s">
        <v>116</v>
      </c>
      <c r="L36" t="s">
        <v>117</v>
      </c>
      <c r="M36" t="s">
        <v>86</v>
      </c>
      <c r="N36" t="s">
        <v>108</v>
      </c>
      <c r="O36">
        <v>59.843000000000004</v>
      </c>
      <c r="P36">
        <v>57.188000000000002</v>
      </c>
      <c r="Q36">
        <v>45.097999999999999</v>
      </c>
      <c r="R36">
        <v>50.655000000000001</v>
      </c>
      <c r="S36">
        <v>66.078999999999994</v>
      </c>
      <c r="T36">
        <v>62.222000000000001</v>
      </c>
      <c r="U36">
        <v>65.888000000000005</v>
      </c>
      <c r="V36">
        <v>54.427</v>
      </c>
      <c r="W36">
        <v>61.363999999999997</v>
      </c>
      <c r="X36">
        <v>50.161999999999999</v>
      </c>
      <c r="Y36">
        <v>49.029000000000003</v>
      </c>
      <c r="Z36">
        <v>57.619</v>
      </c>
      <c r="AA36">
        <v>86.364000000000004</v>
      </c>
      <c r="AB36">
        <v>45.220999999999997</v>
      </c>
      <c r="AC36">
        <v>60.078000000000003</v>
      </c>
      <c r="AD36">
        <v>49.811</v>
      </c>
      <c r="AE36">
        <v>52.777999999999999</v>
      </c>
      <c r="AF36">
        <v>53.845999999999997</v>
      </c>
      <c r="AG36">
        <v>55.555999999999997</v>
      </c>
      <c r="AH36">
        <v>56.802999999999997</v>
      </c>
      <c r="AI36">
        <v>51.103999999999999</v>
      </c>
      <c r="AJ36">
        <v>50</v>
      </c>
      <c r="AK36">
        <v>58.923000000000002</v>
      </c>
      <c r="AL36">
        <v>45.429000000000002</v>
      </c>
      <c r="AM36">
        <v>59.722000000000001</v>
      </c>
      <c r="AN36">
        <v>58.47</v>
      </c>
      <c r="AO36">
        <v>58.146999999999998</v>
      </c>
      <c r="AP36">
        <v>58.621000000000002</v>
      </c>
      <c r="AQ36">
        <v>58.779000000000003</v>
      </c>
      <c r="AR36">
        <v>60.616</v>
      </c>
      <c r="AS36">
        <v>48.41</v>
      </c>
      <c r="AT36">
        <v>59.524000000000001</v>
      </c>
      <c r="AU36">
        <v>71.287000000000006</v>
      </c>
      <c r="AV36">
        <v>55.814</v>
      </c>
      <c r="AW36">
        <v>53.369</v>
      </c>
      <c r="AX36">
        <v>59.052999999999997</v>
      </c>
      <c r="AY36">
        <v>59.021000000000001</v>
      </c>
      <c r="AZ36">
        <v>52.531999999999996</v>
      </c>
      <c r="BA36">
        <v>48.704999999999998</v>
      </c>
      <c r="BB36">
        <v>61.003999999999998</v>
      </c>
      <c r="BC36">
        <v>62.191000000000003</v>
      </c>
      <c r="BD36">
        <v>65.188000000000002</v>
      </c>
      <c r="BE36">
        <v>55.805</v>
      </c>
      <c r="BF36">
        <v>53.929000000000002</v>
      </c>
      <c r="BG36">
        <v>51.210999999999999</v>
      </c>
      <c r="BH36">
        <v>54.088000000000001</v>
      </c>
      <c r="BI36">
        <v>62.213999999999999</v>
      </c>
      <c r="BJ36">
        <v>63.987000000000002</v>
      </c>
      <c r="BK36">
        <v>55.41</v>
      </c>
      <c r="BL36">
        <v>61.110999999999997</v>
      </c>
      <c r="BM36">
        <v>55.405000000000001</v>
      </c>
      <c r="BN36">
        <v>52.847999999999999</v>
      </c>
      <c r="BO36">
        <v>54.709000000000003</v>
      </c>
      <c r="BP36">
        <v>59.633000000000003</v>
      </c>
      <c r="BQ36">
        <v>52.338999999999999</v>
      </c>
      <c r="BR36">
        <v>49.497999999999998</v>
      </c>
      <c r="BS36">
        <v>52.493000000000002</v>
      </c>
      <c r="BT36">
        <v>55.963000000000001</v>
      </c>
      <c r="BU36">
        <v>50.372999999999998</v>
      </c>
      <c r="BV36">
        <v>45.945999999999998</v>
      </c>
      <c r="BW36">
        <v>63.933999999999997</v>
      </c>
      <c r="BX36">
        <v>54.704000000000001</v>
      </c>
      <c r="BY36">
        <v>51.265999999999998</v>
      </c>
      <c r="BZ36">
        <v>54.545000000000002</v>
      </c>
      <c r="CA36">
        <v>50.709000000000003</v>
      </c>
      <c r="CB36">
        <v>47.311999999999998</v>
      </c>
      <c r="CC36">
        <v>46.875</v>
      </c>
      <c r="CD36">
        <v>67.555999999999997</v>
      </c>
      <c r="CE36">
        <v>57.567</v>
      </c>
      <c r="CF36">
        <v>57.895000000000003</v>
      </c>
      <c r="CG36">
        <v>64.028999999999996</v>
      </c>
      <c r="CH36">
        <v>52.363999999999997</v>
      </c>
      <c r="CI36">
        <v>50</v>
      </c>
      <c r="CJ36">
        <v>55.14</v>
      </c>
      <c r="CK36">
        <v>54.362000000000002</v>
      </c>
      <c r="CL36">
        <v>52.887999999999998</v>
      </c>
      <c r="CM36">
        <v>48.408000000000001</v>
      </c>
      <c r="CN36">
        <v>55.201999999999998</v>
      </c>
      <c r="CO36">
        <v>60.145000000000003</v>
      </c>
      <c r="CP36">
        <v>43.125</v>
      </c>
      <c r="CQ36">
        <v>51.938000000000002</v>
      </c>
      <c r="CR36">
        <v>69.521000000000001</v>
      </c>
      <c r="CS36">
        <v>58.881</v>
      </c>
      <c r="CT36">
        <v>55.84</v>
      </c>
      <c r="CU36">
        <v>58.445</v>
      </c>
      <c r="CV36">
        <v>55.499000000000002</v>
      </c>
      <c r="CW36">
        <v>42.503999999999998</v>
      </c>
      <c r="CX36">
        <v>58.904000000000003</v>
      </c>
      <c r="CY36">
        <v>57.923000000000002</v>
      </c>
      <c r="CZ36">
        <v>56.046999999999997</v>
      </c>
      <c r="DA36">
        <v>51.433999999999997</v>
      </c>
      <c r="DB36">
        <v>59.405999999999999</v>
      </c>
      <c r="DC36">
        <v>7.9720000000000004</v>
      </c>
      <c r="DD36">
        <v>65.385000000000005</v>
      </c>
      <c r="DE36">
        <v>45.454999999999998</v>
      </c>
      <c r="DF36">
        <v>56.046999999999997</v>
      </c>
      <c r="DG36">
        <v>55.427999999999997</v>
      </c>
      <c r="DH36">
        <v>54.780999999999999</v>
      </c>
      <c r="DI36">
        <v>1.11676409035144</v>
      </c>
      <c r="DJ36">
        <v>2.3112070082820799</v>
      </c>
      <c r="DK36" t="s">
        <v>109</v>
      </c>
      <c r="DL36" t="s">
        <v>93</v>
      </c>
    </row>
    <row r="37" spans="1:116" hidden="1" x14ac:dyDescent="0.35">
      <c r="A37" s="1">
        <v>45692</v>
      </c>
      <c r="B37">
        <v>71</v>
      </c>
      <c r="C37">
        <v>5</v>
      </c>
      <c r="D37">
        <v>4</v>
      </c>
      <c r="E37">
        <v>71</v>
      </c>
      <c r="F37">
        <v>13</v>
      </c>
      <c r="G37">
        <v>3</v>
      </c>
      <c r="H37">
        <v>70</v>
      </c>
      <c r="I37" t="s">
        <v>80</v>
      </c>
      <c r="J37" t="s">
        <v>81</v>
      </c>
      <c r="K37" t="s">
        <v>118</v>
      </c>
      <c r="L37" t="s">
        <v>119</v>
      </c>
      <c r="M37" t="s">
        <v>83</v>
      </c>
      <c r="N37" t="s">
        <v>91</v>
      </c>
      <c r="O37">
        <v>25.175999999999998</v>
      </c>
      <c r="P37">
        <v>24.082000000000001</v>
      </c>
      <c r="Q37">
        <v>32.195</v>
      </c>
      <c r="R37">
        <v>31.036999999999999</v>
      </c>
      <c r="S37">
        <v>26.937999999999999</v>
      </c>
      <c r="T37">
        <v>26.716000000000001</v>
      </c>
      <c r="U37">
        <v>28.826000000000001</v>
      </c>
      <c r="V37">
        <v>28.370999999999999</v>
      </c>
      <c r="W37">
        <v>28.318999999999999</v>
      </c>
      <c r="X37">
        <v>34.677999999999997</v>
      </c>
      <c r="Y37">
        <v>28.969000000000001</v>
      </c>
      <c r="Z37">
        <v>25.632999999999999</v>
      </c>
      <c r="AA37">
        <v>10.145</v>
      </c>
      <c r="AB37">
        <v>27.966000000000001</v>
      </c>
      <c r="AC37">
        <v>24.731000000000002</v>
      </c>
      <c r="AD37">
        <v>26.606999999999999</v>
      </c>
      <c r="AE37">
        <v>36.462000000000003</v>
      </c>
      <c r="AF37">
        <v>27.667999999999999</v>
      </c>
      <c r="AG37">
        <v>27.216999999999999</v>
      </c>
      <c r="AH37">
        <v>32.979999999999997</v>
      </c>
      <c r="AI37">
        <v>30.344000000000001</v>
      </c>
      <c r="AJ37">
        <v>29.91</v>
      </c>
      <c r="AK37">
        <v>28.315999999999999</v>
      </c>
      <c r="AL37">
        <v>30.324000000000002</v>
      </c>
      <c r="AM37">
        <v>26.055</v>
      </c>
      <c r="AN37">
        <v>23.036000000000001</v>
      </c>
      <c r="AO37">
        <v>24.701000000000001</v>
      </c>
      <c r="AP37">
        <v>23.253</v>
      </c>
      <c r="AQ37">
        <v>20.917000000000002</v>
      </c>
      <c r="AR37">
        <v>22.210999999999999</v>
      </c>
      <c r="AS37">
        <v>27.558</v>
      </c>
      <c r="AT37">
        <v>25.164000000000001</v>
      </c>
      <c r="AU37">
        <v>21.83</v>
      </c>
      <c r="AV37">
        <v>23.268000000000001</v>
      </c>
      <c r="AW37">
        <v>24.331</v>
      </c>
      <c r="AX37">
        <v>26.411999999999999</v>
      </c>
      <c r="AY37">
        <v>26.14</v>
      </c>
      <c r="AZ37">
        <v>28.184000000000001</v>
      </c>
      <c r="BA37">
        <v>24.591000000000001</v>
      </c>
      <c r="BB37">
        <v>21.59</v>
      </c>
      <c r="BC37">
        <v>22.818000000000001</v>
      </c>
      <c r="BD37">
        <v>21.248999999999999</v>
      </c>
      <c r="BE37">
        <v>21.338000000000001</v>
      </c>
      <c r="BF37">
        <v>24.122</v>
      </c>
      <c r="BG37">
        <v>25.824999999999999</v>
      </c>
      <c r="BH37">
        <v>19.11</v>
      </c>
      <c r="BI37">
        <v>20.459</v>
      </c>
      <c r="BJ37">
        <v>20.396999999999998</v>
      </c>
      <c r="BK37">
        <v>24.738</v>
      </c>
      <c r="BL37">
        <v>20.373999999999999</v>
      </c>
      <c r="BM37">
        <v>25.425999999999998</v>
      </c>
      <c r="BN37">
        <v>26.495999999999999</v>
      </c>
      <c r="BO37">
        <v>20.853999999999999</v>
      </c>
      <c r="BP37">
        <v>17.552</v>
      </c>
      <c r="BQ37">
        <v>21.794</v>
      </c>
      <c r="BR37">
        <v>22.486000000000001</v>
      </c>
      <c r="BS37">
        <v>20.373000000000001</v>
      </c>
      <c r="BT37">
        <v>22.736999999999998</v>
      </c>
      <c r="BU37">
        <v>28.210999999999999</v>
      </c>
      <c r="BV37">
        <v>23.670999999999999</v>
      </c>
      <c r="BW37">
        <v>18.358000000000001</v>
      </c>
      <c r="BX37">
        <v>22.713999999999999</v>
      </c>
      <c r="BY37">
        <v>26.378</v>
      </c>
      <c r="BZ37">
        <v>23.818000000000001</v>
      </c>
      <c r="CA37">
        <v>23.754000000000001</v>
      </c>
      <c r="CB37">
        <v>31.972000000000001</v>
      </c>
      <c r="CC37">
        <v>21.527999999999999</v>
      </c>
      <c r="CD37">
        <v>22.817</v>
      </c>
      <c r="CE37">
        <v>25.702999999999999</v>
      </c>
      <c r="CF37">
        <v>24.091000000000001</v>
      </c>
      <c r="CG37">
        <v>21.646999999999998</v>
      </c>
      <c r="CH37">
        <v>23.635000000000002</v>
      </c>
      <c r="CI37">
        <v>25.821000000000002</v>
      </c>
      <c r="CJ37">
        <v>21.760999999999999</v>
      </c>
      <c r="CK37">
        <v>21.024000000000001</v>
      </c>
      <c r="CL37">
        <v>23.135999999999999</v>
      </c>
      <c r="CM37">
        <v>21.073</v>
      </c>
      <c r="CN37">
        <v>22.276</v>
      </c>
      <c r="CO37">
        <v>26.152000000000001</v>
      </c>
      <c r="CP37">
        <v>37.61</v>
      </c>
      <c r="CQ37">
        <v>31.803000000000001</v>
      </c>
      <c r="CR37">
        <v>22.704000000000001</v>
      </c>
      <c r="CS37">
        <v>27.870999999999999</v>
      </c>
      <c r="CT37">
        <v>27.914000000000001</v>
      </c>
      <c r="CU37">
        <v>26.859000000000002</v>
      </c>
      <c r="CV37">
        <v>26.36</v>
      </c>
      <c r="CW37">
        <v>37.418999999999997</v>
      </c>
      <c r="CX37">
        <v>31.707000000000001</v>
      </c>
      <c r="CY37">
        <v>27.277000000000001</v>
      </c>
      <c r="CZ37">
        <v>32.662999999999997</v>
      </c>
      <c r="DA37">
        <v>22.54</v>
      </c>
      <c r="DB37">
        <v>27.902999999999999</v>
      </c>
      <c r="DC37">
        <v>5.3630000000000004</v>
      </c>
      <c r="DD37">
        <v>31.925000000000001</v>
      </c>
      <c r="DE37">
        <v>18.518000000000001</v>
      </c>
      <c r="DF37">
        <v>32.662999999999997</v>
      </c>
      <c r="DG37">
        <v>29.344000000000001</v>
      </c>
      <c r="DH37">
        <v>25.628</v>
      </c>
      <c r="DI37">
        <v>11.3112016630397</v>
      </c>
      <c r="DJ37">
        <v>27.448289855147799</v>
      </c>
      <c r="DK37" t="s">
        <v>120</v>
      </c>
      <c r="DL37" t="s">
        <v>121</v>
      </c>
    </row>
    <row r="38" spans="1:116" hidden="1" x14ac:dyDescent="0.35">
      <c r="A38" s="1">
        <v>45692</v>
      </c>
      <c r="B38">
        <v>10000039</v>
      </c>
      <c r="C38">
        <v>5</v>
      </c>
      <c r="D38">
        <v>4</v>
      </c>
      <c r="E38">
        <v>71</v>
      </c>
      <c r="F38">
        <v>13</v>
      </c>
      <c r="H38">
        <v>70</v>
      </c>
      <c r="I38" t="s">
        <v>80</v>
      </c>
      <c r="J38" t="s">
        <v>81</v>
      </c>
      <c r="K38" t="s">
        <v>118</v>
      </c>
      <c r="L38" t="s">
        <v>119</v>
      </c>
      <c r="M38" t="s">
        <v>85</v>
      </c>
      <c r="N38" t="s">
        <v>91</v>
      </c>
      <c r="O38">
        <v>27.273</v>
      </c>
      <c r="P38">
        <v>27.193000000000001</v>
      </c>
      <c r="Q38">
        <v>35.877000000000002</v>
      </c>
      <c r="R38">
        <v>33.741999999999997</v>
      </c>
      <c r="S38">
        <v>27.992000000000001</v>
      </c>
      <c r="T38">
        <v>28.402000000000001</v>
      </c>
      <c r="U38">
        <v>29.82</v>
      </c>
      <c r="V38">
        <v>31.323</v>
      </c>
      <c r="W38">
        <v>30.14</v>
      </c>
      <c r="X38">
        <v>37.216000000000001</v>
      </c>
      <c r="Y38">
        <v>32.502000000000002</v>
      </c>
      <c r="Z38">
        <v>27.957999999999998</v>
      </c>
      <c r="AA38">
        <v>10.696</v>
      </c>
      <c r="AB38">
        <v>32.061</v>
      </c>
      <c r="AC38">
        <v>27.102</v>
      </c>
      <c r="AD38">
        <v>30.225999999999999</v>
      </c>
      <c r="AE38">
        <v>38.119</v>
      </c>
      <c r="AF38">
        <v>30.702000000000002</v>
      </c>
      <c r="AG38">
        <v>29.675999999999998</v>
      </c>
      <c r="AH38">
        <v>34.645000000000003</v>
      </c>
      <c r="AI38">
        <v>33.457000000000001</v>
      </c>
      <c r="AJ38">
        <v>32.720999999999997</v>
      </c>
      <c r="AK38">
        <v>30.134</v>
      </c>
      <c r="AL38">
        <v>34.514000000000003</v>
      </c>
      <c r="AM38">
        <v>28.177</v>
      </c>
      <c r="AN38">
        <v>25.045000000000002</v>
      </c>
      <c r="AO38">
        <v>27.198</v>
      </c>
      <c r="AP38">
        <v>25.634</v>
      </c>
      <c r="AQ38">
        <v>23.568000000000001</v>
      </c>
      <c r="AR38">
        <v>24.434999999999999</v>
      </c>
      <c r="AS38">
        <v>30.751000000000001</v>
      </c>
      <c r="AT38">
        <v>26.831</v>
      </c>
      <c r="AU38">
        <v>22.571999999999999</v>
      </c>
      <c r="AV38">
        <v>26.274000000000001</v>
      </c>
      <c r="AW38">
        <v>27.64</v>
      </c>
      <c r="AX38">
        <v>28.56</v>
      </c>
      <c r="AY38">
        <v>28.190999999999999</v>
      </c>
      <c r="AZ38">
        <v>31.004000000000001</v>
      </c>
      <c r="BA38">
        <v>28.077999999999999</v>
      </c>
      <c r="BB38">
        <v>24.085999999999999</v>
      </c>
      <c r="BC38">
        <v>24.902000000000001</v>
      </c>
      <c r="BD38">
        <v>23.084</v>
      </c>
      <c r="BE38">
        <v>24.277000000000001</v>
      </c>
      <c r="BF38">
        <v>27.169</v>
      </c>
      <c r="BG38">
        <v>29.324999999999999</v>
      </c>
      <c r="BH38">
        <v>22.375</v>
      </c>
      <c r="BI38">
        <v>22.824000000000002</v>
      </c>
      <c r="BJ38">
        <v>22.53</v>
      </c>
      <c r="BK38">
        <v>27.363</v>
      </c>
      <c r="BL38">
        <v>22.844999999999999</v>
      </c>
      <c r="BM38">
        <v>27.97</v>
      </c>
      <c r="BN38">
        <v>29.701000000000001</v>
      </c>
      <c r="BO38">
        <v>24.251999999999999</v>
      </c>
      <c r="BP38">
        <v>20.231000000000002</v>
      </c>
      <c r="BQ38">
        <v>25.748999999999999</v>
      </c>
      <c r="BR38">
        <v>26.297000000000001</v>
      </c>
      <c r="BS38">
        <v>24.548999999999999</v>
      </c>
      <c r="BT38">
        <v>25.992999999999999</v>
      </c>
      <c r="BU38">
        <v>31.064</v>
      </c>
      <c r="BV38">
        <v>27.279</v>
      </c>
      <c r="BW38">
        <v>20.286000000000001</v>
      </c>
      <c r="BX38">
        <v>25.984000000000002</v>
      </c>
      <c r="BY38">
        <v>29.751999999999999</v>
      </c>
      <c r="BZ38">
        <v>26.748999999999999</v>
      </c>
      <c r="CA38">
        <v>26.928000000000001</v>
      </c>
      <c r="CB38">
        <v>35.462000000000003</v>
      </c>
      <c r="CC38">
        <v>25.622</v>
      </c>
      <c r="CD38">
        <v>23.87</v>
      </c>
      <c r="CE38">
        <v>28.326000000000001</v>
      </c>
      <c r="CF38">
        <v>26.884</v>
      </c>
      <c r="CG38">
        <v>23.481000000000002</v>
      </c>
      <c r="CH38">
        <v>25.581</v>
      </c>
      <c r="CI38">
        <v>28.683</v>
      </c>
      <c r="CJ38">
        <v>23.588000000000001</v>
      </c>
      <c r="CK38">
        <v>23.646999999999998</v>
      </c>
      <c r="CL38">
        <v>25.373999999999999</v>
      </c>
      <c r="CM38">
        <v>23.942</v>
      </c>
      <c r="CN38">
        <v>24.669</v>
      </c>
      <c r="CO38">
        <v>28.24</v>
      </c>
      <c r="CP38">
        <v>40.965000000000003</v>
      </c>
      <c r="CQ38">
        <v>34.127000000000002</v>
      </c>
      <c r="CR38">
        <v>23.814</v>
      </c>
      <c r="CS38">
        <v>30.151</v>
      </c>
      <c r="CT38">
        <v>30.213999999999999</v>
      </c>
      <c r="CU38">
        <v>29.065999999999999</v>
      </c>
      <c r="CV38">
        <v>29.035</v>
      </c>
      <c r="CW38">
        <v>41.587000000000003</v>
      </c>
      <c r="CX38">
        <v>33.222999999999999</v>
      </c>
      <c r="CY38">
        <v>29.59</v>
      </c>
      <c r="CZ38">
        <v>34.554000000000002</v>
      </c>
      <c r="DA38">
        <v>24.937999999999999</v>
      </c>
      <c r="DB38">
        <v>30.198</v>
      </c>
      <c r="DC38">
        <v>5.26</v>
      </c>
      <c r="DD38">
        <v>34.143999999999998</v>
      </c>
      <c r="DE38">
        <v>20.992000000000001</v>
      </c>
      <c r="DF38">
        <v>34.554000000000002</v>
      </c>
      <c r="DG38">
        <v>31.838000000000001</v>
      </c>
      <c r="DH38">
        <v>28.204000000000001</v>
      </c>
      <c r="DI38">
        <v>8.5306866009171394</v>
      </c>
      <c r="DJ38">
        <v>22.5146817409844</v>
      </c>
      <c r="DK38" t="s">
        <v>120</v>
      </c>
      <c r="DL38" t="s">
        <v>121</v>
      </c>
    </row>
    <row r="39" spans="1:116" hidden="1" x14ac:dyDescent="0.35">
      <c r="A39" s="1">
        <v>45692</v>
      </c>
      <c r="B39">
        <v>307</v>
      </c>
      <c r="C39">
        <v>5</v>
      </c>
      <c r="D39">
        <v>4</v>
      </c>
      <c r="E39">
        <v>71</v>
      </c>
      <c r="F39">
        <v>13</v>
      </c>
      <c r="G39">
        <v>3</v>
      </c>
      <c r="H39">
        <v>306</v>
      </c>
      <c r="I39" t="s">
        <v>80</v>
      </c>
      <c r="J39" t="s">
        <v>81</v>
      </c>
      <c r="K39" t="s">
        <v>118</v>
      </c>
      <c r="L39" t="s">
        <v>119</v>
      </c>
      <c r="M39" t="s">
        <v>86</v>
      </c>
      <c r="N39" t="s">
        <v>91</v>
      </c>
      <c r="O39">
        <v>40.156999999999996</v>
      </c>
      <c r="P39">
        <v>42.811999999999998</v>
      </c>
      <c r="Q39">
        <v>54.902000000000001</v>
      </c>
      <c r="R39">
        <v>49.344999999999999</v>
      </c>
      <c r="S39">
        <v>33.920999999999999</v>
      </c>
      <c r="T39">
        <v>37.777999999999999</v>
      </c>
      <c r="U39">
        <v>34.112000000000002</v>
      </c>
      <c r="V39">
        <v>45.573</v>
      </c>
      <c r="W39">
        <v>38.636000000000003</v>
      </c>
      <c r="X39">
        <v>49.838000000000001</v>
      </c>
      <c r="Y39">
        <v>50.970999999999997</v>
      </c>
      <c r="Z39">
        <v>42.381</v>
      </c>
      <c r="AA39">
        <v>13.635999999999999</v>
      </c>
      <c r="AB39">
        <v>54.779000000000003</v>
      </c>
      <c r="AC39">
        <v>39.921999999999997</v>
      </c>
      <c r="AD39">
        <v>50.189</v>
      </c>
      <c r="AE39">
        <v>47.222000000000001</v>
      </c>
      <c r="AF39">
        <v>46.154000000000003</v>
      </c>
      <c r="AG39">
        <v>44.444000000000003</v>
      </c>
      <c r="AH39">
        <v>43.197000000000003</v>
      </c>
      <c r="AI39">
        <v>48.896000000000001</v>
      </c>
      <c r="AJ39">
        <v>50</v>
      </c>
      <c r="AK39">
        <v>41.076999999999998</v>
      </c>
      <c r="AL39">
        <v>54.570999999999998</v>
      </c>
      <c r="AM39">
        <v>40.277999999999999</v>
      </c>
      <c r="AN39">
        <v>41.53</v>
      </c>
      <c r="AO39">
        <v>41.213999999999999</v>
      </c>
      <c r="AP39">
        <v>41.378999999999998</v>
      </c>
      <c r="AQ39">
        <v>41.220999999999997</v>
      </c>
      <c r="AR39">
        <v>39.384</v>
      </c>
      <c r="AS39">
        <v>51.59</v>
      </c>
      <c r="AT39">
        <v>40.475999999999999</v>
      </c>
      <c r="AU39">
        <v>28.713000000000001</v>
      </c>
      <c r="AV39">
        <v>44.186</v>
      </c>
      <c r="AW39">
        <v>46.631</v>
      </c>
      <c r="AX39">
        <v>40.947000000000003</v>
      </c>
      <c r="AY39">
        <v>40.978999999999999</v>
      </c>
      <c r="AZ39">
        <v>47.468000000000004</v>
      </c>
      <c r="BA39">
        <v>51.295000000000002</v>
      </c>
      <c r="BB39">
        <v>38.996000000000002</v>
      </c>
      <c r="BC39">
        <v>37.808999999999997</v>
      </c>
      <c r="BD39">
        <v>34.811999999999998</v>
      </c>
      <c r="BE39">
        <v>44.195</v>
      </c>
      <c r="BF39">
        <v>46.070999999999998</v>
      </c>
      <c r="BG39">
        <v>48.789000000000001</v>
      </c>
      <c r="BH39">
        <v>45.911999999999999</v>
      </c>
      <c r="BI39">
        <v>37.786000000000001</v>
      </c>
      <c r="BJ39">
        <v>36.012999999999998</v>
      </c>
      <c r="BK39">
        <v>44.59</v>
      </c>
      <c r="BL39">
        <v>38.889000000000003</v>
      </c>
      <c r="BM39">
        <v>44.594999999999999</v>
      </c>
      <c r="BN39">
        <v>47.152000000000001</v>
      </c>
      <c r="BO39">
        <v>45.290999999999997</v>
      </c>
      <c r="BP39">
        <v>39.908000000000001</v>
      </c>
      <c r="BQ39">
        <v>47.661000000000001</v>
      </c>
      <c r="BR39">
        <v>50.502000000000002</v>
      </c>
      <c r="BS39">
        <v>47.506999999999998</v>
      </c>
      <c r="BT39">
        <v>44.036999999999999</v>
      </c>
      <c r="BU39">
        <v>49.627000000000002</v>
      </c>
      <c r="BV39">
        <v>54.054000000000002</v>
      </c>
      <c r="BW39">
        <v>36.066000000000003</v>
      </c>
      <c r="BX39">
        <v>45.295999999999999</v>
      </c>
      <c r="BY39">
        <v>48.734000000000002</v>
      </c>
      <c r="BZ39">
        <v>45.454999999999998</v>
      </c>
      <c r="CA39">
        <v>49.290999999999997</v>
      </c>
      <c r="CB39">
        <v>52.688000000000002</v>
      </c>
      <c r="CC39">
        <v>53.125</v>
      </c>
      <c r="CD39">
        <v>32.444000000000003</v>
      </c>
      <c r="CE39">
        <v>42.433</v>
      </c>
      <c r="CF39">
        <v>42.104999999999997</v>
      </c>
      <c r="CG39">
        <v>35.970999999999997</v>
      </c>
      <c r="CH39">
        <v>38.545000000000002</v>
      </c>
      <c r="CI39">
        <v>43.295999999999999</v>
      </c>
      <c r="CJ39">
        <v>35.514000000000003</v>
      </c>
      <c r="CK39">
        <v>38.255000000000003</v>
      </c>
      <c r="CL39">
        <v>38.601999999999997</v>
      </c>
      <c r="CM39">
        <v>42.674999999999997</v>
      </c>
      <c r="CN39">
        <v>39.017000000000003</v>
      </c>
      <c r="CO39">
        <v>39.613999999999997</v>
      </c>
      <c r="CP39">
        <v>56.875</v>
      </c>
      <c r="CQ39">
        <v>48.061999999999998</v>
      </c>
      <c r="CR39">
        <v>30.478999999999999</v>
      </c>
      <c r="CS39">
        <v>41.119</v>
      </c>
      <c r="CT39">
        <v>44.16</v>
      </c>
      <c r="CU39">
        <v>41.555</v>
      </c>
      <c r="CV39">
        <v>44.500999999999998</v>
      </c>
      <c r="CW39">
        <v>57.496000000000002</v>
      </c>
      <c r="CX39">
        <v>41.095999999999997</v>
      </c>
      <c r="CY39">
        <v>42.076999999999998</v>
      </c>
      <c r="CZ39">
        <v>43.953000000000003</v>
      </c>
      <c r="DA39">
        <v>39.688000000000002</v>
      </c>
      <c r="DB39">
        <v>47.622</v>
      </c>
      <c r="DC39">
        <v>7.9349999999999996</v>
      </c>
      <c r="DD39">
        <v>53.573999999999998</v>
      </c>
      <c r="DE39">
        <v>33.735999999999997</v>
      </c>
      <c r="DF39">
        <v>43.953000000000003</v>
      </c>
      <c r="DG39">
        <v>44.572000000000003</v>
      </c>
      <c r="DH39">
        <v>43.353000000000002</v>
      </c>
      <c r="DI39">
        <v>-1.3887642466122201</v>
      </c>
      <c r="DJ39">
        <v>1.38320775026908</v>
      </c>
      <c r="DK39" t="s">
        <v>92</v>
      </c>
      <c r="DL39" t="s">
        <v>93</v>
      </c>
    </row>
    <row r="40" spans="1:116" hidden="1" x14ac:dyDescent="0.35">
      <c r="A40" s="1">
        <v>45692</v>
      </c>
      <c r="B40">
        <v>59</v>
      </c>
      <c r="C40">
        <v>5</v>
      </c>
      <c r="D40">
        <v>4</v>
      </c>
      <c r="E40">
        <v>59</v>
      </c>
      <c r="F40">
        <v>1</v>
      </c>
      <c r="G40">
        <v>1</v>
      </c>
      <c r="I40" t="s">
        <v>80</v>
      </c>
      <c r="J40" t="s">
        <v>81</v>
      </c>
      <c r="K40" t="s">
        <v>122</v>
      </c>
      <c r="L40" t="s">
        <v>123</v>
      </c>
      <c r="M40" t="s">
        <v>83</v>
      </c>
      <c r="N40" t="s">
        <v>91</v>
      </c>
      <c r="O40">
        <v>2116</v>
      </c>
      <c r="P40">
        <v>2297</v>
      </c>
      <c r="Q40">
        <v>2264</v>
      </c>
      <c r="R40">
        <v>1859</v>
      </c>
      <c r="S40">
        <v>1865</v>
      </c>
      <c r="T40">
        <v>2023</v>
      </c>
      <c r="U40">
        <v>2548</v>
      </c>
      <c r="V40">
        <v>2501</v>
      </c>
      <c r="W40">
        <v>2161</v>
      </c>
      <c r="X40">
        <v>2117</v>
      </c>
      <c r="Y40">
        <v>1430</v>
      </c>
      <c r="Z40">
        <v>1655</v>
      </c>
      <c r="AA40">
        <v>1707</v>
      </c>
      <c r="AB40">
        <v>1984</v>
      </c>
      <c r="AC40">
        <v>1802</v>
      </c>
      <c r="AD40">
        <v>1918</v>
      </c>
      <c r="AE40">
        <v>1943</v>
      </c>
      <c r="AF40">
        <v>1377</v>
      </c>
      <c r="AG40">
        <v>1683</v>
      </c>
      <c r="AH40">
        <v>2025</v>
      </c>
      <c r="AI40">
        <v>2008</v>
      </c>
      <c r="AJ40">
        <v>1869</v>
      </c>
      <c r="AK40">
        <v>2249</v>
      </c>
      <c r="AL40">
        <v>2309</v>
      </c>
      <c r="AM40">
        <v>1552</v>
      </c>
      <c r="AN40">
        <v>1856</v>
      </c>
      <c r="AO40">
        <v>2227</v>
      </c>
      <c r="AP40">
        <v>2375</v>
      </c>
      <c r="AQ40">
        <v>2153</v>
      </c>
      <c r="AR40">
        <v>2487</v>
      </c>
      <c r="AS40">
        <v>2422</v>
      </c>
      <c r="AT40">
        <v>1752</v>
      </c>
      <c r="AU40">
        <v>2104</v>
      </c>
      <c r="AV40">
        <v>2672</v>
      </c>
      <c r="AW40">
        <v>2774</v>
      </c>
      <c r="AX40">
        <v>2687</v>
      </c>
      <c r="AY40">
        <v>2623</v>
      </c>
      <c r="AZ40">
        <v>2466</v>
      </c>
      <c r="BA40">
        <v>1642</v>
      </c>
      <c r="BB40">
        <v>1922</v>
      </c>
      <c r="BC40">
        <v>2264</v>
      </c>
      <c r="BD40">
        <v>2357</v>
      </c>
      <c r="BE40">
        <v>2245</v>
      </c>
      <c r="BF40">
        <v>2302</v>
      </c>
      <c r="BG40">
        <v>2168</v>
      </c>
      <c r="BH40">
        <v>1442</v>
      </c>
      <c r="BI40">
        <v>2074</v>
      </c>
      <c r="BJ40">
        <v>2515</v>
      </c>
      <c r="BK40">
        <v>2512</v>
      </c>
      <c r="BL40">
        <v>2346</v>
      </c>
      <c r="BM40">
        <v>2483</v>
      </c>
      <c r="BN40">
        <v>2308</v>
      </c>
      <c r="BO40">
        <v>1749</v>
      </c>
      <c r="BP40">
        <v>1981</v>
      </c>
      <c r="BQ40">
        <v>2396</v>
      </c>
      <c r="BR40">
        <v>2345</v>
      </c>
      <c r="BS40">
        <v>2332</v>
      </c>
      <c r="BT40">
        <v>2314</v>
      </c>
      <c r="BU40">
        <v>2291</v>
      </c>
      <c r="BV40">
        <v>1739</v>
      </c>
      <c r="BW40">
        <v>1855</v>
      </c>
      <c r="BX40">
        <v>2140</v>
      </c>
      <c r="BY40">
        <v>2229</v>
      </c>
      <c r="BZ40">
        <v>2226</v>
      </c>
      <c r="CA40">
        <v>2605</v>
      </c>
      <c r="CB40">
        <v>2517</v>
      </c>
      <c r="CC40">
        <v>1919</v>
      </c>
      <c r="CD40">
        <v>2299</v>
      </c>
      <c r="CE40">
        <v>2374</v>
      </c>
      <c r="CF40">
        <v>2352</v>
      </c>
      <c r="CG40">
        <v>2383</v>
      </c>
      <c r="CH40">
        <v>2329</v>
      </c>
      <c r="CI40">
        <v>2400</v>
      </c>
      <c r="CJ40">
        <v>1786</v>
      </c>
      <c r="CK40">
        <v>2113</v>
      </c>
      <c r="CL40">
        <v>2483</v>
      </c>
      <c r="CM40">
        <v>2549</v>
      </c>
      <c r="CN40">
        <v>2561</v>
      </c>
      <c r="CO40">
        <v>3054</v>
      </c>
      <c r="CP40">
        <v>3456</v>
      </c>
      <c r="CQ40">
        <v>2118</v>
      </c>
      <c r="CR40">
        <v>2418</v>
      </c>
      <c r="CS40">
        <v>2852</v>
      </c>
      <c r="CT40">
        <v>2993</v>
      </c>
      <c r="CU40">
        <v>2866</v>
      </c>
      <c r="CV40">
        <v>3258</v>
      </c>
      <c r="CW40">
        <v>3548</v>
      </c>
      <c r="CX40">
        <v>2225</v>
      </c>
      <c r="CY40">
        <v>2715</v>
      </c>
      <c r="CZ40">
        <v>2935</v>
      </c>
      <c r="DA40">
        <v>1981.75</v>
      </c>
      <c r="DB40">
        <v>2483</v>
      </c>
      <c r="DC40">
        <v>501.25</v>
      </c>
      <c r="DD40">
        <v>3109.5619999999999</v>
      </c>
      <c r="DE40">
        <v>1355.1880000000001</v>
      </c>
      <c r="DF40">
        <v>2935</v>
      </c>
      <c r="DG40">
        <v>2922.4290000000001</v>
      </c>
      <c r="DH40">
        <v>2478.7330000000002</v>
      </c>
      <c r="DI40">
        <v>0.43017060175000699</v>
      </c>
      <c r="DJ40">
        <v>18.407251015303501</v>
      </c>
      <c r="DK40" t="s">
        <v>92</v>
      </c>
      <c r="DL40" t="s">
        <v>93</v>
      </c>
    </row>
    <row r="41" spans="1:116" hidden="1" x14ac:dyDescent="0.35">
      <c r="A41" s="1">
        <v>45692</v>
      </c>
      <c r="B41">
        <v>10000027</v>
      </c>
      <c r="C41">
        <v>5</v>
      </c>
      <c r="D41">
        <v>4</v>
      </c>
      <c r="E41">
        <v>59</v>
      </c>
      <c r="F41">
        <v>1</v>
      </c>
      <c r="I41" t="s">
        <v>80</v>
      </c>
      <c r="J41" t="s">
        <v>81</v>
      </c>
      <c r="K41" t="s">
        <v>122</v>
      </c>
      <c r="L41" t="s">
        <v>123</v>
      </c>
      <c r="M41" t="s">
        <v>85</v>
      </c>
      <c r="N41" t="s">
        <v>91</v>
      </c>
      <c r="O41">
        <v>2535</v>
      </c>
      <c r="P41">
        <v>2836</v>
      </c>
      <c r="Q41">
        <v>2789</v>
      </c>
      <c r="R41">
        <v>2227</v>
      </c>
      <c r="S41">
        <v>2212</v>
      </c>
      <c r="T41">
        <v>2428</v>
      </c>
      <c r="U41">
        <v>3188</v>
      </c>
      <c r="V41">
        <v>3047</v>
      </c>
      <c r="W41">
        <v>2699</v>
      </c>
      <c r="X41">
        <v>2599</v>
      </c>
      <c r="Y41">
        <v>1719</v>
      </c>
      <c r="Z41">
        <v>1985</v>
      </c>
      <c r="AA41">
        <v>2094</v>
      </c>
      <c r="AB41">
        <v>2430</v>
      </c>
      <c r="AC41">
        <v>2198</v>
      </c>
      <c r="AD41">
        <v>2308</v>
      </c>
      <c r="AE41">
        <v>2337</v>
      </c>
      <c r="AF41">
        <v>1694</v>
      </c>
      <c r="AG41">
        <v>2006</v>
      </c>
      <c r="AH41">
        <v>2469</v>
      </c>
      <c r="AI41">
        <v>2472</v>
      </c>
      <c r="AJ41">
        <v>2227</v>
      </c>
      <c r="AK41">
        <v>2688</v>
      </c>
      <c r="AL41">
        <v>2851</v>
      </c>
      <c r="AM41">
        <v>1871</v>
      </c>
      <c r="AN41">
        <v>2136</v>
      </c>
      <c r="AO41">
        <v>2676</v>
      </c>
      <c r="AP41">
        <v>2838</v>
      </c>
      <c r="AQ41">
        <v>2525</v>
      </c>
      <c r="AR41">
        <v>2933</v>
      </c>
      <c r="AS41">
        <v>2868</v>
      </c>
      <c r="AT41">
        <v>2011</v>
      </c>
      <c r="AU41">
        <v>2430</v>
      </c>
      <c r="AV41">
        <v>3207</v>
      </c>
      <c r="AW41">
        <v>3344</v>
      </c>
      <c r="AX41">
        <v>3222</v>
      </c>
      <c r="AY41">
        <v>3119</v>
      </c>
      <c r="AZ41">
        <v>2977</v>
      </c>
      <c r="BA41">
        <v>1940</v>
      </c>
      <c r="BB41">
        <v>2300</v>
      </c>
      <c r="BC41">
        <v>2707</v>
      </c>
      <c r="BD41">
        <v>2810</v>
      </c>
      <c r="BE41">
        <v>2650</v>
      </c>
      <c r="BF41">
        <v>2734</v>
      </c>
      <c r="BG41">
        <v>2611</v>
      </c>
      <c r="BH41">
        <v>1677</v>
      </c>
      <c r="BI41">
        <v>2441</v>
      </c>
      <c r="BJ41">
        <v>2993</v>
      </c>
      <c r="BK41">
        <v>2945</v>
      </c>
      <c r="BL41">
        <v>2755</v>
      </c>
      <c r="BM41">
        <v>2946</v>
      </c>
      <c r="BN41">
        <v>2800</v>
      </c>
      <c r="BO41">
        <v>2095</v>
      </c>
      <c r="BP41">
        <v>2320</v>
      </c>
      <c r="BQ41">
        <v>2881</v>
      </c>
      <c r="BR41">
        <v>2773</v>
      </c>
      <c r="BS41">
        <v>2795</v>
      </c>
      <c r="BT41">
        <v>2811</v>
      </c>
      <c r="BU41">
        <v>2700</v>
      </c>
      <c r="BV41">
        <v>2038</v>
      </c>
      <c r="BW41">
        <v>2152</v>
      </c>
      <c r="BX41">
        <v>2562</v>
      </c>
      <c r="BY41">
        <v>2701</v>
      </c>
      <c r="BZ41">
        <v>2639</v>
      </c>
      <c r="CA41">
        <v>3082</v>
      </c>
      <c r="CB41">
        <v>3079</v>
      </c>
      <c r="CC41">
        <v>2275</v>
      </c>
      <c r="CD41">
        <v>2631</v>
      </c>
      <c r="CE41">
        <v>2900</v>
      </c>
      <c r="CF41">
        <v>2859</v>
      </c>
      <c r="CG41">
        <v>2823</v>
      </c>
      <c r="CH41">
        <v>2751</v>
      </c>
      <c r="CI41">
        <v>2969</v>
      </c>
      <c r="CJ41">
        <v>2114</v>
      </c>
      <c r="CK41">
        <v>2562</v>
      </c>
      <c r="CL41">
        <v>3002</v>
      </c>
      <c r="CM41">
        <v>3032</v>
      </c>
      <c r="CN41">
        <v>3057</v>
      </c>
      <c r="CO41">
        <v>3716</v>
      </c>
      <c r="CP41">
        <v>4321</v>
      </c>
      <c r="CQ41">
        <v>2555</v>
      </c>
      <c r="CR41">
        <v>2947</v>
      </c>
      <c r="CS41">
        <v>3565</v>
      </c>
      <c r="CT41">
        <v>3647</v>
      </c>
      <c r="CU41">
        <v>3507</v>
      </c>
      <c r="CV41">
        <v>4012</v>
      </c>
      <c r="CW41">
        <v>4631</v>
      </c>
      <c r="CX41">
        <v>2752</v>
      </c>
      <c r="CY41">
        <v>3284</v>
      </c>
      <c r="CZ41">
        <v>3634</v>
      </c>
      <c r="DA41">
        <v>2359.75</v>
      </c>
      <c r="DB41">
        <v>2963.5</v>
      </c>
      <c r="DC41">
        <v>603.75</v>
      </c>
      <c r="DD41">
        <v>3718.1880000000001</v>
      </c>
      <c r="DE41">
        <v>1605.0619999999999</v>
      </c>
      <c r="DF41">
        <v>3634</v>
      </c>
      <c r="DG41">
        <v>3628.2860000000001</v>
      </c>
      <c r="DH41">
        <v>3005.5</v>
      </c>
      <c r="DI41">
        <v>0.15749271596188799</v>
      </c>
      <c r="DJ41">
        <v>20.911661953086</v>
      </c>
      <c r="DK41" t="s">
        <v>92</v>
      </c>
      <c r="DL41" t="s">
        <v>93</v>
      </c>
    </row>
    <row r="42" spans="1:116" hidden="1" x14ac:dyDescent="0.35">
      <c r="A42" s="1">
        <v>45692</v>
      </c>
      <c r="B42">
        <v>295</v>
      </c>
      <c r="C42">
        <v>5</v>
      </c>
      <c r="D42">
        <v>4</v>
      </c>
      <c r="E42">
        <v>59</v>
      </c>
      <c r="F42">
        <v>1</v>
      </c>
      <c r="G42">
        <v>1</v>
      </c>
      <c r="I42" t="s">
        <v>80</v>
      </c>
      <c r="J42" t="s">
        <v>81</v>
      </c>
      <c r="K42" t="s">
        <v>122</v>
      </c>
      <c r="L42" t="s">
        <v>123</v>
      </c>
      <c r="M42" t="s">
        <v>86</v>
      </c>
      <c r="N42" t="s">
        <v>91</v>
      </c>
      <c r="O42">
        <v>419</v>
      </c>
      <c r="P42">
        <v>539</v>
      </c>
      <c r="Q42">
        <v>525</v>
      </c>
      <c r="R42">
        <v>368</v>
      </c>
      <c r="S42">
        <v>347</v>
      </c>
      <c r="T42">
        <v>405</v>
      </c>
      <c r="U42">
        <v>640</v>
      </c>
      <c r="V42">
        <v>546</v>
      </c>
      <c r="W42">
        <v>538</v>
      </c>
      <c r="X42">
        <v>482</v>
      </c>
      <c r="Y42">
        <v>289</v>
      </c>
      <c r="Z42">
        <v>330</v>
      </c>
      <c r="AA42">
        <v>387</v>
      </c>
      <c r="AB42">
        <v>446</v>
      </c>
      <c r="AC42">
        <v>396</v>
      </c>
      <c r="AD42">
        <v>390</v>
      </c>
      <c r="AE42">
        <v>394</v>
      </c>
      <c r="AF42">
        <v>317</v>
      </c>
      <c r="AG42">
        <v>323</v>
      </c>
      <c r="AH42">
        <v>444</v>
      </c>
      <c r="AI42">
        <v>464</v>
      </c>
      <c r="AJ42">
        <v>358</v>
      </c>
      <c r="AK42">
        <v>439</v>
      </c>
      <c r="AL42">
        <v>542</v>
      </c>
      <c r="AM42">
        <v>319</v>
      </c>
      <c r="AN42">
        <v>280</v>
      </c>
      <c r="AO42">
        <v>449</v>
      </c>
      <c r="AP42">
        <v>463</v>
      </c>
      <c r="AQ42">
        <v>372</v>
      </c>
      <c r="AR42">
        <v>446</v>
      </c>
      <c r="AS42">
        <v>446</v>
      </c>
      <c r="AT42">
        <v>259</v>
      </c>
      <c r="AU42">
        <v>326</v>
      </c>
      <c r="AV42">
        <v>535</v>
      </c>
      <c r="AW42">
        <v>570</v>
      </c>
      <c r="AX42">
        <v>535</v>
      </c>
      <c r="AY42">
        <v>496</v>
      </c>
      <c r="AZ42">
        <v>511</v>
      </c>
      <c r="BA42">
        <v>298</v>
      </c>
      <c r="BB42">
        <v>378</v>
      </c>
      <c r="BC42">
        <v>443</v>
      </c>
      <c r="BD42">
        <v>453</v>
      </c>
      <c r="BE42">
        <v>405</v>
      </c>
      <c r="BF42">
        <v>432</v>
      </c>
      <c r="BG42">
        <v>443</v>
      </c>
      <c r="BH42">
        <v>235</v>
      </c>
      <c r="BI42">
        <v>367</v>
      </c>
      <c r="BJ42">
        <v>478</v>
      </c>
      <c r="BK42">
        <v>433</v>
      </c>
      <c r="BL42">
        <v>409</v>
      </c>
      <c r="BM42">
        <v>463</v>
      </c>
      <c r="BN42">
        <v>492</v>
      </c>
      <c r="BO42">
        <v>346</v>
      </c>
      <c r="BP42">
        <v>339</v>
      </c>
      <c r="BQ42">
        <v>485</v>
      </c>
      <c r="BR42">
        <v>428</v>
      </c>
      <c r="BS42">
        <v>463</v>
      </c>
      <c r="BT42">
        <v>497</v>
      </c>
      <c r="BU42">
        <v>409</v>
      </c>
      <c r="BV42">
        <v>299</v>
      </c>
      <c r="BW42">
        <v>297</v>
      </c>
      <c r="BX42">
        <v>422</v>
      </c>
      <c r="BY42">
        <v>472</v>
      </c>
      <c r="BZ42">
        <v>413</v>
      </c>
      <c r="CA42">
        <v>477</v>
      </c>
      <c r="CB42">
        <v>562</v>
      </c>
      <c r="CC42">
        <v>356</v>
      </c>
      <c r="CD42">
        <v>332</v>
      </c>
      <c r="CE42">
        <v>526</v>
      </c>
      <c r="CF42">
        <v>507</v>
      </c>
      <c r="CG42">
        <v>440</v>
      </c>
      <c r="CH42">
        <v>422</v>
      </c>
      <c r="CI42">
        <v>569</v>
      </c>
      <c r="CJ42">
        <v>328</v>
      </c>
      <c r="CK42">
        <v>449</v>
      </c>
      <c r="CL42">
        <v>519</v>
      </c>
      <c r="CM42">
        <v>483</v>
      </c>
      <c r="CN42">
        <v>496</v>
      </c>
      <c r="CO42">
        <v>662</v>
      </c>
      <c r="CP42">
        <v>865</v>
      </c>
      <c r="CQ42">
        <v>437</v>
      </c>
      <c r="CR42">
        <v>529</v>
      </c>
      <c r="CS42">
        <v>713</v>
      </c>
      <c r="CT42">
        <v>654</v>
      </c>
      <c r="CU42">
        <v>641</v>
      </c>
      <c r="CV42">
        <v>754</v>
      </c>
      <c r="CW42">
        <v>1083</v>
      </c>
      <c r="CX42">
        <v>527</v>
      </c>
      <c r="CY42">
        <v>569</v>
      </c>
      <c r="CZ42">
        <v>699</v>
      </c>
      <c r="DA42">
        <v>380.25</v>
      </c>
      <c r="DB42">
        <v>523.5</v>
      </c>
      <c r="DC42">
        <v>143.25</v>
      </c>
      <c r="DD42">
        <v>702.56200000000001</v>
      </c>
      <c r="DE42">
        <v>201.18799999999999</v>
      </c>
      <c r="DF42">
        <v>699</v>
      </c>
      <c r="DG42">
        <v>705.85699999999997</v>
      </c>
      <c r="DH42">
        <v>526.76700000000005</v>
      </c>
      <c r="DI42">
        <v>-0.97146326654523796</v>
      </c>
      <c r="DJ42">
        <v>32.696323482883002</v>
      </c>
      <c r="DK42" t="s">
        <v>92</v>
      </c>
      <c r="DL42" t="s">
        <v>93</v>
      </c>
    </row>
    <row r="43" spans="1:116" hidden="1" x14ac:dyDescent="0.35">
      <c r="A43" s="1">
        <v>45692</v>
      </c>
      <c r="B43">
        <v>69</v>
      </c>
      <c r="C43">
        <v>5</v>
      </c>
      <c r="D43">
        <v>4</v>
      </c>
      <c r="E43">
        <v>69</v>
      </c>
      <c r="F43">
        <v>11</v>
      </c>
      <c r="G43">
        <v>3</v>
      </c>
      <c r="H43">
        <v>64</v>
      </c>
      <c r="I43" t="s">
        <v>80</v>
      </c>
      <c r="J43" t="s">
        <v>81</v>
      </c>
      <c r="K43" t="s">
        <v>124</v>
      </c>
      <c r="L43" t="s">
        <v>125</v>
      </c>
      <c r="M43" t="s">
        <v>83</v>
      </c>
      <c r="N43" t="s">
        <v>108</v>
      </c>
      <c r="O43">
        <v>47.207000000000001</v>
      </c>
      <c r="P43">
        <v>43.912999999999997</v>
      </c>
      <c r="Q43">
        <v>33.968000000000004</v>
      </c>
      <c r="R43">
        <v>36.058999999999997</v>
      </c>
      <c r="S43">
        <v>30.952000000000002</v>
      </c>
      <c r="T43">
        <v>40.805</v>
      </c>
      <c r="U43">
        <v>34.192</v>
      </c>
      <c r="V43">
        <v>36.94</v>
      </c>
      <c r="W43">
        <v>33.719000000000001</v>
      </c>
      <c r="X43">
        <v>32.585999999999999</v>
      </c>
      <c r="Y43">
        <v>37.677</v>
      </c>
      <c r="Z43">
        <v>35.795000000000002</v>
      </c>
      <c r="AA43">
        <v>58.052</v>
      </c>
      <c r="AB43">
        <v>36.420999999999999</v>
      </c>
      <c r="AC43">
        <v>41.768999999999998</v>
      </c>
      <c r="AD43">
        <v>39.473999999999997</v>
      </c>
      <c r="AE43">
        <v>32.616</v>
      </c>
      <c r="AF43">
        <v>37.735999999999997</v>
      </c>
      <c r="AG43">
        <v>39.119</v>
      </c>
      <c r="AH43">
        <v>36.311</v>
      </c>
      <c r="AI43">
        <v>34.633000000000003</v>
      </c>
      <c r="AJ43">
        <v>38.517000000000003</v>
      </c>
      <c r="AK43">
        <v>36.58</v>
      </c>
      <c r="AL43">
        <v>39.930999999999997</v>
      </c>
      <c r="AM43">
        <v>33.75</v>
      </c>
      <c r="AN43">
        <v>35.027999999999999</v>
      </c>
      <c r="AO43">
        <v>38.298000000000002</v>
      </c>
      <c r="AP43">
        <v>36.323999999999998</v>
      </c>
      <c r="AQ43">
        <v>37.5</v>
      </c>
      <c r="AR43">
        <v>36.450000000000003</v>
      </c>
      <c r="AS43">
        <v>34.957000000000001</v>
      </c>
      <c r="AT43">
        <v>36.869999999999997</v>
      </c>
      <c r="AU43">
        <v>40.509</v>
      </c>
      <c r="AV43">
        <v>39.067999999999998</v>
      </c>
      <c r="AW43">
        <v>40.465000000000003</v>
      </c>
      <c r="AX43">
        <v>38.473999999999997</v>
      </c>
      <c r="AY43">
        <v>40.411000000000001</v>
      </c>
      <c r="AZ43">
        <v>35.265999999999998</v>
      </c>
      <c r="BA43">
        <v>37.534999999999997</v>
      </c>
      <c r="BB43">
        <v>37.067</v>
      </c>
      <c r="BC43">
        <v>42.073999999999998</v>
      </c>
      <c r="BD43">
        <v>36.982999999999997</v>
      </c>
      <c r="BE43">
        <v>35.78</v>
      </c>
      <c r="BF43">
        <v>36.637</v>
      </c>
      <c r="BG43">
        <v>36.006999999999998</v>
      </c>
      <c r="BH43">
        <v>34.459000000000003</v>
      </c>
      <c r="BI43">
        <v>34.052999999999997</v>
      </c>
      <c r="BJ43">
        <v>40.984000000000002</v>
      </c>
      <c r="BK43">
        <v>34.247</v>
      </c>
      <c r="BL43">
        <v>32.353000000000002</v>
      </c>
      <c r="BM43">
        <v>35.765999999999998</v>
      </c>
      <c r="BN43">
        <v>37.478999999999999</v>
      </c>
      <c r="BO43">
        <v>35.869999999999997</v>
      </c>
      <c r="BP43">
        <v>33.683999999999997</v>
      </c>
      <c r="BQ43">
        <v>38.124000000000002</v>
      </c>
      <c r="BR43">
        <v>38.341000000000001</v>
      </c>
      <c r="BS43">
        <v>35.667000000000002</v>
      </c>
      <c r="BT43">
        <v>35.06</v>
      </c>
      <c r="BU43">
        <v>37.293999999999997</v>
      </c>
      <c r="BV43">
        <v>35.518999999999998</v>
      </c>
      <c r="BW43">
        <v>39.216000000000001</v>
      </c>
      <c r="BX43">
        <v>36.628999999999998</v>
      </c>
      <c r="BY43">
        <v>33.703000000000003</v>
      </c>
      <c r="BZ43">
        <v>38.853999999999999</v>
      </c>
      <c r="CA43">
        <v>35.598999999999997</v>
      </c>
      <c r="CB43">
        <v>39.06</v>
      </c>
      <c r="CC43">
        <v>36.231999999999999</v>
      </c>
      <c r="CD43">
        <v>37.045000000000002</v>
      </c>
      <c r="CE43">
        <v>37.79</v>
      </c>
      <c r="CF43">
        <v>37.161999999999999</v>
      </c>
      <c r="CG43">
        <v>37.423000000000002</v>
      </c>
      <c r="CH43">
        <v>49.295999999999999</v>
      </c>
      <c r="CI43">
        <v>51.048999999999999</v>
      </c>
      <c r="CJ43">
        <v>48.585999999999999</v>
      </c>
      <c r="CK43">
        <v>49.448</v>
      </c>
      <c r="CL43">
        <v>50.558</v>
      </c>
      <c r="CM43">
        <v>47.295000000000002</v>
      </c>
      <c r="CN43">
        <v>52.976999999999997</v>
      </c>
      <c r="CO43">
        <v>48.496000000000002</v>
      </c>
      <c r="CP43">
        <v>39.491999999999997</v>
      </c>
      <c r="CQ43">
        <v>40.28</v>
      </c>
      <c r="CR43">
        <v>45.564</v>
      </c>
      <c r="CS43">
        <v>43.085999999999999</v>
      </c>
      <c r="CT43">
        <v>42.89</v>
      </c>
      <c r="CU43">
        <v>37.085999999999999</v>
      </c>
      <c r="CV43">
        <v>46.941000000000003</v>
      </c>
      <c r="CW43">
        <v>39.073999999999998</v>
      </c>
      <c r="CX43">
        <v>35.875999999999998</v>
      </c>
      <c r="CY43">
        <v>35.859000000000002</v>
      </c>
      <c r="CZ43">
        <v>34.460999999999999</v>
      </c>
      <c r="DA43">
        <v>35.770000000000003</v>
      </c>
      <c r="DB43">
        <v>40.192999999999998</v>
      </c>
      <c r="DC43">
        <v>4.423</v>
      </c>
      <c r="DD43">
        <v>43.51</v>
      </c>
      <c r="DE43">
        <v>32.451999999999998</v>
      </c>
      <c r="DF43">
        <v>34.460999999999999</v>
      </c>
      <c r="DG43">
        <v>40.116</v>
      </c>
      <c r="DH43">
        <v>41.603000000000002</v>
      </c>
      <c r="DI43">
        <v>-14.0966198025725</v>
      </c>
      <c r="DJ43">
        <v>-17.166699383455398</v>
      </c>
      <c r="DK43" t="s">
        <v>109</v>
      </c>
      <c r="DL43" t="s">
        <v>93</v>
      </c>
    </row>
    <row r="44" spans="1:116" hidden="1" x14ac:dyDescent="0.35">
      <c r="A44" s="1">
        <v>45692</v>
      </c>
      <c r="B44">
        <v>10000037</v>
      </c>
      <c r="C44">
        <v>5</v>
      </c>
      <c r="D44">
        <v>4</v>
      </c>
      <c r="E44">
        <v>69</v>
      </c>
      <c r="F44">
        <v>11</v>
      </c>
      <c r="H44">
        <v>64</v>
      </c>
      <c r="I44" t="s">
        <v>80</v>
      </c>
      <c r="J44" t="s">
        <v>81</v>
      </c>
      <c r="K44" t="s">
        <v>124</v>
      </c>
      <c r="L44" t="s">
        <v>125</v>
      </c>
      <c r="M44" t="s">
        <v>85</v>
      </c>
      <c r="N44" t="s">
        <v>108</v>
      </c>
      <c r="O44">
        <v>45.972000000000001</v>
      </c>
      <c r="P44">
        <v>44.113999999999997</v>
      </c>
      <c r="Q44">
        <v>34.478999999999999</v>
      </c>
      <c r="R44">
        <v>37.962000000000003</v>
      </c>
      <c r="S44">
        <v>30.225999999999999</v>
      </c>
      <c r="T44">
        <v>39.725999999999999</v>
      </c>
      <c r="U44">
        <v>34.029000000000003</v>
      </c>
      <c r="V44">
        <v>36.712000000000003</v>
      </c>
      <c r="W44">
        <v>34.468000000000004</v>
      </c>
      <c r="X44">
        <v>33.067999999999998</v>
      </c>
      <c r="Y44">
        <v>37.155999999999999</v>
      </c>
      <c r="Z44">
        <v>35.381</v>
      </c>
      <c r="AA44">
        <v>55.35</v>
      </c>
      <c r="AB44">
        <v>35.901000000000003</v>
      </c>
      <c r="AC44">
        <v>40</v>
      </c>
      <c r="AD44">
        <v>38.898000000000003</v>
      </c>
      <c r="AE44">
        <v>34.570999999999998</v>
      </c>
      <c r="AF44">
        <v>36.768000000000001</v>
      </c>
      <c r="AG44">
        <v>38.741999999999997</v>
      </c>
      <c r="AH44">
        <v>35.789000000000001</v>
      </c>
      <c r="AI44">
        <v>35.162999999999997</v>
      </c>
      <c r="AJ44">
        <v>37.406999999999996</v>
      </c>
      <c r="AK44">
        <v>37.417000000000002</v>
      </c>
      <c r="AL44">
        <v>38.451000000000001</v>
      </c>
      <c r="AM44">
        <v>35.225000000000001</v>
      </c>
      <c r="AN44">
        <v>34.811999999999998</v>
      </c>
      <c r="AO44">
        <v>39.439</v>
      </c>
      <c r="AP44">
        <v>35.555999999999997</v>
      </c>
      <c r="AQ44">
        <v>38.417000000000002</v>
      </c>
      <c r="AR44">
        <v>37.905999999999999</v>
      </c>
      <c r="AS44">
        <v>36.042999999999999</v>
      </c>
      <c r="AT44">
        <v>36.325000000000003</v>
      </c>
      <c r="AU44">
        <v>38.848999999999997</v>
      </c>
      <c r="AV44">
        <v>35.915999999999997</v>
      </c>
      <c r="AW44">
        <v>39.218000000000004</v>
      </c>
      <c r="AX44">
        <v>38.005000000000003</v>
      </c>
      <c r="AY44">
        <v>38.911000000000001</v>
      </c>
      <c r="AZ44">
        <v>35.048999999999999</v>
      </c>
      <c r="BA44">
        <v>39.826999999999998</v>
      </c>
      <c r="BB44">
        <v>37.045000000000002</v>
      </c>
      <c r="BC44">
        <v>41.281999999999996</v>
      </c>
      <c r="BD44">
        <v>37.578000000000003</v>
      </c>
      <c r="BE44">
        <v>34.146000000000001</v>
      </c>
      <c r="BF44">
        <v>36.262</v>
      </c>
      <c r="BG44">
        <v>35.664000000000001</v>
      </c>
      <c r="BH44">
        <v>34.408999999999999</v>
      </c>
      <c r="BI44">
        <v>33.332999999999998</v>
      </c>
      <c r="BJ44">
        <v>39.944000000000003</v>
      </c>
      <c r="BK44">
        <v>33.332999999999998</v>
      </c>
      <c r="BL44">
        <v>33.165999999999997</v>
      </c>
      <c r="BM44">
        <v>35.244999999999997</v>
      </c>
      <c r="BN44">
        <v>37.220999999999997</v>
      </c>
      <c r="BO44">
        <v>35.030999999999999</v>
      </c>
      <c r="BP44">
        <v>32.734999999999999</v>
      </c>
      <c r="BQ44">
        <v>37.578000000000003</v>
      </c>
      <c r="BR44">
        <v>37.216999999999999</v>
      </c>
      <c r="BS44">
        <v>35.750999999999998</v>
      </c>
      <c r="BT44">
        <v>35.417000000000002</v>
      </c>
      <c r="BU44">
        <v>38.081000000000003</v>
      </c>
      <c r="BV44">
        <v>35.417000000000002</v>
      </c>
      <c r="BW44">
        <v>36.729999999999997</v>
      </c>
      <c r="BX44">
        <v>36.896999999999998</v>
      </c>
      <c r="BY44">
        <v>35.255000000000003</v>
      </c>
      <c r="BZ44">
        <v>38.752000000000002</v>
      </c>
      <c r="CA44">
        <v>35.915999999999997</v>
      </c>
      <c r="CB44">
        <v>38.002000000000002</v>
      </c>
      <c r="CC44">
        <v>35.164999999999999</v>
      </c>
      <c r="CD44">
        <v>34.146000000000001</v>
      </c>
      <c r="CE44">
        <v>37.866999999999997</v>
      </c>
      <c r="CF44">
        <v>36.726999999999997</v>
      </c>
      <c r="CG44">
        <v>36.097999999999999</v>
      </c>
      <c r="CH44">
        <v>51.241999999999997</v>
      </c>
      <c r="CI44">
        <v>53.384</v>
      </c>
      <c r="CJ44">
        <v>51.292000000000002</v>
      </c>
      <c r="CK44">
        <v>52.317999999999998</v>
      </c>
      <c r="CL44">
        <v>53.296999999999997</v>
      </c>
      <c r="CM44">
        <v>49.85</v>
      </c>
      <c r="CN44">
        <v>53.061</v>
      </c>
      <c r="CO44">
        <v>47.131999999999998</v>
      </c>
      <c r="CP44">
        <v>39.042000000000002</v>
      </c>
      <c r="CQ44">
        <v>39.466999999999999</v>
      </c>
      <c r="CR44">
        <v>44.677999999999997</v>
      </c>
      <c r="CS44">
        <v>41.121000000000002</v>
      </c>
      <c r="CT44">
        <v>43.322000000000003</v>
      </c>
      <c r="CU44">
        <v>38.514000000000003</v>
      </c>
      <c r="CV44">
        <v>44.484999999999999</v>
      </c>
      <c r="CW44">
        <v>38.606000000000002</v>
      </c>
      <c r="CX44">
        <v>35.524999999999999</v>
      </c>
      <c r="CY44">
        <v>36.305999999999997</v>
      </c>
      <c r="CZ44">
        <v>34.207999999999998</v>
      </c>
      <c r="DA44">
        <v>35.39</v>
      </c>
      <c r="DB44">
        <v>39.173999999999999</v>
      </c>
      <c r="DC44">
        <v>3.7839999999999998</v>
      </c>
      <c r="DD44">
        <v>42.012</v>
      </c>
      <c r="DE44">
        <v>32.552</v>
      </c>
      <c r="DF44">
        <v>34.207999999999998</v>
      </c>
      <c r="DG44">
        <v>39.697000000000003</v>
      </c>
      <c r="DH44">
        <v>41.654000000000003</v>
      </c>
      <c r="DI44">
        <v>-13.8272413532508</v>
      </c>
      <c r="DJ44">
        <v>-17.875439935852199</v>
      </c>
      <c r="DK44" t="s">
        <v>109</v>
      </c>
      <c r="DL44" t="s">
        <v>93</v>
      </c>
    </row>
    <row r="45" spans="1:116" hidden="1" x14ac:dyDescent="0.35">
      <c r="A45" s="1">
        <v>45692</v>
      </c>
      <c r="B45">
        <v>305</v>
      </c>
      <c r="C45">
        <v>5</v>
      </c>
      <c r="D45">
        <v>4</v>
      </c>
      <c r="E45">
        <v>69</v>
      </c>
      <c r="F45">
        <v>11</v>
      </c>
      <c r="G45">
        <v>3</v>
      </c>
      <c r="H45">
        <v>300</v>
      </c>
      <c r="I45" t="s">
        <v>80</v>
      </c>
      <c r="J45" t="s">
        <v>81</v>
      </c>
      <c r="K45" t="s">
        <v>124</v>
      </c>
      <c r="L45" t="s">
        <v>125</v>
      </c>
      <c r="M45" t="s">
        <v>86</v>
      </c>
      <c r="N45" t="s">
        <v>108</v>
      </c>
      <c r="O45">
        <v>41.817999999999998</v>
      </c>
      <c r="P45">
        <v>44.749000000000002</v>
      </c>
      <c r="Q45">
        <v>36.073</v>
      </c>
      <c r="R45">
        <v>45.323999999999998</v>
      </c>
      <c r="S45">
        <v>26.667000000000002</v>
      </c>
      <c r="T45">
        <v>35.555999999999997</v>
      </c>
      <c r="U45">
        <v>33.491</v>
      </c>
      <c r="V45">
        <v>35.802</v>
      </c>
      <c r="W45">
        <v>36.558999999999997</v>
      </c>
      <c r="X45">
        <v>34.682000000000002</v>
      </c>
      <c r="Y45">
        <v>34.94</v>
      </c>
      <c r="Z45">
        <v>34.167000000000002</v>
      </c>
      <c r="AA45">
        <v>46.707000000000001</v>
      </c>
      <c r="AB45">
        <v>34.482999999999997</v>
      </c>
      <c r="AC45">
        <v>34.783000000000001</v>
      </c>
      <c r="AD45">
        <v>36.799999999999997</v>
      </c>
      <c r="AE45">
        <v>42.253999999999998</v>
      </c>
      <c r="AF45">
        <v>33.945</v>
      </c>
      <c r="AG45">
        <v>37.383000000000003</v>
      </c>
      <c r="AH45">
        <v>34</v>
      </c>
      <c r="AI45">
        <v>36.734999999999999</v>
      </c>
      <c r="AJ45">
        <v>33.606999999999999</v>
      </c>
      <c r="AK45">
        <v>40.140999999999998</v>
      </c>
      <c r="AL45">
        <v>33.701999999999998</v>
      </c>
      <c r="AM45">
        <v>39.805999999999997</v>
      </c>
      <c r="AN45">
        <v>34.021000000000001</v>
      </c>
      <c r="AO45">
        <v>43.381999999999998</v>
      </c>
      <c r="AP45">
        <v>33.526000000000003</v>
      </c>
      <c r="AQ45">
        <v>41.817999999999998</v>
      </c>
      <c r="AR45">
        <v>42.856999999999999</v>
      </c>
      <c r="AS45">
        <v>39.877000000000002</v>
      </c>
      <c r="AT45">
        <v>34.066000000000003</v>
      </c>
      <c r="AU45">
        <v>33.064999999999998</v>
      </c>
      <c r="AV45">
        <v>25.654</v>
      </c>
      <c r="AW45">
        <v>35.176000000000002</v>
      </c>
      <c r="AX45">
        <v>36.363999999999997</v>
      </c>
      <c r="AY45">
        <v>33.728000000000002</v>
      </c>
      <c r="AZ45">
        <v>34.359000000000002</v>
      </c>
      <c r="BA45">
        <v>47.619</v>
      </c>
      <c r="BB45">
        <v>36.975000000000001</v>
      </c>
      <c r="BC45">
        <v>38.75</v>
      </c>
      <c r="BD45">
        <v>39.375</v>
      </c>
      <c r="BE45">
        <v>28.986000000000001</v>
      </c>
      <c r="BF45">
        <v>34.868000000000002</v>
      </c>
      <c r="BG45">
        <v>34.415999999999997</v>
      </c>
      <c r="BH45">
        <v>34.210999999999999</v>
      </c>
      <c r="BI45">
        <v>30.475999999999999</v>
      </c>
      <c r="BJ45">
        <v>36.527000000000001</v>
      </c>
      <c r="BK45">
        <v>29.687999999999999</v>
      </c>
      <c r="BL45">
        <v>36.363999999999997</v>
      </c>
      <c r="BM45">
        <v>33.533000000000001</v>
      </c>
      <c r="BN45">
        <v>36.363999999999997</v>
      </c>
      <c r="BO45">
        <v>32.520000000000003</v>
      </c>
      <c r="BP45">
        <v>29.751999999999999</v>
      </c>
      <c r="BQ45">
        <v>35.664000000000001</v>
      </c>
      <c r="BR45">
        <v>33.332999999999998</v>
      </c>
      <c r="BS45">
        <v>36.066000000000003</v>
      </c>
      <c r="BT45">
        <v>36.470999999999997</v>
      </c>
      <c r="BU45">
        <v>41.134999999999998</v>
      </c>
      <c r="BV45">
        <v>35.088000000000001</v>
      </c>
      <c r="BW45">
        <v>28.946999999999999</v>
      </c>
      <c r="BX45">
        <v>37.777999999999999</v>
      </c>
      <c r="BY45">
        <v>39.744</v>
      </c>
      <c r="BZ45">
        <v>38.405999999999999</v>
      </c>
      <c r="CA45">
        <v>36.923000000000002</v>
      </c>
      <c r="CB45">
        <v>34.210999999999999</v>
      </c>
      <c r="CC45">
        <v>31.818000000000001</v>
      </c>
      <c r="CD45">
        <v>21.495000000000001</v>
      </c>
      <c r="CE45">
        <v>38.094999999999999</v>
      </c>
      <c r="CF45">
        <v>35.326000000000001</v>
      </c>
      <c r="CG45">
        <v>32.098999999999997</v>
      </c>
      <c r="CH45">
        <v>57.823</v>
      </c>
      <c r="CI45">
        <v>59.716000000000001</v>
      </c>
      <c r="CJ45">
        <v>60.526000000000003</v>
      </c>
      <c r="CK45">
        <v>60.927</v>
      </c>
      <c r="CL45">
        <v>61.052999999999997</v>
      </c>
      <c r="CM45">
        <v>57.396000000000001</v>
      </c>
      <c r="CN45">
        <v>53.332999999999998</v>
      </c>
      <c r="CO45">
        <v>42.741999999999997</v>
      </c>
      <c r="CP45">
        <v>37.661999999999999</v>
      </c>
      <c r="CQ45">
        <v>36.872</v>
      </c>
      <c r="CR45">
        <v>42.194000000000003</v>
      </c>
      <c r="CS45">
        <v>35.43</v>
      </c>
      <c r="CT45">
        <v>44.554000000000002</v>
      </c>
      <c r="CU45">
        <v>42.536999999999999</v>
      </c>
      <c r="CV45">
        <v>37.741</v>
      </c>
      <c r="CW45">
        <v>37.395000000000003</v>
      </c>
      <c r="CX45">
        <v>34.468000000000004</v>
      </c>
      <c r="CY45">
        <v>37.930999999999997</v>
      </c>
      <c r="CZ45">
        <v>33.457000000000001</v>
      </c>
      <c r="DA45">
        <v>34.031999999999996</v>
      </c>
      <c r="DB45">
        <v>39.859000000000002</v>
      </c>
      <c r="DC45">
        <v>5.827</v>
      </c>
      <c r="DD45">
        <v>44.23</v>
      </c>
      <c r="DE45">
        <v>29.661999999999999</v>
      </c>
      <c r="DF45">
        <v>33.457000000000001</v>
      </c>
      <c r="DG45">
        <v>38.579000000000001</v>
      </c>
      <c r="DH45">
        <v>41.673999999999999</v>
      </c>
      <c r="DI45">
        <v>-13.2776164943567</v>
      </c>
      <c r="DJ45">
        <v>-19.717971893171601</v>
      </c>
      <c r="DK45" t="s">
        <v>109</v>
      </c>
      <c r="DL45" t="s">
        <v>93</v>
      </c>
    </row>
    <row r="46" spans="1:116" hidden="1" x14ac:dyDescent="0.35">
      <c r="A46" s="1">
        <v>45692</v>
      </c>
      <c r="B46">
        <v>138</v>
      </c>
      <c r="C46">
        <v>10</v>
      </c>
      <c r="D46">
        <v>9</v>
      </c>
      <c r="E46">
        <v>138</v>
      </c>
      <c r="F46">
        <v>9</v>
      </c>
      <c r="G46">
        <v>1</v>
      </c>
      <c r="I46" t="s">
        <v>87</v>
      </c>
      <c r="J46" t="s">
        <v>88</v>
      </c>
      <c r="K46" t="s">
        <v>126</v>
      </c>
      <c r="L46" t="s">
        <v>127</v>
      </c>
      <c r="M46" t="s">
        <v>83</v>
      </c>
      <c r="N46" t="s">
        <v>91</v>
      </c>
      <c r="O46">
        <v>407</v>
      </c>
      <c r="P46">
        <v>465</v>
      </c>
      <c r="Q46">
        <v>430</v>
      </c>
      <c r="R46">
        <v>348</v>
      </c>
      <c r="S46">
        <v>399</v>
      </c>
      <c r="T46">
        <v>480</v>
      </c>
      <c r="U46">
        <v>462</v>
      </c>
      <c r="V46">
        <v>510</v>
      </c>
      <c r="W46">
        <v>459</v>
      </c>
      <c r="X46">
        <v>435</v>
      </c>
      <c r="Y46">
        <v>273</v>
      </c>
      <c r="Z46">
        <v>413</v>
      </c>
      <c r="AA46">
        <v>455</v>
      </c>
      <c r="AB46">
        <v>364</v>
      </c>
      <c r="AC46">
        <v>409</v>
      </c>
      <c r="AD46">
        <v>418</v>
      </c>
      <c r="AE46">
        <v>397</v>
      </c>
      <c r="AF46">
        <v>316</v>
      </c>
      <c r="AG46">
        <v>404</v>
      </c>
      <c r="AH46">
        <v>419</v>
      </c>
      <c r="AI46">
        <v>366</v>
      </c>
      <c r="AJ46">
        <v>390</v>
      </c>
      <c r="AK46">
        <v>382</v>
      </c>
      <c r="AL46">
        <v>412</v>
      </c>
      <c r="AM46">
        <v>292</v>
      </c>
      <c r="AN46">
        <v>422</v>
      </c>
      <c r="AO46">
        <v>409</v>
      </c>
      <c r="AP46">
        <v>409</v>
      </c>
      <c r="AQ46">
        <v>399</v>
      </c>
      <c r="AR46">
        <v>420</v>
      </c>
      <c r="AS46">
        <v>432</v>
      </c>
      <c r="AT46">
        <v>268</v>
      </c>
      <c r="AU46">
        <v>430</v>
      </c>
      <c r="AV46">
        <v>464</v>
      </c>
      <c r="AW46">
        <v>525</v>
      </c>
      <c r="AX46">
        <v>451</v>
      </c>
      <c r="AY46">
        <v>414</v>
      </c>
      <c r="AZ46">
        <v>433</v>
      </c>
      <c r="BA46">
        <v>274</v>
      </c>
      <c r="BB46">
        <v>378</v>
      </c>
      <c r="BC46">
        <v>456</v>
      </c>
      <c r="BD46">
        <v>416</v>
      </c>
      <c r="BE46">
        <v>329</v>
      </c>
      <c r="BF46">
        <v>381</v>
      </c>
      <c r="BG46">
        <v>342</v>
      </c>
      <c r="BH46">
        <v>294</v>
      </c>
      <c r="BI46">
        <v>388</v>
      </c>
      <c r="BJ46">
        <v>409</v>
      </c>
      <c r="BK46">
        <v>384</v>
      </c>
      <c r="BL46">
        <v>370</v>
      </c>
      <c r="BM46">
        <v>356</v>
      </c>
      <c r="BN46">
        <v>365</v>
      </c>
      <c r="BO46">
        <v>245</v>
      </c>
      <c r="BP46">
        <v>344</v>
      </c>
      <c r="BQ46">
        <v>341</v>
      </c>
      <c r="BR46">
        <v>367</v>
      </c>
      <c r="BS46">
        <v>369</v>
      </c>
      <c r="BT46">
        <v>352</v>
      </c>
      <c r="BU46">
        <v>358</v>
      </c>
      <c r="BV46">
        <v>233</v>
      </c>
      <c r="BW46">
        <v>341</v>
      </c>
      <c r="BX46">
        <v>372</v>
      </c>
      <c r="BY46">
        <v>338</v>
      </c>
      <c r="BZ46">
        <v>350</v>
      </c>
      <c r="CA46">
        <v>404</v>
      </c>
      <c r="CB46">
        <v>461</v>
      </c>
      <c r="CC46">
        <v>309</v>
      </c>
      <c r="CD46">
        <v>399</v>
      </c>
      <c r="CE46">
        <v>391</v>
      </c>
      <c r="CF46">
        <v>373</v>
      </c>
      <c r="CG46">
        <v>363</v>
      </c>
      <c r="CH46">
        <v>359</v>
      </c>
      <c r="CI46">
        <v>364</v>
      </c>
      <c r="CJ46">
        <v>242</v>
      </c>
      <c r="CK46">
        <v>352</v>
      </c>
      <c r="CL46">
        <v>369</v>
      </c>
      <c r="CM46">
        <v>340</v>
      </c>
      <c r="CN46">
        <v>371</v>
      </c>
      <c r="CO46">
        <v>435</v>
      </c>
      <c r="CP46">
        <v>372</v>
      </c>
      <c r="CQ46">
        <v>297</v>
      </c>
      <c r="CR46">
        <v>385</v>
      </c>
      <c r="CS46">
        <v>372</v>
      </c>
      <c r="CT46">
        <v>424</v>
      </c>
      <c r="CU46">
        <v>407</v>
      </c>
      <c r="CV46">
        <v>397</v>
      </c>
      <c r="CW46">
        <v>392</v>
      </c>
      <c r="CX46">
        <v>271</v>
      </c>
      <c r="CY46">
        <v>391</v>
      </c>
      <c r="CZ46">
        <v>453</v>
      </c>
      <c r="DA46">
        <v>353</v>
      </c>
      <c r="DB46">
        <v>417.5</v>
      </c>
      <c r="DC46">
        <v>64.5</v>
      </c>
      <c r="DD46">
        <v>498.125</v>
      </c>
      <c r="DE46">
        <v>272.375</v>
      </c>
      <c r="DF46">
        <v>453</v>
      </c>
      <c r="DG46">
        <v>379.14299999999997</v>
      </c>
      <c r="DH46">
        <v>362.46699999999998</v>
      </c>
      <c r="DI46">
        <v>19.480030143179999</v>
      </c>
      <c r="DJ46">
        <v>24.977009380172898</v>
      </c>
      <c r="DK46" t="s">
        <v>92</v>
      </c>
      <c r="DL46" t="s">
        <v>93</v>
      </c>
    </row>
    <row r="47" spans="1:116" hidden="1" x14ac:dyDescent="0.35">
      <c r="A47" s="1">
        <v>45692</v>
      </c>
      <c r="B47">
        <v>10000073</v>
      </c>
      <c r="C47">
        <v>10</v>
      </c>
      <c r="D47">
        <v>9</v>
      </c>
      <c r="E47">
        <v>138</v>
      </c>
      <c r="F47">
        <v>9</v>
      </c>
      <c r="I47" t="s">
        <v>87</v>
      </c>
      <c r="J47" t="s">
        <v>88</v>
      </c>
      <c r="K47" t="s">
        <v>126</v>
      </c>
      <c r="L47" t="s">
        <v>127</v>
      </c>
      <c r="M47" t="s">
        <v>85</v>
      </c>
      <c r="N47" t="s">
        <v>91</v>
      </c>
      <c r="O47">
        <v>635</v>
      </c>
      <c r="P47">
        <v>710</v>
      </c>
      <c r="Q47">
        <v>671</v>
      </c>
      <c r="R47">
        <v>521</v>
      </c>
      <c r="S47">
        <v>570</v>
      </c>
      <c r="T47">
        <v>744</v>
      </c>
      <c r="U47">
        <v>715</v>
      </c>
      <c r="V47">
        <v>798</v>
      </c>
      <c r="W47">
        <v>714</v>
      </c>
      <c r="X47">
        <v>710</v>
      </c>
      <c r="Y47">
        <v>433</v>
      </c>
      <c r="Z47">
        <v>643</v>
      </c>
      <c r="AA47">
        <v>690</v>
      </c>
      <c r="AB47">
        <v>584</v>
      </c>
      <c r="AC47">
        <v>672</v>
      </c>
      <c r="AD47">
        <v>672</v>
      </c>
      <c r="AE47">
        <v>596</v>
      </c>
      <c r="AF47">
        <v>470</v>
      </c>
      <c r="AG47">
        <v>641</v>
      </c>
      <c r="AH47">
        <v>673</v>
      </c>
      <c r="AI47">
        <v>589</v>
      </c>
      <c r="AJ47">
        <v>617</v>
      </c>
      <c r="AK47">
        <v>595</v>
      </c>
      <c r="AL47">
        <v>626</v>
      </c>
      <c r="AM47">
        <v>461</v>
      </c>
      <c r="AN47">
        <v>651</v>
      </c>
      <c r="AO47">
        <v>646</v>
      </c>
      <c r="AP47">
        <v>640</v>
      </c>
      <c r="AQ47">
        <v>612</v>
      </c>
      <c r="AR47">
        <v>662</v>
      </c>
      <c r="AS47">
        <v>675</v>
      </c>
      <c r="AT47">
        <v>421</v>
      </c>
      <c r="AU47">
        <v>670</v>
      </c>
      <c r="AV47">
        <v>732</v>
      </c>
      <c r="AW47">
        <v>795</v>
      </c>
      <c r="AX47">
        <v>747</v>
      </c>
      <c r="AY47">
        <v>639</v>
      </c>
      <c r="AZ47">
        <v>650</v>
      </c>
      <c r="BA47">
        <v>471</v>
      </c>
      <c r="BB47">
        <v>569</v>
      </c>
      <c r="BC47">
        <v>724</v>
      </c>
      <c r="BD47">
        <v>653</v>
      </c>
      <c r="BE47">
        <v>567</v>
      </c>
      <c r="BF47">
        <v>614</v>
      </c>
      <c r="BG47">
        <v>518</v>
      </c>
      <c r="BH47">
        <v>484</v>
      </c>
      <c r="BI47">
        <v>578</v>
      </c>
      <c r="BJ47">
        <v>647</v>
      </c>
      <c r="BK47">
        <v>604</v>
      </c>
      <c r="BL47">
        <v>601</v>
      </c>
      <c r="BM47">
        <v>588</v>
      </c>
      <c r="BN47">
        <v>548</v>
      </c>
      <c r="BO47">
        <v>400</v>
      </c>
      <c r="BP47">
        <v>552</v>
      </c>
      <c r="BQ47">
        <v>547</v>
      </c>
      <c r="BR47">
        <v>545</v>
      </c>
      <c r="BS47">
        <v>597</v>
      </c>
      <c r="BT47">
        <v>575</v>
      </c>
      <c r="BU47">
        <v>541</v>
      </c>
      <c r="BV47">
        <v>378</v>
      </c>
      <c r="BW47">
        <v>580</v>
      </c>
      <c r="BX47">
        <v>576</v>
      </c>
      <c r="BY47">
        <v>551</v>
      </c>
      <c r="BZ47">
        <v>592</v>
      </c>
      <c r="CA47">
        <v>701</v>
      </c>
      <c r="CB47">
        <v>686</v>
      </c>
      <c r="CC47">
        <v>498</v>
      </c>
      <c r="CD47">
        <v>635</v>
      </c>
      <c r="CE47">
        <v>612</v>
      </c>
      <c r="CF47">
        <v>586</v>
      </c>
      <c r="CG47">
        <v>604</v>
      </c>
      <c r="CH47">
        <v>576</v>
      </c>
      <c r="CI47">
        <v>594</v>
      </c>
      <c r="CJ47">
        <v>394</v>
      </c>
      <c r="CK47">
        <v>578</v>
      </c>
      <c r="CL47">
        <v>592</v>
      </c>
      <c r="CM47">
        <v>540</v>
      </c>
      <c r="CN47">
        <v>590</v>
      </c>
      <c r="CO47">
        <v>672</v>
      </c>
      <c r="CP47">
        <v>580</v>
      </c>
      <c r="CQ47">
        <v>471</v>
      </c>
      <c r="CR47">
        <v>609</v>
      </c>
      <c r="CS47">
        <v>614</v>
      </c>
      <c r="CT47">
        <v>663</v>
      </c>
      <c r="CU47">
        <v>639</v>
      </c>
      <c r="CV47">
        <v>640</v>
      </c>
      <c r="CW47">
        <v>645</v>
      </c>
      <c r="CX47">
        <v>432</v>
      </c>
      <c r="CY47">
        <v>607</v>
      </c>
      <c r="CZ47">
        <v>694</v>
      </c>
      <c r="DA47">
        <v>569.25</v>
      </c>
      <c r="DB47">
        <v>659.75</v>
      </c>
      <c r="DC47">
        <v>90.5</v>
      </c>
      <c r="DD47">
        <v>772.875</v>
      </c>
      <c r="DE47">
        <v>456.125</v>
      </c>
      <c r="DF47">
        <v>694</v>
      </c>
      <c r="DG47">
        <v>605.71400000000006</v>
      </c>
      <c r="DH47">
        <v>581.16700000000003</v>
      </c>
      <c r="DI47">
        <v>14.5754716981132</v>
      </c>
      <c r="DJ47">
        <v>19.414969888156001</v>
      </c>
      <c r="DK47" t="s">
        <v>92</v>
      </c>
      <c r="DL47" t="s">
        <v>93</v>
      </c>
    </row>
    <row r="48" spans="1:116" x14ac:dyDescent="0.35">
      <c r="A48" s="1">
        <v>45692</v>
      </c>
      <c r="B48">
        <v>366</v>
      </c>
      <c r="C48">
        <v>10</v>
      </c>
      <c r="D48">
        <v>9</v>
      </c>
      <c r="E48">
        <v>130</v>
      </c>
      <c r="F48">
        <v>3</v>
      </c>
      <c r="G48">
        <v>2</v>
      </c>
      <c r="H48">
        <v>364</v>
      </c>
      <c r="I48" t="s">
        <v>87</v>
      </c>
      <c r="J48" t="s">
        <v>88</v>
      </c>
      <c r="K48" t="s">
        <v>89</v>
      </c>
      <c r="L48" t="s">
        <v>90</v>
      </c>
      <c r="M48" t="s">
        <v>86</v>
      </c>
      <c r="N48" t="s">
        <v>91</v>
      </c>
      <c r="O48">
        <v>24.658000000000001</v>
      </c>
      <c r="P48">
        <v>27.716000000000001</v>
      </c>
      <c r="Q48">
        <v>27.992000000000001</v>
      </c>
      <c r="R48">
        <v>29.677</v>
      </c>
      <c r="S48">
        <v>29.757000000000001</v>
      </c>
      <c r="T48">
        <v>29.405999999999999</v>
      </c>
      <c r="U48">
        <v>29.341999999999999</v>
      </c>
      <c r="V48">
        <v>29.013999999999999</v>
      </c>
      <c r="W48">
        <v>29.3</v>
      </c>
      <c r="X48">
        <v>30.189</v>
      </c>
      <c r="Y48">
        <v>31.018000000000001</v>
      </c>
      <c r="Z48">
        <v>30.347999999999999</v>
      </c>
      <c r="AA48">
        <v>28.204999999999998</v>
      </c>
      <c r="AB48">
        <v>32.853999999999999</v>
      </c>
      <c r="AC48">
        <v>33.298000000000002</v>
      </c>
      <c r="AD48">
        <v>32.625</v>
      </c>
      <c r="AE48">
        <v>30.288</v>
      </c>
      <c r="AF48">
        <v>33.607999999999997</v>
      </c>
      <c r="AG48">
        <v>30.024000000000001</v>
      </c>
      <c r="AH48">
        <v>28.521999999999998</v>
      </c>
      <c r="AI48">
        <v>33.671999999999997</v>
      </c>
      <c r="AJ48">
        <v>33.56</v>
      </c>
      <c r="AK48">
        <v>29.411999999999999</v>
      </c>
      <c r="AL48">
        <v>31.86</v>
      </c>
      <c r="AM48">
        <v>30.49</v>
      </c>
      <c r="AN48">
        <v>30.04</v>
      </c>
      <c r="AO48">
        <v>30.494</v>
      </c>
      <c r="AP48">
        <v>31.940999999999999</v>
      </c>
      <c r="AQ48">
        <v>31.516999999999999</v>
      </c>
      <c r="AR48">
        <v>27.991</v>
      </c>
      <c r="AS48">
        <v>28.228999999999999</v>
      </c>
      <c r="AT48">
        <v>31.19</v>
      </c>
      <c r="AU48">
        <v>31.454000000000001</v>
      </c>
      <c r="AV48">
        <v>29.611000000000001</v>
      </c>
      <c r="AW48">
        <v>31.065000000000001</v>
      </c>
      <c r="AX48">
        <v>30.228000000000002</v>
      </c>
      <c r="AY48">
        <v>27.991</v>
      </c>
      <c r="AZ48">
        <v>28.571000000000002</v>
      </c>
      <c r="BA48">
        <v>33.533999999999999</v>
      </c>
      <c r="BB48">
        <v>32.877000000000002</v>
      </c>
      <c r="BC48">
        <v>27.632999999999999</v>
      </c>
      <c r="BD48">
        <v>29.433</v>
      </c>
      <c r="BE48">
        <v>31.382000000000001</v>
      </c>
      <c r="BF48">
        <v>28.228000000000002</v>
      </c>
      <c r="BG48">
        <v>31.571999999999999</v>
      </c>
      <c r="BH48">
        <v>31.818000000000001</v>
      </c>
      <c r="BI48">
        <v>28.919</v>
      </c>
      <c r="BJ48">
        <v>31.103000000000002</v>
      </c>
      <c r="BK48">
        <v>28.09</v>
      </c>
      <c r="BL48">
        <v>30.701000000000001</v>
      </c>
      <c r="BM48">
        <v>28.658000000000001</v>
      </c>
      <c r="BN48">
        <v>31.542000000000002</v>
      </c>
      <c r="BO48">
        <v>35.555999999999997</v>
      </c>
      <c r="BP48">
        <v>34.716999999999999</v>
      </c>
      <c r="BQ48">
        <v>30.788</v>
      </c>
      <c r="BR48">
        <v>30.664999999999999</v>
      </c>
      <c r="BS48">
        <v>31.846</v>
      </c>
      <c r="BT48">
        <v>31.41</v>
      </c>
      <c r="BU48">
        <v>26.425999999999998</v>
      </c>
      <c r="BV48">
        <v>28.835000000000001</v>
      </c>
      <c r="BW48">
        <v>29.963000000000001</v>
      </c>
      <c r="BX48">
        <v>28.516999999999999</v>
      </c>
      <c r="BY48">
        <v>32.29</v>
      </c>
      <c r="BZ48">
        <v>34.185000000000002</v>
      </c>
      <c r="CA48">
        <v>31.3</v>
      </c>
      <c r="CB48">
        <v>31.995000000000001</v>
      </c>
      <c r="CC48">
        <v>34.453000000000003</v>
      </c>
      <c r="CD48">
        <v>33.219000000000001</v>
      </c>
      <c r="CE48">
        <v>31.61</v>
      </c>
      <c r="CF48">
        <v>31.334</v>
      </c>
      <c r="CG48">
        <v>30.617000000000001</v>
      </c>
      <c r="CH48">
        <v>30.623999999999999</v>
      </c>
      <c r="CI48">
        <v>31.957999999999998</v>
      </c>
      <c r="CJ48">
        <v>30.619</v>
      </c>
      <c r="CK48">
        <v>32.622999999999998</v>
      </c>
      <c r="CL48">
        <v>31.98</v>
      </c>
      <c r="CM48">
        <v>31.963000000000001</v>
      </c>
      <c r="CN48">
        <v>31.135999999999999</v>
      </c>
      <c r="CO48">
        <v>28.936</v>
      </c>
      <c r="CP48">
        <v>31.358000000000001</v>
      </c>
      <c r="CQ48">
        <v>33.116</v>
      </c>
      <c r="CR48">
        <v>31.353999999999999</v>
      </c>
      <c r="CS48">
        <v>32.5</v>
      </c>
      <c r="CT48">
        <v>32.146999999999998</v>
      </c>
      <c r="CU48">
        <v>32.481999999999999</v>
      </c>
      <c r="CV48">
        <v>32.5</v>
      </c>
      <c r="CW48">
        <v>34.783000000000001</v>
      </c>
      <c r="CX48">
        <v>37.375</v>
      </c>
      <c r="CY48">
        <v>32.695</v>
      </c>
      <c r="CZ48">
        <v>31.884</v>
      </c>
      <c r="DA48">
        <v>29.417000000000002</v>
      </c>
      <c r="DB48">
        <v>32.109000000000002</v>
      </c>
      <c r="DC48">
        <v>2.6920000000000002</v>
      </c>
      <c r="DD48">
        <v>34.128</v>
      </c>
      <c r="DE48">
        <v>27.398</v>
      </c>
      <c r="DF48">
        <v>31.884</v>
      </c>
      <c r="DG48">
        <v>33.497</v>
      </c>
      <c r="DH48">
        <v>31.949000000000002</v>
      </c>
      <c r="DI48">
        <v>-4.8165744065642304</v>
      </c>
      <c r="DJ48">
        <v>-0.20313688421198001</v>
      </c>
      <c r="DK48" t="s">
        <v>92</v>
      </c>
      <c r="DL48" t="s">
        <v>93</v>
      </c>
    </row>
    <row r="49" spans="1:116" hidden="1" x14ac:dyDescent="0.35">
      <c r="A49" s="1">
        <v>45692</v>
      </c>
      <c r="B49">
        <v>139</v>
      </c>
      <c r="C49">
        <v>10</v>
      </c>
      <c r="D49">
        <v>9</v>
      </c>
      <c r="E49">
        <v>139</v>
      </c>
      <c r="F49">
        <v>10</v>
      </c>
      <c r="G49">
        <v>2</v>
      </c>
      <c r="H49">
        <v>138</v>
      </c>
      <c r="I49" t="s">
        <v>87</v>
      </c>
      <c r="J49" t="s">
        <v>88</v>
      </c>
      <c r="K49" t="s">
        <v>128</v>
      </c>
      <c r="L49" t="s">
        <v>129</v>
      </c>
      <c r="M49" t="s">
        <v>83</v>
      </c>
      <c r="N49" t="s">
        <v>91</v>
      </c>
      <c r="O49">
        <v>56.02</v>
      </c>
      <c r="P49">
        <v>57.204000000000001</v>
      </c>
      <c r="Q49">
        <v>51.628</v>
      </c>
      <c r="R49">
        <v>46.838999999999999</v>
      </c>
      <c r="S49">
        <v>56.642000000000003</v>
      </c>
      <c r="T49">
        <v>58.332999999999998</v>
      </c>
      <c r="U49">
        <v>59.74</v>
      </c>
      <c r="V49">
        <v>55.686</v>
      </c>
      <c r="W49">
        <v>54.030999999999999</v>
      </c>
      <c r="X49">
        <v>53.563000000000002</v>
      </c>
      <c r="Y49">
        <v>52.381</v>
      </c>
      <c r="Z49">
        <v>59.322000000000003</v>
      </c>
      <c r="AA49">
        <v>56.923000000000002</v>
      </c>
      <c r="AB49">
        <v>54.396000000000001</v>
      </c>
      <c r="AC49">
        <v>53.301000000000002</v>
      </c>
      <c r="AD49">
        <v>57.177</v>
      </c>
      <c r="AE49">
        <v>54.66</v>
      </c>
      <c r="AF49">
        <v>50.633000000000003</v>
      </c>
      <c r="AG49">
        <v>54.95</v>
      </c>
      <c r="AH49">
        <v>55.131</v>
      </c>
      <c r="AI49">
        <v>54.097999999999999</v>
      </c>
      <c r="AJ49">
        <v>54.103000000000002</v>
      </c>
      <c r="AK49">
        <v>51.832000000000001</v>
      </c>
      <c r="AL49">
        <v>55.582999999999998</v>
      </c>
      <c r="AM49">
        <v>45.89</v>
      </c>
      <c r="AN49">
        <v>49.052</v>
      </c>
      <c r="AO49">
        <v>52.811999999999998</v>
      </c>
      <c r="AP49">
        <v>57.213000000000001</v>
      </c>
      <c r="AQ49">
        <v>54.637</v>
      </c>
      <c r="AR49">
        <v>58.094999999999999</v>
      </c>
      <c r="AS49">
        <v>55.555999999999997</v>
      </c>
      <c r="AT49">
        <v>48.506999999999998</v>
      </c>
      <c r="AU49">
        <v>62.326000000000001</v>
      </c>
      <c r="AV49">
        <v>57.112000000000002</v>
      </c>
      <c r="AW49">
        <v>55.238</v>
      </c>
      <c r="AX49">
        <v>55.875999999999998</v>
      </c>
      <c r="AY49">
        <v>59.179000000000002</v>
      </c>
      <c r="AZ49">
        <v>57.043999999999997</v>
      </c>
      <c r="BA49">
        <v>51.46</v>
      </c>
      <c r="BB49">
        <v>52.116</v>
      </c>
      <c r="BC49">
        <v>46.271999999999998</v>
      </c>
      <c r="BD49">
        <v>58.654000000000003</v>
      </c>
      <c r="BE49">
        <v>51.671999999999997</v>
      </c>
      <c r="BF49">
        <v>57.218000000000004</v>
      </c>
      <c r="BG49">
        <v>54.386000000000003</v>
      </c>
      <c r="BH49">
        <v>49.66</v>
      </c>
      <c r="BI49">
        <v>51.804000000000002</v>
      </c>
      <c r="BJ49">
        <v>55.746000000000002</v>
      </c>
      <c r="BK49">
        <v>60.417000000000002</v>
      </c>
      <c r="BL49">
        <v>60.27</v>
      </c>
      <c r="BM49">
        <v>54.774999999999999</v>
      </c>
      <c r="BN49">
        <v>56.985999999999997</v>
      </c>
      <c r="BO49">
        <v>48.98</v>
      </c>
      <c r="BP49">
        <v>57.848999999999997</v>
      </c>
      <c r="BQ49">
        <v>58.651000000000003</v>
      </c>
      <c r="BR49">
        <v>56.676000000000002</v>
      </c>
      <c r="BS49">
        <v>58.265999999999998</v>
      </c>
      <c r="BT49">
        <v>58.807000000000002</v>
      </c>
      <c r="BU49">
        <v>53.073</v>
      </c>
      <c r="BV49">
        <v>51.502000000000002</v>
      </c>
      <c r="BW49">
        <v>53.079000000000001</v>
      </c>
      <c r="BX49">
        <v>57.258000000000003</v>
      </c>
      <c r="BY49">
        <v>55.917000000000002</v>
      </c>
      <c r="BZ49">
        <v>56.570999999999998</v>
      </c>
      <c r="CA49">
        <v>62.128999999999998</v>
      </c>
      <c r="CB49">
        <v>54.447000000000003</v>
      </c>
      <c r="CC49">
        <v>47.896000000000001</v>
      </c>
      <c r="CD49">
        <v>52.381</v>
      </c>
      <c r="CE49">
        <v>56.777000000000001</v>
      </c>
      <c r="CF49">
        <v>52.814999999999998</v>
      </c>
      <c r="CG49">
        <v>58.953000000000003</v>
      </c>
      <c r="CH49">
        <v>54.317999999999998</v>
      </c>
      <c r="CI49">
        <v>55.768999999999998</v>
      </c>
      <c r="CJ49">
        <v>48.76</v>
      </c>
      <c r="CK49">
        <v>53.408999999999999</v>
      </c>
      <c r="CL49">
        <v>56.369</v>
      </c>
      <c r="CM49">
        <v>54.706000000000003</v>
      </c>
      <c r="CN49">
        <v>59.298999999999999</v>
      </c>
      <c r="CO49">
        <v>57.470999999999997</v>
      </c>
      <c r="CP49">
        <v>55.375999999999998</v>
      </c>
      <c r="CQ49">
        <v>47.811</v>
      </c>
      <c r="CR49">
        <v>58.701000000000001</v>
      </c>
      <c r="CS49">
        <v>55.107999999999997</v>
      </c>
      <c r="CT49">
        <v>56.84</v>
      </c>
      <c r="CU49">
        <v>52.334000000000003</v>
      </c>
      <c r="CV49">
        <v>56.927</v>
      </c>
      <c r="CW49">
        <v>59.948999999999998</v>
      </c>
      <c r="CX49">
        <v>52.768000000000001</v>
      </c>
      <c r="CY49">
        <v>56.521999999999998</v>
      </c>
      <c r="CZ49">
        <v>55.188000000000002</v>
      </c>
      <c r="DA49">
        <v>52.813000000000002</v>
      </c>
      <c r="DB49">
        <v>57.197000000000003</v>
      </c>
      <c r="DC49">
        <v>4.3849999999999998</v>
      </c>
      <c r="DD49">
        <v>60.485999999999997</v>
      </c>
      <c r="DE49">
        <v>49.524000000000001</v>
      </c>
      <c r="DF49">
        <v>55.188000000000002</v>
      </c>
      <c r="DG49">
        <v>55.777999999999999</v>
      </c>
      <c r="DH49">
        <v>55.072000000000003</v>
      </c>
      <c r="DI49">
        <v>-1.0582715239929601</v>
      </c>
      <c r="DJ49">
        <v>0.210512044218432</v>
      </c>
      <c r="DK49" t="s">
        <v>92</v>
      </c>
      <c r="DL49" t="s">
        <v>93</v>
      </c>
    </row>
    <row r="50" spans="1:116" hidden="1" x14ac:dyDescent="0.35">
      <c r="A50" s="1">
        <v>45692</v>
      </c>
      <c r="B50">
        <v>10000074</v>
      </c>
      <c r="C50">
        <v>10</v>
      </c>
      <c r="D50">
        <v>9</v>
      </c>
      <c r="E50">
        <v>139</v>
      </c>
      <c r="F50">
        <v>10</v>
      </c>
      <c r="H50">
        <v>138</v>
      </c>
      <c r="I50" t="s">
        <v>87</v>
      </c>
      <c r="J50" t="s">
        <v>88</v>
      </c>
      <c r="K50" t="s">
        <v>128</v>
      </c>
      <c r="L50" t="s">
        <v>129</v>
      </c>
      <c r="M50" t="s">
        <v>85</v>
      </c>
      <c r="N50" t="s">
        <v>91</v>
      </c>
      <c r="O50">
        <v>54.960999999999999</v>
      </c>
      <c r="P50">
        <v>55.914999999999999</v>
      </c>
      <c r="Q50">
        <v>53.8</v>
      </c>
      <c r="R50">
        <v>47.216999999999999</v>
      </c>
      <c r="S50">
        <v>56.841999999999999</v>
      </c>
      <c r="T50">
        <v>59.945999999999998</v>
      </c>
      <c r="U50">
        <v>56.783000000000001</v>
      </c>
      <c r="V50">
        <v>53.884999999999998</v>
      </c>
      <c r="W50">
        <v>54.481999999999999</v>
      </c>
      <c r="X50">
        <v>54.225000000000001</v>
      </c>
      <c r="Y50">
        <v>51.27</v>
      </c>
      <c r="Z50">
        <v>60.186999999999998</v>
      </c>
      <c r="AA50">
        <v>55.216999999999999</v>
      </c>
      <c r="AB50">
        <v>54.451999999999998</v>
      </c>
      <c r="AC50">
        <v>54.018000000000001</v>
      </c>
      <c r="AD50">
        <v>58.78</v>
      </c>
      <c r="AE50">
        <v>56.543999999999997</v>
      </c>
      <c r="AF50">
        <v>50.850999999999999</v>
      </c>
      <c r="AG50">
        <v>55.225999999999999</v>
      </c>
      <c r="AH50">
        <v>54.978000000000002</v>
      </c>
      <c r="AI50">
        <v>57.216000000000001</v>
      </c>
      <c r="AJ50">
        <v>56.564</v>
      </c>
      <c r="AK50">
        <v>52.604999999999997</v>
      </c>
      <c r="AL50">
        <v>54.792000000000002</v>
      </c>
      <c r="AM50">
        <v>48.372999999999998</v>
      </c>
      <c r="AN50">
        <v>50.076999999999998</v>
      </c>
      <c r="AO50">
        <v>53.250999999999998</v>
      </c>
      <c r="AP50">
        <v>57.030999999999999</v>
      </c>
      <c r="AQ50">
        <v>53.758000000000003</v>
      </c>
      <c r="AR50">
        <v>55.136000000000003</v>
      </c>
      <c r="AS50">
        <v>54.518999999999998</v>
      </c>
      <c r="AT50">
        <v>50.119</v>
      </c>
      <c r="AU50">
        <v>59.850999999999999</v>
      </c>
      <c r="AV50">
        <v>57.377000000000002</v>
      </c>
      <c r="AW50">
        <v>54.591000000000001</v>
      </c>
      <c r="AX50">
        <v>55.823</v>
      </c>
      <c r="AY50">
        <v>55.085999999999999</v>
      </c>
      <c r="AZ50">
        <v>56.768999999999998</v>
      </c>
      <c r="BA50">
        <v>52.017000000000003</v>
      </c>
      <c r="BB50">
        <v>54.13</v>
      </c>
      <c r="BC50">
        <v>46.408999999999999</v>
      </c>
      <c r="BD50">
        <v>58.345999999999997</v>
      </c>
      <c r="BE50">
        <v>53.616</v>
      </c>
      <c r="BF50">
        <v>54.396999999999998</v>
      </c>
      <c r="BG50">
        <v>56.371000000000002</v>
      </c>
      <c r="BH50">
        <v>50</v>
      </c>
      <c r="BI50">
        <v>51.902999999999999</v>
      </c>
      <c r="BJ50">
        <v>57.651000000000003</v>
      </c>
      <c r="BK50">
        <v>58.444000000000003</v>
      </c>
      <c r="BL50">
        <v>57.902999999999999</v>
      </c>
      <c r="BM50">
        <v>58.162999999999997</v>
      </c>
      <c r="BN50">
        <v>55.292000000000002</v>
      </c>
      <c r="BO50">
        <v>49.75</v>
      </c>
      <c r="BP50">
        <v>58.877000000000002</v>
      </c>
      <c r="BQ50">
        <v>58.500999999999998</v>
      </c>
      <c r="BR50">
        <v>56.881</v>
      </c>
      <c r="BS50">
        <v>59.966000000000001</v>
      </c>
      <c r="BT50">
        <v>57.390999999999998</v>
      </c>
      <c r="BU50">
        <v>54.529000000000003</v>
      </c>
      <c r="BV50">
        <v>50</v>
      </c>
      <c r="BW50">
        <v>54.655000000000001</v>
      </c>
      <c r="BX50">
        <v>55.902999999999999</v>
      </c>
      <c r="BY50">
        <v>56.987000000000002</v>
      </c>
      <c r="BZ50">
        <v>59.290999999999997</v>
      </c>
      <c r="CA50">
        <v>61.055999999999997</v>
      </c>
      <c r="CB50">
        <v>58.308999999999997</v>
      </c>
      <c r="CC50">
        <v>50.601999999999997</v>
      </c>
      <c r="CD50">
        <v>52.283000000000001</v>
      </c>
      <c r="CE50">
        <v>59.476999999999997</v>
      </c>
      <c r="CF50">
        <v>52.218000000000004</v>
      </c>
      <c r="CG50">
        <v>56.622999999999998</v>
      </c>
      <c r="CH50">
        <v>55.034999999999997</v>
      </c>
      <c r="CI50">
        <v>54.545000000000002</v>
      </c>
      <c r="CJ50">
        <v>51.777000000000001</v>
      </c>
      <c r="CK50">
        <v>56.228000000000002</v>
      </c>
      <c r="CL50">
        <v>55.067999999999998</v>
      </c>
      <c r="CM50">
        <v>56.110999999999997</v>
      </c>
      <c r="CN50">
        <v>60</v>
      </c>
      <c r="CO50">
        <v>55.506</v>
      </c>
      <c r="CP50">
        <v>56.207000000000001</v>
      </c>
      <c r="CQ50">
        <v>46.709000000000003</v>
      </c>
      <c r="CR50">
        <v>57.963999999999999</v>
      </c>
      <c r="CS50">
        <v>54.396999999999998</v>
      </c>
      <c r="CT50">
        <v>57.466000000000001</v>
      </c>
      <c r="CU50">
        <v>52.738999999999997</v>
      </c>
      <c r="CV50">
        <v>59.375</v>
      </c>
      <c r="CW50">
        <v>59.225000000000001</v>
      </c>
      <c r="CX50">
        <v>55.555999999999997</v>
      </c>
      <c r="CY50">
        <v>55.847999999999999</v>
      </c>
      <c r="CZ50">
        <v>55.764000000000003</v>
      </c>
      <c r="DA50">
        <v>53.820999999999998</v>
      </c>
      <c r="DB50">
        <v>57.337000000000003</v>
      </c>
      <c r="DC50">
        <v>3.516</v>
      </c>
      <c r="DD50">
        <v>59.972999999999999</v>
      </c>
      <c r="DE50">
        <v>51.185000000000002</v>
      </c>
      <c r="DF50">
        <v>55.764000000000003</v>
      </c>
      <c r="DG50">
        <v>56.372</v>
      </c>
      <c r="DH50">
        <v>55.572000000000003</v>
      </c>
      <c r="DI50">
        <v>-1.0790510027723801</v>
      </c>
      <c r="DJ50">
        <v>0.34549773267114198</v>
      </c>
      <c r="DK50" t="s">
        <v>92</v>
      </c>
      <c r="DL50" t="s">
        <v>93</v>
      </c>
    </row>
    <row r="51" spans="1:116" x14ac:dyDescent="0.35">
      <c r="A51" s="1">
        <v>45692</v>
      </c>
      <c r="B51">
        <v>367</v>
      </c>
      <c r="C51">
        <v>10</v>
      </c>
      <c r="D51">
        <v>9</v>
      </c>
      <c r="E51">
        <v>131</v>
      </c>
      <c r="F51">
        <v>4</v>
      </c>
      <c r="G51">
        <v>2</v>
      </c>
      <c r="H51">
        <v>364</v>
      </c>
      <c r="I51" t="s">
        <v>87</v>
      </c>
      <c r="J51" t="s">
        <v>88</v>
      </c>
      <c r="K51" t="s">
        <v>112</v>
      </c>
      <c r="L51" t="s">
        <v>113</v>
      </c>
      <c r="M51" t="s">
        <v>86</v>
      </c>
      <c r="N51" t="s">
        <v>108</v>
      </c>
      <c r="O51">
        <v>49.087000000000003</v>
      </c>
      <c r="P51">
        <v>42.537999999999997</v>
      </c>
      <c r="Q51">
        <v>44.225000000000001</v>
      </c>
      <c r="R51">
        <v>49.354999999999997</v>
      </c>
      <c r="S51">
        <v>47.21</v>
      </c>
      <c r="T51">
        <v>44.877000000000002</v>
      </c>
      <c r="U51">
        <v>48.97</v>
      </c>
      <c r="V51">
        <v>47.512</v>
      </c>
      <c r="W51">
        <v>45.6</v>
      </c>
      <c r="X51">
        <v>46.837000000000003</v>
      </c>
      <c r="Y51">
        <v>47.334000000000003</v>
      </c>
      <c r="Z51">
        <v>43.780999999999999</v>
      </c>
      <c r="AA51">
        <v>47.902000000000001</v>
      </c>
      <c r="AB51">
        <v>45.802999999999997</v>
      </c>
      <c r="AC51">
        <v>45.731999999999999</v>
      </c>
      <c r="AD51">
        <v>42.508000000000003</v>
      </c>
      <c r="AE51">
        <v>44.712000000000003</v>
      </c>
      <c r="AF51">
        <v>48.6</v>
      </c>
      <c r="AG51">
        <v>43.704999999999998</v>
      </c>
      <c r="AH51">
        <v>50.115000000000002</v>
      </c>
      <c r="AI51">
        <v>43.837000000000003</v>
      </c>
      <c r="AJ51">
        <v>42.29</v>
      </c>
      <c r="AK51">
        <v>47.582000000000001</v>
      </c>
      <c r="AL51">
        <v>42.393000000000001</v>
      </c>
      <c r="AM51">
        <v>51.360999999999997</v>
      </c>
      <c r="AN51">
        <v>48.747999999999998</v>
      </c>
      <c r="AO51">
        <v>46.79</v>
      </c>
      <c r="AP51">
        <v>45.209000000000003</v>
      </c>
      <c r="AQ51">
        <v>47.512</v>
      </c>
      <c r="AR51">
        <v>49.097000000000001</v>
      </c>
      <c r="AS51">
        <v>47.314</v>
      </c>
      <c r="AT51">
        <v>50.161000000000001</v>
      </c>
      <c r="AU51">
        <v>46.673999999999999</v>
      </c>
      <c r="AV51">
        <v>43.033000000000001</v>
      </c>
      <c r="AW51">
        <v>45.561999999999998</v>
      </c>
      <c r="AX51">
        <v>45.722000000000001</v>
      </c>
      <c r="AY51">
        <v>46.103000000000002</v>
      </c>
      <c r="AZ51">
        <v>44.354999999999997</v>
      </c>
      <c r="BA51">
        <v>50.225999999999999</v>
      </c>
      <c r="BB51">
        <v>43.710999999999999</v>
      </c>
      <c r="BC51">
        <v>50.396000000000001</v>
      </c>
      <c r="BD51">
        <v>45.271999999999998</v>
      </c>
      <c r="BE51">
        <v>46.201999999999998</v>
      </c>
      <c r="BF51">
        <v>48.481000000000002</v>
      </c>
      <c r="BG51">
        <v>42.558999999999997</v>
      </c>
      <c r="BH51">
        <v>53.134999999999998</v>
      </c>
      <c r="BI51">
        <v>46.485999999999997</v>
      </c>
      <c r="BJ51">
        <v>44.835999999999999</v>
      </c>
      <c r="BK51">
        <v>47.066000000000003</v>
      </c>
      <c r="BL51">
        <v>46.241999999999997</v>
      </c>
      <c r="BM51">
        <v>46.191000000000003</v>
      </c>
      <c r="BN51">
        <v>44.554000000000002</v>
      </c>
      <c r="BO51">
        <v>48.033999999999999</v>
      </c>
      <c r="BP51">
        <v>43.396000000000001</v>
      </c>
      <c r="BQ51">
        <v>44.212000000000003</v>
      </c>
      <c r="BR51">
        <v>44.505000000000003</v>
      </c>
      <c r="BS51">
        <v>42.750999999999998</v>
      </c>
      <c r="BT51">
        <v>45</v>
      </c>
      <c r="BU51">
        <v>45.896999999999998</v>
      </c>
      <c r="BV51">
        <v>48.798999999999999</v>
      </c>
      <c r="BW51">
        <v>45.692999999999998</v>
      </c>
      <c r="BX51">
        <v>46.674999999999997</v>
      </c>
      <c r="BY51">
        <v>44.055</v>
      </c>
      <c r="BZ51">
        <v>45.499000000000002</v>
      </c>
      <c r="CA51">
        <v>44.8</v>
      </c>
      <c r="CB51">
        <v>40.710999999999999</v>
      </c>
      <c r="CC51">
        <v>46.423000000000002</v>
      </c>
      <c r="CD51">
        <v>44.444000000000003</v>
      </c>
      <c r="CE51">
        <v>44.417999999999999</v>
      </c>
      <c r="CF51">
        <v>46.512</v>
      </c>
      <c r="CG51">
        <v>47.963000000000001</v>
      </c>
      <c r="CH51">
        <v>45.582999999999998</v>
      </c>
      <c r="CI51">
        <v>42.807000000000002</v>
      </c>
      <c r="CJ51">
        <v>49.911999999999999</v>
      </c>
      <c r="CK51">
        <v>45.14</v>
      </c>
      <c r="CL51">
        <v>48.338999999999999</v>
      </c>
      <c r="CM51">
        <v>42.706000000000003</v>
      </c>
      <c r="CN51">
        <v>43.345999999999997</v>
      </c>
      <c r="CO51">
        <v>51.996000000000002</v>
      </c>
      <c r="CP51">
        <v>44.938000000000002</v>
      </c>
      <c r="CQ51">
        <v>49.429000000000002</v>
      </c>
      <c r="CR51">
        <v>45.487000000000002</v>
      </c>
      <c r="CS51">
        <v>43.929000000000002</v>
      </c>
      <c r="CT51">
        <v>47.116999999999997</v>
      </c>
      <c r="CU51">
        <v>46.35</v>
      </c>
      <c r="CV51">
        <v>41.704999999999998</v>
      </c>
      <c r="CW51">
        <v>40.244999999999997</v>
      </c>
      <c r="CX51">
        <v>44.186</v>
      </c>
      <c r="CY51">
        <v>44.7</v>
      </c>
      <c r="CZ51">
        <v>44.005000000000003</v>
      </c>
      <c r="DA51">
        <v>44.215000000000003</v>
      </c>
      <c r="DB51">
        <v>47.512</v>
      </c>
      <c r="DC51">
        <v>3.2970000000000002</v>
      </c>
      <c r="DD51">
        <v>49.984999999999999</v>
      </c>
      <c r="DE51">
        <v>41.743000000000002</v>
      </c>
      <c r="DF51">
        <v>44.005000000000003</v>
      </c>
      <c r="DG51">
        <v>44.033000000000001</v>
      </c>
      <c r="DH51">
        <v>45.463999999999999</v>
      </c>
      <c r="DI51">
        <v>-6.3912896779041203E-2</v>
      </c>
      <c r="DJ51">
        <v>-3.2082099439331002</v>
      </c>
      <c r="DK51" t="s">
        <v>109</v>
      </c>
      <c r="DL51" t="s">
        <v>93</v>
      </c>
    </row>
    <row r="52" spans="1:116" hidden="1" x14ac:dyDescent="0.35">
      <c r="A52" s="1">
        <v>45692</v>
      </c>
      <c r="B52">
        <v>66</v>
      </c>
      <c r="C52">
        <v>5</v>
      </c>
      <c r="D52">
        <v>4</v>
      </c>
      <c r="E52">
        <v>66</v>
      </c>
      <c r="F52">
        <v>8</v>
      </c>
      <c r="G52">
        <v>3</v>
      </c>
      <c r="H52">
        <v>64</v>
      </c>
      <c r="I52" t="s">
        <v>80</v>
      </c>
      <c r="J52" t="s">
        <v>81</v>
      </c>
      <c r="K52" t="s">
        <v>130</v>
      </c>
      <c r="L52" t="s">
        <v>131</v>
      </c>
      <c r="M52" t="s">
        <v>83</v>
      </c>
      <c r="N52" t="s">
        <v>108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0.24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35.210999999999999</v>
      </c>
      <c r="CI52">
        <v>37.063000000000002</v>
      </c>
      <c r="CJ52">
        <v>42.158999999999999</v>
      </c>
      <c r="CK52">
        <v>40.838999999999999</v>
      </c>
      <c r="CL52">
        <v>38.661999999999999</v>
      </c>
      <c r="CM52">
        <v>35.670999999999999</v>
      </c>
      <c r="CN52">
        <v>40.451999999999998</v>
      </c>
      <c r="CO52">
        <v>0.376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H52">
        <v>9.0139999999999993</v>
      </c>
      <c r="DI52">
        <v>0</v>
      </c>
      <c r="DJ52">
        <v>-100</v>
      </c>
      <c r="DK52" t="s">
        <v>109</v>
      </c>
      <c r="DL52" t="s">
        <v>93</v>
      </c>
    </row>
    <row r="53" spans="1:116" hidden="1" x14ac:dyDescent="0.35">
      <c r="A53" s="1">
        <v>45692</v>
      </c>
      <c r="B53">
        <v>10000034</v>
      </c>
      <c r="C53">
        <v>5</v>
      </c>
      <c r="D53">
        <v>4</v>
      </c>
      <c r="E53">
        <v>66</v>
      </c>
      <c r="F53">
        <v>8</v>
      </c>
      <c r="H53">
        <v>64</v>
      </c>
      <c r="I53" t="s">
        <v>80</v>
      </c>
      <c r="J53" t="s">
        <v>81</v>
      </c>
      <c r="K53" t="s">
        <v>130</v>
      </c>
      <c r="L53" t="s">
        <v>131</v>
      </c>
      <c r="M53" t="s">
        <v>85</v>
      </c>
      <c r="N53" t="s">
        <v>108</v>
      </c>
      <c r="O53">
        <v>0.27800000000000002</v>
      </c>
      <c r="P53">
        <v>0.22</v>
      </c>
      <c r="Q53">
        <v>0.33300000000000002</v>
      </c>
      <c r="R53">
        <v>0.29499999999999998</v>
      </c>
      <c r="S53">
        <v>0</v>
      </c>
      <c r="T53">
        <v>0</v>
      </c>
      <c r="U53">
        <v>0.32900000000000001</v>
      </c>
      <c r="V53">
        <v>0.124</v>
      </c>
      <c r="W53">
        <v>0.42599999999999999</v>
      </c>
      <c r="X53">
        <v>0.13300000000000001</v>
      </c>
      <c r="Y53">
        <v>0</v>
      </c>
      <c r="Z53">
        <v>0.21199999999999999</v>
      </c>
      <c r="AA53">
        <v>0.42799999999999999</v>
      </c>
      <c r="AB53">
        <v>0.77</v>
      </c>
      <c r="AC53">
        <v>1.284</v>
      </c>
      <c r="AD53">
        <v>2.0649999999999999</v>
      </c>
      <c r="AE53">
        <v>1.714</v>
      </c>
      <c r="AF53">
        <v>1.171</v>
      </c>
      <c r="AG53">
        <v>1.014</v>
      </c>
      <c r="AH53">
        <v>0.752</v>
      </c>
      <c r="AI53">
        <v>1.3720000000000001</v>
      </c>
      <c r="AJ53">
        <v>0.74099999999999999</v>
      </c>
      <c r="AK53">
        <v>0.497</v>
      </c>
      <c r="AL53">
        <v>2.3620000000000001</v>
      </c>
      <c r="AM53">
        <v>4.2549999999999999</v>
      </c>
      <c r="AN53">
        <v>3.3260000000000001</v>
      </c>
      <c r="AO53">
        <v>2.145</v>
      </c>
      <c r="AP53">
        <v>1.587</v>
      </c>
      <c r="AQ53">
        <v>0</v>
      </c>
      <c r="AR53">
        <v>0.29499999999999998</v>
      </c>
      <c r="AS53">
        <v>0.13600000000000001</v>
      </c>
      <c r="AT53">
        <v>0</v>
      </c>
      <c r="AU53">
        <v>0</v>
      </c>
      <c r="AV53">
        <v>0</v>
      </c>
      <c r="AW53">
        <v>0</v>
      </c>
      <c r="AX53">
        <v>0.126</v>
      </c>
      <c r="AY53">
        <v>0.26600000000000001</v>
      </c>
      <c r="AZ53">
        <v>0.123</v>
      </c>
      <c r="BA53">
        <v>0</v>
      </c>
      <c r="BB53">
        <v>0.40500000000000003</v>
      </c>
      <c r="BC53">
        <v>0.29799999999999999</v>
      </c>
      <c r="BD53">
        <v>0.311</v>
      </c>
      <c r="BE53">
        <v>0</v>
      </c>
      <c r="BF53">
        <v>0</v>
      </c>
      <c r="BG53">
        <v>0.14000000000000001</v>
      </c>
      <c r="BH53">
        <v>0.26900000000000002</v>
      </c>
      <c r="BI53">
        <v>0.38300000000000001</v>
      </c>
      <c r="BJ53">
        <v>0.14000000000000001</v>
      </c>
      <c r="BK53">
        <v>0.313</v>
      </c>
      <c r="BL53">
        <v>0.503</v>
      </c>
      <c r="BM53">
        <v>0.14000000000000001</v>
      </c>
      <c r="BN53">
        <v>0.13100000000000001</v>
      </c>
      <c r="BO53">
        <v>0.20399999999999999</v>
      </c>
      <c r="BP53">
        <v>0</v>
      </c>
      <c r="BQ53">
        <v>0</v>
      </c>
      <c r="BR53">
        <v>0.17399999999999999</v>
      </c>
      <c r="BS53">
        <v>0</v>
      </c>
      <c r="BT53">
        <v>0.29799999999999999</v>
      </c>
      <c r="BU53">
        <v>0</v>
      </c>
      <c r="BV53">
        <v>0.20799999999999999</v>
      </c>
      <c r="BW53">
        <v>0.42499999999999999</v>
      </c>
      <c r="BX53">
        <v>0.34499999999999997</v>
      </c>
      <c r="BY53">
        <v>0.32900000000000001</v>
      </c>
      <c r="BZ53">
        <v>0</v>
      </c>
      <c r="CA53">
        <v>0.123</v>
      </c>
      <c r="CB53">
        <v>0</v>
      </c>
      <c r="CC53">
        <v>0.183</v>
      </c>
      <c r="CD53">
        <v>0</v>
      </c>
      <c r="CE53">
        <v>0</v>
      </c>
      <c r="CF53">
        <v>0.25800000000000001</v>
      </c>
      <c r="CG53">
        <v>0.154</v>
      </c>
      <c r="CH53">
        <v>37.112000000000002</v>
      </c>
      <c r="CI53">
        <v>37.42</v>
      </c>
      <c r="CJ53">
        <v>42.345999999999997</v>
      </c>
      <c r="CK53">
        <v>41.390999999999998</v>
      </c>
      <c r="CL53">
        <v>38.735999999999997</v>
      </c>
      <c r="CM53">
        <v>36.377000000000002</v>
      </c>
      <c r="CN53">
        <v>38.776000000000003</v>
      </c>
      <c r="CO53">
        <v>0.38200000000000001</v>
      </c>
      <c r="CP53">
        <v>0.44700000000000001</v>
      </c>
      <c r="CQ53">
        <v>2.133</v>
      </c>
      <c r="CR53">
        <v>1.22</v>
      </c>
      <c r="CS53">
        <v>1.784</v>
      </c>
      <c r="CT53">
        <v>1.5409999999999999</v>
      </c>
      <c r="CU53">
        <v>1.2709999999999999</v>
      </c>
      <c r="CV53">
        <v>1.9119999999999999</v>
      </c>
      <c r="CW53">
        <v>1.6990000000000001</v>
      </c>
      <c r="CX53">
        <v>0.318</v>
      </c>
      <c r="CY53">
        <v>0.106</v>
      </c>
      <c r="CZ53">
        <v>0.187</v>
      </c>
      <c r="DA53">
        <v>0.124</v>
      </c>
      <c r="DB53">
        <v>1.208</v>
      </c>
      <c r="DC53">
        <v>1.083</v>
      </c>
      <c r="DD53">
        <v>2.02</v>
      </c>
      <c r="DE53">
        <v>-0.68799999999999994</v>
      </c>
      <c r="DF53">
        <v>0.187</v>
      </c>
      <c r="DG53">
        <v>1.2330000000000001</v>
      </c>
      <c r="DH53">
        <v>9.5670000000000002</v>
      </c>
      <c r="DI53">
        <v>-84.833738848337305</v>
      </c>
      <c r="DJ53">
        <v>-98.045268923608702</v>
      </c>
      <c r="DK53" t="s">
        <v>109</v>
      </c>
      <c r="DL53" t="s">
        <v>93</v>
      </c>
    </row>
    <row r="54" spans="1:116" hidden="1" x14ac:dyDescent="0.35">
      <c r="A54" s="1">
        <v>45692</v>
      </c>
      <c r="B54">
        <v>302</v>
      </c>
      <c r="C54">
        <v>5</v>
      </c>
      <c r="D54">
        <v>4</v>
      </c>
      <c r="E54">
        <v>66</v>
      </c>
      <c r="F54">
        <v>8</v>
      </c>
      <c r="G54">
        <v>3</v>
      </c>
      <c r="H54">
        <v>300</v>
      </c>
      <c r="I54" t="s">
        <v>80</v>
      </c>
      <c r="J54" t="s">
        <v>81</v>
      </c>
      <c r="K54" t="s">
        <v>130</v>
      </c>
      <c r="L54" t="s">
        <v>131</v>
      </c>
      <c r="M54" t="s">
        <v>86</v>
      </c>
      <c r="N54" t="s">
        <v>108</v>
      </c>
      <c r="O54">
        <v>1.212</v>
      </c>
      <c r="P54">
        <v>0.91300000000000003</v>
      </c>
      <c r="Q54">
        <v>1.37</v>
      </c>
      <c r="R54">
        <v>1.4390000000000001</v>
      </c>
      <c r="S54">
        <v>0</v>
      </c>
      <c r="T54">
        <v>0</v>
      </c>
      <c r="U54">
        <v>1.415</v>
      </c>
      <c r="V54">
        <v>0.61699999999999999</v>
      </c>
      <c r="W54">
        <v>1.613</v>
      </c>
      <c r="X54">
        <v>0.57799999999999996</v>
      </c>
      <c r="Y54">
        <v>0</v>
      </c>
      <c r="Z54">
        <v>0.83299999999999996</v>
      </c>
      <c r="AA54">
        <v>1.796</v>
      </c>
      <c r="AB54">
        <v>2.8740000000000001</v>
      </c>
      <c r="AC54">
        <v>5.0720000000000001</v>
      </c>
      <c r="AD54">
        <v>9.6</v>
      </c>
      <c r="AE54">
        <v>8.4510000000000005</v>
      </c>
      <c r="AF54">
        <v>4.5869999999999997</v>
      </c>
      <c r="AG54">
        <v>4.673</v>
      </c>
      <c r="AH54">
        <v>3.3330000000000002</v>
      </c>
      <c r="AI54">
        <v>5.4420000000000002</v>
      </c>
      <c r="AJ54">
        <v>3.2789999999999999</v>
      </c>
      <c r="AK54">
        <v>2.113</v>
      </c>
      <c r="AL54">
        <v>9.9450000000000003</v>
      </c>
      <c r="AM54">
        <v>17.475999999999999</v>
      </c>
      <c r="AN54">
        <v>15.464</v>
      </c>
      <c r="AO54">
        <v>9.5589999999999993</v>
      </c>
      <c r="AP54">
        <v>5.78</v>
      </c>
      <c r="AQ54">
        <v>0</v>
      </c>
      <c r="AR54">
        <v>1.2989999999999999</v>
      </c>
      <c r="AS54">
        <v>0.61299999999999999</v>
      </c>
      <c r="AT54">
        <v>0</v>
      </c>
      <c r="AU54">
        <v>0</v>
      </c>
      <c r="AV54">
        <v>0</v>
      </c>
      <c r="AW54">
        <v>0</v>
      </c>
      <c r="AX54">
        <v>0.56799999999999995</v>
      </c>
      <c r="AY54">
        <v>1.1830000000000001</v>
      </c>
      <c r="AZ54">
        <v>0.51300000000000001</v>
      </c>
      <c r="BA54">
        <v>0</v>
      </c>
      <c r="BB54">
        <v>1.681</v>
      </c>
      <c r="BC54">
        <v>1.25</v>
      </c>
      <c r="BD54">
        <v>1.25</v>
      </c>
      <c r="BE54">
        <v>0</v>
      </c>
      <c r="BF54">
        <v>0</v>
      </c>
      <c r="BG54">
        <v>0.64900000000000002</v>
      </c>
      <c r="BH54">
        <v>1.3160000000000001</v>
      </c>
      <c r="BI54">
        <v>0.95199999999999996</v>
      </c>
      <c r="BJ54">
        <v>0.59899999999999998</v>
      </c>
      <c r="BK54">
        <v>1.5620000000000001</v>
      </c>
      <c r="BL54">
        <v>2.4790000000000001</v>
      </c>
      <c r="BM54">
        <v>0.59899999999999998</v>
      </c>
      <c r="BN54">
        <v>0.56799999999999995</v>
      </c>
      <c r="BO54">
        <v>0.81299999999999994</v>
      </c>
      <c r="BP54">
        <v>0</v>
      </c>
      <c r="BQ54">
        <v>0</v>
      </c>
      <c r="BR54">
        <v>0.77500000000000002</v>
      </c>
      <c r="BS54">
        <v>0</v>
      </c>
      <c r="BT54">
        <v>1.1759999999999999</v>
      </c>
      <c r="BU54">
        <v>0</v>
      </c>
      <c r="BV54">
        <v>0.877</v>
      </c>
      <c r="BW54">
        <v>1.754</v>
      </c>
      <c r="BX54">
        <v>1.4810000000000001</v>
      </c>
      <c r="BY54">
        <v>1.282</v>
      </c>
      <c r="BZ54">
        <v>0</v>
      </c>
      <c r="CA54">
        <v>0.51300000000000001</v>
      </c>
      <c r="CB54">
        <v>0</v>
      </c>
      <c r="CC54">
        <v>0.75800000000000001</v>
      </c>
      <c r="CD54">
        <v>0</v>
      </c>
      <c r="CE54">
        <v>0</v>
      </c>
      <c r="CF54">
        <v>1.087</v>
      </c>
      <c r="CG54">
        <v>0.61699999999999999</v>
      </c>
      <c r="CH54">
        <v>43.536999999999999</v>
      </c>
      <c r="CI54">
        <v>38.389000000000003</v>
      </c>
      <c r="CJ54">
        <v>42.981999999999999</v>
      </c>
      <c r="CK54">
        <v>43.045999999999999</v>
      </c>
      <c r="CL54">
        <v>38.947000000000003</v>
      </c>
      <c r="CM54">
        <v>38.462000000000003</v>
      </c>
      <c r="CN54">
        <v>33.332999999999998</v>
      </c>
      <c r="CO54">
        <v>0.40300000000000002</v>
      </c>
      <c r="CP54">
        <v>1.8180000000000001</v>
      </c>
      <c r="CQ54">
        <v>8.9390000000000001</v>
      </c>
      <c r="CR54">
        <v>4.641</v>
      </c>
      <c r="CS54">
        <v>6.9539999999999997</v>
      </c>
      <c r="CT54">
        <v>5.9409999999999998</v>
      </c>
      <c r="CU54">
        <v>4.851</v>
      </c>
      <c r="CV54">
        <v>7.1630000000000003</v>
      </c>
      <c r="CW54">
        <v>6.0919999999999996</v>
      </c>
      <c r="CX54">
        <v>1.2769999999999999</v>
      </c>
      <c r="CY54">
        <v>0.49299999999999999</v>
      </c>
      <c r="CZ54">
        <v>0.74299999999999999</v>
      </c>
      <c r="DA54">
        <v>0.52700000000000002</v>
      </c>
      <c r="DB54">
        <v>4.665</v>
      </c>
      <c r="DC54">
        <v>4.1379999999999999</v>
      </c>
      <c r="DD54">
        <v>7.7690000000000001</v>
      </c>
      <c r="DE54">
        <v>-2.577</v>
      </c>
      <c r="DF54">
        <v>0.74299999999999999</v>
      </c>
      <c r="DG54">
        <v>4.6820000000000004</v>
      </c>
      <c r="DH54">
        <v>11.188000000000001</v>
      </c>
      <c r="DI54">
        <v>-84.129260626773601</v>
      </c>
      <c r="DJ54">
        <v>-93.3588966651471</v>
      </c>
      <c r="DK54" t="s">
        <v>109</v>
      </c>
      <c r="DL54" t="s">
        <v>93</v>
      </c>
    </row>
    <row r="55" spans="1:116" hidden="1" x14ac:dyDescent="0.35">
      <c r="A55" s="1">
        <v>45692</v>
      </c>
      <c r="B55">
        <v>135</v>
      </c>
      <c r="C55">
        <v>10</v>
      </c>
      <c r="D55">
        <v>9</v>
      </c>
      <c r="E55">
        <v>135</v>
      </c>
      <c r="F55">
        <v>6</v>
      </c>
      <c r="G55">
        <v>2</v>
      </c>
      <c r="H55">
        <v>134</v>
      </c>
      <c r="I55" t="s">
        <v>87</v>
      </c>
      <c r="J55" t="s">
        <v>88</v>
      </c>
      <c r="K55" t="s">
        <v>132</v>
      </c>
      <c r="L55" t="s">
        <v>133</v>
      </c>
      <c r="M55" t="s">
        <v>83</v>
      </c>
      <c r="N55" t="s">
        <v>91</v>
      </c>
      <c r="O55">
        <v>70.119</v>
      </c>
      <c r="P55">
        <v>73.150000000000006</v>
      </c>
      <c r="Q55">
        <v>72.058999999999997</v>
      </c>
      <c r="R55">
        <v>64.451999999999998</v>
      </c>
      <c r="S55">
        <v>69.677999999999997</v>
      </c>
      <c r="T55">
        <v>70.408000000000001</v>
      </c>
      <c r="U55">
        <v>73.325999999999993</v>
      </c>
      <c r="V55">
        <v>69.114000000000004</v>
      </c>
      <c r="W55">
        <v>69.075000000000003</v>
      </c>
      <c r="X55">
        <v>70.643000000000001</v>
      </c>
      <c r="Y55">
        <v>66.527000000000001</v>
      </c>
      <c r="Z55">
        <v>71.131</v>
      </c>
      <c r="AA55">
        <v>70.718999999999994</v>
      </c>
      <c r="AB55">
        <v>72.516000000000005</v>
      </c>
      <c r="AC55">
        <v>68.179000000000002</v>
      </c>
      <c r="AD55">
        <v>70.099000000000004</v>
      </c>
      <c r="AE55">
        <v>71</v>
      </c>
      <c r="AF55">
        <v>67.331999999999994</v>
      </c>
      <c r="AG55">
        <v>71.007999999999996</v>
      </c>
      <c r="AH55">
        <v>68.614000000000004</v>
      </c>
      <c r="AI55">
        <v>68.991</v>
      </c>
      <c r="AJ55">
        <v>70.584000000000003</v>
      </c>
      <c r="AK55">
        <v>68.335999999999999</v>
      </c>
      <c r="AL55">
        <v>70.078000000000003</v>
      </c>
      <c r="AM55">
        <v>63.886000000000003</v>
      </c>
      <c r="AN55">
        <v>64.638999999999996</v>
      </c>
      <c r="AO55">
        <v>66.923000000000002</v>
      </c>
      <c r="AP55">
        <v>68.5</v>
      </c>
      <c r="AQ55">
        <v>68.031999999999996</v>
      </c>
      <c r="AR55">
        <v>70.099000000000004</v>
      </c>
      <c r="AS55">
        <v>69.436999999999998</v>
      </c>
      <c r="AT55">
        <v>67.33</v>
      </c>
      <c r="AU55">
        <v>68.25</v>
      </c>
      <c r="AV55">
        <v>71.635999999999996</v>
      </c>
      <c r="AW55">
        <v>68.22</v>
      </c>
      <c r="AX55">
        <v>70.349999999999994</v>
      </c>
      <c r="AY55">
        <v>68.656000000000006</v>
      </c>
      <c r="AZ55">
        <v>70.091999999999999</v>
      </c>
      <c r="BA55">
        <v>65.162999999999997</v>
      </c>
      <c r="BB55">
        <v>67.69</v>
      </c>
      <c r="BC55">
        <v>64.266000000000005</v>
      </c>
      <c r="BD55">
        <v>69.427000000000007</v>
      </c>
      <c r="BE55">
        <v>67.308999999999997</v>
      </c>
      <c r="BF55">
        <v>71.397999999999996</v>
      </c>
      <c r="BG55">
        <v>71.450999999999993</v>
      </c>
      <c r="BH55">
        <v>65.433000000000007</v>
      </c>
      <c r="BI55">
        <v>69.567999999999998</v>
      </c>
      <c r="BJ55">
        <v>69.715000000000003</v>
      </c>
      <c r="BK55">
        <v>71.582999999999998</v>
      </c>
      <c r="BL55">
        <v>71.572999999999993</v>
      </c>
      <c r="BM55">
        <v>71.355999999999995</v>
      </c>
      <c r="BN55">
        <v>71.361999999999995</v>
      </c>
      <c r="BO55">
        <v>64.712999999999994</v>
      </c>
      <c r="BP55">
        <v>70.055000000000007</v>
      </c>
      <c r="BQ55">
        <v>71.406999999999996</v>
      </c>
      <c r="BR55">
        <v>71.471999999999994</v>
      </c>
      <c r="BS55">
        <v>67.817999999999998</v>
      </c>
      <c r="BT55">
        <v>70.774000000000001</v>
      </c>
      <c r="BU55">
        <v>69.802000000000007</v>
      </c>
      <c r="BV55">
        <v>65.153000000000006</v>
      </c>
      <c r="BW55">
        <v>70.733999999999995</v>
      </c>
      <c r="BX55">
        <v>71.840999999999994</v>
      </c>
      <c r="BY55">
        <v>70.212999999999994</v>
      </c>
      <c r="BZ55">
        <v>71.801000000000002</v>
      </c>
      <c r="CA55">
        <v>73.834000000000003</v>
      </c>
      <c r="CB55">
        <v>71.064999999999998</v>
      </c>
      <c r="CC55">
        <v>65.281999999999996</v>
      </c>
      <c r="CD55">
        <v>69.777000000000001</v>
      </c>
      <c r="CE55">
        <v>68.906999999999996</v>
      </c>
      <c r="CF55">
        <v>69.531999999999996</v>
      </c>
      <c r="CG55">
        <v>72.161000000000001</v>
      </c>
      <c r="CH55">
        <v>70.45</v>
      </c>
      <c r="CI55">
        <v>70.498000000000005</v>
      </c>
      <c r="CJ55">
        <v>67.596999999999994</v>
      </c>
      <c r="CK55">
        <v>69.340999999999994</v>
      </c>
      <c r="CL55">
        <v>69.247</v>
      </c>
      <c r="CM55">
        <v>68.930999999999997</v>
      </c>
      <c r="CN55">
        <v>69.466999999999999</v>
      </c>
      <c r="CO55">
        <v>69.59</v>
      </c>
      <c r="CP55">
        <v>72.206999999999994</v>
      </c>
      <c r="CQ55">
        <v>66.042000000000002</v>
      </c>
      <c r="CR55">
        <v>68.864000000000004</v>
      </c>
      <c r="CS55">
        <v>68.611999999999995</v>
      </c>
      <c r="CT55">
        <v>68.977000000000004</v>
      </c>
      <c r="CU55">
        <v>66.180999999999997</v>
      </c>
      <c r="CV55">
        <v>71.688999999999993</v>
      </c>
      <c r="CW55">
        <v>71.546000000000006</v>
      </c>
      <c r="CX55">
        <v>67.569999999999993</v>
      </c>
      <c r="CY55">
        <v>69.085999999999999</v>
      </c>
      <c r="CZ55">
        <v>69.08</v>
      </c>
      <c r="DA55">
        <v>68.227000000000004</v>
      </c>
      <c r="DB55">
        <v>71.006</v>
      </c>
      <c r="DC55">
        <v>2.7789999999999999</v>
      </c>
      <c r="DD55">
        <v>73.09</v>
      </c>
      <c r="DE55">
        <v>66.144000000000005</v>
      </c>
      <c r="DF55">
        <v>69.08</v>
      </c>
      <c r="DG55">
        <v>69.093999999999994</v>
      </c>
      <c r="DH55">
        <v>69.540000000000006</v>
      </c>
      <c r="DI55">
        <v>-2.08823949005544E-2</v>
      </c>
      <c r="DJ55">
        <v>-0.66125170465848404</v>
      </c>
      <c r="DK55" t="s">
        <v>92</v>
      </c>
      <c r="DL55" t="s">
        <v>93</v>
      </c>
    </row>
    <row r="56" spans="1:116" hidden="1" x14ac:dyDescent="0.35">
      <c r="A56" s="1">
        <v>45692</v>
      </c>
      <c r="B56">
        <v>10000070</v>
      </c>
      <c r="C56">
        <v>10</v>
      </c>
      <c r="D56">
        <v>9</v>
      </c>
      <c r="E56">
        <v>135</v>
      </c>
      <c r="F56">
        <v>6</v>
      </c>
      <c r="H56">
        <v>134</v>
      </c>
      <c r="I56" t="s">
        <v>87</v>
      </c>
      <c r="J56" t="s">
        <v>88</v>
      </c>
      <c r="K56" t="s">
        <v>132</v>
      </c>
      <c r="L56" t="s">
        <v>133</v>
      </c>
      <c r="M56" t="s">
        <v>85</v>
      </c>
      <c r="N56" t="s">
        <v>91</v>
      </c>
      <c r="O56">
        <v>68.262</v>
      </c>
      <c r="P56">
        <v>72.415000000000006</v>
      </c>
      <c r="Q56">
        <v>71.227000000000004</v>
      </c>
      <c r="R56">
        <v>64.765000000000001</v>
      </c>
      <c r="S56">
        <v>69.043999999999997</v>
      </c>
      <c r="T56">
        <v>69.8</v>
      </c>
      <c r="U56">
        <v>70.753</v>
      </c>
      <c r="V56">
        <v>67.804000000000002</v>
      </c>
      <c r="W56">
        <v>68.986999999999995</v>
      </c>
      <c r="X56">
        <v>69.692999999999998</v>
      </c>
      <c r="Y56">
        <v>66.69</v>
      </c>
      <c r="Z56">
        <v>70.650000000000006</v>
      </c>
      <c r="AA56">
        <v>69.168000000000006</v>
      </c>
      <c r="AB56">
        <v>70.947000000000003</v>
      </c>
      <c r="AC56">
        <v>67.873999999999995</v>
      </c>
      <c r="AD56">
        <v>70.165999999999997</v>
      </c>
      <c r="AE56">
        <v>70.48</v>
      </c>
      <c r="AF56">
        <v>67.018000000000001</v>
      </c>
      <c r="AG56">
        <v>70.436000000000007</v>
      </c>
      <c r="AH56">
        <v>66.759</v>
      </c>
      <c r="AI56">
        <v>69.433000000000007</v>
      </c>
      <c r="AJ56">
        <v>71.19</v>
      </c>
      <c r="AK56">
        <v>67.686000000000007</v>
      </c>
      <c r="AL56">
        <v>70.152000000000001</v>
      </c>
      <c r="AM56">
        <v>63.307000000000002</v>
      </c>
      <c r="AN56">
        <v>64.191000000000003</v>
      </c>
      <c r="AO56">
        <v>66.602999999999994</v>
      </c>
      <c r="AP56">
        <v>68.316000000000003</v>
      </c>
      <c r="AQ56">
        <v>67.385000000000005</v>
      </c>
      <c r="AR56">
        <v>68.305000000000007</v>
      </c>
      <c r="AS56">
        <v>67.963999999999999</v>
      </c>
      <c r="AT56">
        <v>66.412000000000006</v>
      </c>
      <c r="AU56">
        <v>67.613</v>
      </c>
      <c r="AV56">
        <v>70.852000000000004</v>
      </c>
      <c r="AW56">
        <v>68.287000000000006</v>
      </c>
      <c r="AX56">
        <v>68.838999999999999</v>
      </c>
      <c r="AY56">
        <v>68.188000000000002</v>
      </c>
      <c r="AZ56">
        <v>70.356999999999999</v>
      </c>
      <c r="BA56">
        <v>64.790000000000006</v>
      </c>
      <c r="BB56">
        <v>68.247</v>
      </c>
      <c r="BC56">
        <v>63.368000000000002</v>
      </c>
      <c r="BD56">
        <v>68.450999999999993</v>
      </c>
      <c r="BE56">
        <v>66.754000000000005</v>
      </c>
      <c r="BF56">
        <v>69.45</v>
      </c>
      <c r="BG56">
        <v>71.087999999999994</v>
      </c>
      <c r="BH56">
        <v>64.195999999999998</v>
      </c>
      <c r="BI56">
        <v>68.546999999999997</v>
      </c>
      <c r="BJ56">
        <v>69.509</v>
      </c>
      <c r="BK56">
        <v>69.623000000000005</v>
      </c>
      <c r="BL56">
        <v>69.891000000000005</v>
      </c>
      <c r="BM56">
        <v>70.739000000000004</v>
      </c>
      <c r="BN56">
        <v>70.38</v>
      </c>
      <c r="BO56">
        <v>64.941000000000003</v>
      </c>
      <c r="BP56">
        <v>70.046999999999997</v>
      </c>
      <c r="BQ56">
        <v>71.173000000000002</v>
      </c>
      <c r="BR56">
        <v>70.802999999999997</v>
      </c>
      <c r="BS56">
        <v>68.899000000000001</v>
      </c>
      <c r="BT56">
        <v>69.893000000000001</v>
      </c>
      <c r="BU56">
        <v>69.411000000000001</v>
      </c>
      <c r="BV56">
        <v>64.744</v>
      </c>
      <c r="BW56">
        <v>69.727000000000004</v>
      </c>
      <c r="BX56">
        <v>70.944000000000003</v>
      </c>
      <c r="BY56">
        <v>69.724000000000004</v>
      </c>
      <c r="BZ56">
        <v>70.722999999999999</v>
      </c>
      <c r="CA56">
        <v>71.882000000000005</v>
      </c>
      <c r="CB56">
        <v>71.435000000000002</v>
      </c>
      <c r="CC56">
        <v>66.012</v>
      </c>
      <c r="CD56">
        <v>69.878</v>
      </c>
      <c r="CE56">
        <v>69.224000000000004</v>
      </c>
      <c r="CF56">
        <v>68.376000000000005</v>
      </c>
      <c r="CG56">
        <v>69.888000000000005</v>
      </c>
      <c r="CH56">
        <v>69.459000000000003</v>
      </c>
      <c r="CI56">
        <v>70.23</v>
      </c>
      <c r="CJ56">
        <v>66.22</v>
      </c>
      <c r="CK56">
        <v>68.344999999999999</v>
      </c>
      <c r="CL56">
        <v>67.742999999999995</v>
      </c>
      <c r="CM56">
        <v>69.295000000000002</v>
      </c>
      <c r="CN56">
        <v>69.480999999999995</v>
      </c>
      <c r="CO56">
        <v>66.971000000000004</v>
      </c>
      <c r="CP56">
        <v>71.055000000000007</v>
      </c>
      <c r="CQ56">
        <v>65.241</v>
      </c>
      <c r="CR56">
        <v>68.643000000000001</v>
      </c>
      <c r="CS56">
        <v>68.509</v>
      </c>
      <c r="CT56">
        <v>68.180000000000007</v>
      </c>
      <c r="CU56">
        <v>65.759</v>
      </c>
      <c r="CV56">
        <v>71.884</v>
      </c>
      <c r="CW56">
        <v>71.37</v>
      </c>
      <c r="CX56">
        <v>68.495999999999995</v>
      </c>
      <c r="CY56">
        <v>68.722999999999999</v>
      </c>
      <c r="CZ56">
        <v>68.495999999999995</v>
      </c>
      <c r="DA56">
        <v>67.757999999999996</v>
      </c>
      <c r="DB56">
        <v>70.213999999999999</v>
      </c>
      <c r="DC56">
        <v>2.456</v>
      </c>
      <c r="DD56">
        <v>72.055999999999997</v>
      </c>
      <c r="DE56">
        <v>65.915999999999997</v>
      </c>
      <c r="DF56">
        <v>68.495999999999995</v>
      </c>
      <c r="DG56">
        <v>68.989000000000004</v>
      </c>
      <c r="DH56">
        <v>68.938999999999993</v>
      </c>
      <c r="DI56">
        <v>-0.71419548953143397</v>
      </c>
      <c r="DJ56">
        <v>-0.64216470574585205</v>
      </c>
      <c r="DK56" t="s">
        <v>92</v>
      </c>
      <c r="DL56" t="s">
        <v>93</v>
      </c>
    </row>
    <row r="57" spans="1:116" x14ac:dyDescent="0.35">
      <c r="A57" s="1">
        <v>45692</v>
      </c>
      <c r="B57">
        <v>370</v>
      </c>
      <c r="C57">
        <v>10</v>
      </c>
      <c r="D57">
        <v>9</v>
      </c>
      <c r="E57">
        <v>134</v>
      </c>
      <c r="F57">
        <v>5</v>
      </c>
      <c r="G57">
        <v>1</v>
      </c>
      <c r="I57" t="s">
        <v>87</v>
      </c>
      <c r="J57" t="s">
        <v>88</v>
      </c>
      <c r="K57" t="s">
        <v>134</v>
      </c>
      <c r="L57" t="s">
        <v>135</v>
      </c>
      <c r="M57" t="s">
        <v>86</v>
      </c>
      <c r="N57" t="s">
        <v>91</v>
      </c>
      <c r="O57">
        <v>699</v>
      </c>
      <c r="P57">
        <v>800</v>
      </c>
      <c r="Q57">
        <v>773</v>
      </c>
      <c r="R57">
        <v>481</v>
      </c>
      <c r="S57">
        <v>549</v>
      </c>
      <c r="T57">
        <v>789</v>
      </c>
      <c r="U57">
        <v>801</v>
      </c>
      <c r="V57">
        <v>862</v>
      </c>
      <c r="W57">
        <v>795</v>
      </c>
      <c r="X57">
        <v>712</v>
      </c>
      <c r="Y57">
        <v>488</v>
      </c>
      <c r="Z57">
        <v>651</v>
      </c>
      <c r="AA57">
        <v>682</v>
      </c>
      <c r="AB57">
        <v>669</v>
      </c>
      <c r="AC57">
        <v>770</v>
      </c>
      <c r="AD57">
        <v>771</v>
      </c>
      <c r="AE57">
        <v>668</v>
      </c>
      <c r="AF57">
        <v>470</v>
      </c>
      <c r="AG57">
        <v>672</v>
      </c>
      <c r="AH57">
        <v>694</v>
      </c>
      <c r="AI57">
        <v>628</v>
      </c>
      <c r="AJ57">
        <v>706</v>
      </c>
      <c r="AK57">
        <v>609</v>
      </c>
      <c r="AL57">
        <v>630</v>
      </c>
      <c r="AM57">
        <v>432</v>
      </c>
      <c r="AN57">
        <v>619</v>
      </c>
      <c r="AO57">
        <v>657</v>
      </c>
      <c r="AP57">
        <v>661</v>
      </c>
      <c r="AQ57">
        <v>675</v>
      </c>
      <c r="AR57">
        <v>703</v>
      </c>
      <c r="AS57">
        <v>712</v>
      </c>
      <c r="AT57">
        <v>483</v>
      </c>
      <c r="AU57">
        <v>717</v>
      </c>
      <c r="AV57">
        <v>803</v>
      </c>
      <c r="AW57">
        <v>811</v>
      </c>
      <c r="AX57">
        <v>869</v>
      </c>
      <c r="AY57">
        <v>732</v>
      </c>
      <c r="AZ57">
        <v>685</v>
      </c>
      <c r="BA57">
        <v>516</v>
      </c>
      <c r="BB57">
        <v>657</v>
      </c>
      <c r="BC57">
        <v>716</v>
      </c>
      <c r="BD57">
        <v>698</v>
      </c>
      <c r="BE57">
        <v>662</v>
      </c>
      <c r="BF57">
        <v>627</v>
      </c>
      <c r="BG57">
        <v>589</v>
      </c>
      <c r="BH57">
        <v>484</v>
      </c>
      <c r="BI57">
        <v>601</v>
      </c>
      <c r="BJ57">
        <v>682</v>
      </c>
      <c r="BK57">
        <v>651</v>
      </c>
      <c r="BL57">
        <v>640</v>
      </c>
      <c r="BM57">
        <v>644</v>
      </c>
      <c r="BN57">
        <v>575</v>
      </c>
      <c r="BO57">
        <v>465</v>
      </c>
      <c r="BP57">
        <v>644</v>
      </c>
      <c r="BQ57">
        <v>645</v>
      </c>
      <c r="BR57">
        <v>590</v>
      </c>
      <c r="BS57">
        <v>652</v>
      </c>
      <c r="BT57">
        <v>632</v>
      </c>
      <c r="BU57">
        <v>569</v>
      </c>
      <c r="BV57">
        <v>433</v>
      </c>
      <c r="BW57">
        <v>644</v>
      </c>
      <c r="BX57">
        <v>604</v>
      </c>
      <c r="BY57">
        <v>650</v>
      </c>
      <c r="BZ57">
        <v>659</v>
      </c>
      <c r="CA57">
        <v>811</v>
      </c>
      <c r="CB57">
        <v>718</v>
      </c>
      <c r="CC57">
        <v>547</v>
      </c>
      <c r="CD57">
        <v>699</v>
      </c>
      <c r="CE57">
        <v>678</v>
      </c>
      <c r="CF57">
        <v>663</v>
      </c>
      <c r="CG57">
        <v>684</v>
      </c>
      <c r="CH57">
        <v>688</v>
      </c>
      <c r="CI57">
        <v>697</v>
      </c>
      <c r="CJ57">
        <v>446</v>
      </c>
      <c r="CK57">
        <v>625</v>
      </c>
      <c r="CL57">
        <v>653</v>
      </c>
      <c r="CM57">
        <v>621</v>
      </c>
      <c r="CN57">
        <v>669</v>
      </c>
      <c r="CO57">
        <v>713</v>
      </c>
      <c r="CP57">
        <v>656</v>
      </c>
      <c r="CQ57">
        <v>490</v>
      </c>
      <c r="CR57">
        <v>676</v>
      </c>
      <c r="CS57">
        <v>691</v>
      </c>
      <c r="CT57">
        <v>651</v>
      </c>
      <c r="CU57">
        <v>684</v>
      </c>
      <c r="CV57">
        <v>718</v>
      </c>
      <c r="CW57">
        <v>756</v>
      </c>
      <c r="CX57">
        <v>481</v>
      </c>
      <c r="CY57">
        <v>642</v>
      </c>
      <c r="CZ57">
        <v>636</v>
      </c>
      <c r="DA57">
        <v>622</v>
      </c>
      <c r="DB57">
        <v>702</v>
      </c>
      <c r="DC57">
        <v>80</v>
      </c>
      <c r="DD57">
        <v>802</v>
      </c>
      <c r="DE57">
        <v>522</v>
      </c>
      <c r="DF57">
        <v>636</v>
      </c>
      <c r="DG57">
        <v>660.42899999999997</v>
      </c>
      <c r="DH57">
        <v>644.9</v>
      </c>
      <c r="DI57">
        <v>-3.6988968202465902</v>
      </c>
      <c r="DJ57">
        <v>-1.3800589238641601</v>
      </c>
      <c r="DK57" t="s">
        <v>92</v>
      </c>
      <c r="DL57" t="s">
        <v>93</v>
      </c>
    </row>
    <row r="58" spans="1:116" hidden="1" x14ac:dyDescent="0.35">
      <c r="A58" s="1">
        <v>45692</v>
      </c>
      <c r="B58">
        <v>134</v>
      </c>
      <c r="C58">
        <v>10</v>
      </c>
      <c r="D58">
        <v>9</v>
      </c>
      <c r="E58">
        <v>134</v>
      </c>
      <c r="F58">
        <v>5</v>
      </c>
      <c r="G58">
        <v>1</v>
      </c>
      <c r="I58" t="s">
        <v>87</v>
      </c>
      <c r="J58" t="s">
        <v>88</v>
      </c>
      <c r="K58" t="s">
        <v>134</v>
      </c>
      <c r="L58" t="s">
        <v>135</v>
      </c>
      <c r="M58" t="s">
        <v>83</v>
      </c>
      <c r="N58" t="s">
        <v>91</v>
      </c>
      <c r="O58">
        <v>1516</v>
      </c>
      <c r="P58">
        <v>1676</v>
      </c>
      <c r="Q58">
        <v>1632</v>
      </c>
      <c r="R58">
        <v>1114</v>
      </c>
      <c r="S58">
        <v>1428</v>
      </c>
      <c r="T58">
        <v>1764</v>
      </c>
      <c r="U58">
        <v>1777</v>
      </c>
      <c r="V58">
        <v>1716</v>
      </c>
      <c r="W58">
        <v>1633</v>
      </c>
      <c r="X58">
        <v>1601</v>
      </c>
      <c r="Y58">
        <v>953</v>
      </c>
      <c r="Z58">
        <v>1441</v>
      </c>
      <c r="AA58">
        <v>1530</v>
      </c>
      <c r="AB58">
        <v>1379</v>
      </c>
      <c r="AC58">
        <v>1521</v>
      </c>
      <c r="AD58">
        <v>1515</v>
      </c>
      <c r="AE58">
        <v>1500</v>
      </c>
      <c r="AF58">
        <v>952</v>
      </c>
      <c r="AG58">
        <v>1459</v>
      </c>
      <c r="AH58">
        <v>1472</v>
      </c>
      <c r="AI58">
        <v>1348</v>
      </c>
      <c r="AJ58">
        <v>1387</v>
      </c>
      <c r="AK58">
        <v>1418</v>
      </c>
      <c r="AL58">
        <v>1407</v>
      </c>
      <c r="AM58">
        <v>947</v>
      </c>
      <c r="AN58">
        <v>1414</v>
      </c>
      <c r="AO58">
        <v>1430</v>
      </c>
      <c r="AP58">
        <v>1400</v>
      </c>
      <c r="AQ58">
        <v>1367</v>
      </c>
      <c r="AR58">
        <v>1515</v>
      </c>
      <c r="AS58">
        <v>1420</v>
      </c>
      <c r="AT58">
        <v>955</v>
      </c>
      <c r="AU58">
        <v>1537</v>
      </c>
      <c r="AV58">
        <v>1650</v>
      </c>
      <c r="AW58">
        <v>1781</v>
      </c>
      <c r="AX58">
        <v>1602</v>
      </c>
      <c r="AY58">
        <v>1525</v>
      </c>
      <c r="AZ58">
        <v>1528</v>
      </c>
      <c r="BA58">
        <v>887</v>
      </c>
      <c r="BB58">
        <v>1368</v>
      </c>
      <c r="BC58">
        <v>1416</v>
      </c>
      <c r="BD58">
        <v>1413</v>
      </c>
      <c r="BE58">
        <v>1245</v>
      </c>
      <c r="BF58">
        <v>1409</v>
      </c>
      <c r="BG58">
        <v>1296</v>
      </c>
      <c r="BH58">
        <v>946</v>
      </c>
      <c r="BI58">
        <v>1367</v>
      </c>
      <c r="BJ58">
        <v>1476</v>
      </c>
      <c r="BK58">
        <v>1390</v>
      </c>
      <c r="BL58">
        <v>1386</v>
      </c>
      <c r="BM58">
        <v>1386</v>
      </c>
      <c r="BN58">
        <v>1292</v>
      </c>
      <c r="BO58">
        <v>887</v>
      </c>
      <c r="BP58">
        <v>1279</v>
      </c>
      <c r="BQ58">
        <v>1315</v>
      </c>
      <c r="BR58">
        <v>1304</v>
      </c>
      <c r="BS58">
        <v>1274</v>
      </c>
      <c r="BT58">
        <v>1331</v>
      </c>
      <c r="BU58">
        <v>1265</v>
      </c>
      <c r="BV58">
        <v>815</v>
      </c>
      <c r="BW58">
        <v>1295</v>
      </c>
      <c r="BX58">
        <v>1282</v>
      </c>
      <c r="BY58">
        <v>1269</v>
      </c>
      <c r="BZ58">
        <v>1305</v>
      </c>
      <c r="CA58">
        <v>1586</v>
      </c>
      <c r="CB58">
        <v>1652</v>
      </c>
      <c r="CC58">
        <v>1083</v>
      </c>
      <c r="CD58">
        <v>1522</v>
      </c>
      <c r="CE58">
        <v>1473</v>
      </c>
      <c r="CF58">
        <v>1326</v>
      </c>
      <c r="CG58">
        <v>1365</v>
      </c>
      <c r="CH58">
        <v>1401</v>
      </c>
      <c r="CI58">
        <v>1305</v>
      </c>
      <c r="CJ58">
        <v>824</v>
      </c>
      <c r="CK58">
        <v>1321</v>
      </c>
      <c r="CL58">
        <v>1421</v>
      </c>
      <c r="CM58">
        <v>1281</v>
      </c>
      <c r="CN58">
        <v>1333</v>
      </c>
      <c r="CO58">
        <v>1585</v>
      </c>
      <c r="CP58">
        <v>1486</v>
      </c>
      <c r="CQ58">
        <v>960</v>
      </c>
      <c r="CR58">
        <v>1365</v>
      </c>
      <c r="CS58">
        <v>1354</v>
      </c>
      <c r="CT58">
        <v>1486</v>
      </c>
      <c r="CU58">
        <v>1372</v>
      </c>
      <c r="CV58">
        <v>1480</v>
      </c>
      <c r="CW58">
        <v>1455</v>
      </c>
      <c r="CX58">
        <v>922</v>
      </c>
      <c r="CY58">
        <v>1433</v>
      </c>
      <c r="CZ58">
        <v>1478</v>
      </c>
      <c r="DA58">
        <v>1298</v>
      </c>
      <c r="DB58">
        <v>1496.5</v>
      </c>
      <c r="DC58">
        <v>198.5</v>
      </c>
      <c r="DD58">
        <v>1744.625</v>
      </c>
      <c r="DE58">
        <v>1049.875</v>
      </c>
      <c r="DF58">
        <v>1478</v>
      </c>
      <c r="DG58">
        <v>1357.4290000000001</v>
      </c>
      <c r="DH58">
        <v>1325.2329999999999</v>
      </c>
      <c r="DI58">
        <v>8.8823405598821292</v>
      </c>
      <c r="DJ58">
        <v>11.527529743189801</v>
      </c>
      <c r="DK58" t="s">
        <v>92</v>
      </c>
      <c r="DL58" t="s">
        <v>93</v>
      </c>
    </row>
    <row r="59" spans="1:116" hidden="1" x14ac:dyDescent="0.35">
      <c r="A59" s="1">
        <v>45692</v>
      </c>
      <c r="B59">
        <v>10000069</v>
      </c>
      <c r="C59">
        <v>10</v>
      </c>
      <c r="D59">
        <v>9</v>
      </c>
      <c r="E59">
        <v>134</v>
      </c>
      <c r="F59">
        <v>5</v>
      </c>
      <c r="I59" t="s">
        <v>87</v>
      </c>
      <c r="J59" t="s">
        <v>88</v>
      </c>
      <c r="K59" t="s">
        <v>134</v>
      </c>
      <c r="L59" t="s">
        <v>135</v>
      </c>
      <c r="M59" t="s">
        <v>85</v>
      </c>
      <c r="N59" t="s">
        <v>91</v>
      </c>
      <c r="O59">
        <v>2215</v>
      </c>
      <c r="P59">
        <v>2476</v>
      </c>
      <c r="Q59">
        <v>2405</v>
      </c>
      <c r="R59">
        <v>1595</v>
      </c>
      <c r="S59">
        <v>1977</v>
      </c>
      <c r="T59">
        <v>2553</v>
      </c>
      <c r="U59">
        <v>2578</v>
      </c>
      <c r="V59">
        <v>2578</v>
      </c>
      <c r="W59">
        <v>2428</v>
      </c>
      <c r="X59">
        <v>2313</v>
      </c>
      <c r="Y59">
        <v>1441</v>
      </c>
      <c r="Z59">
        <v>2092</v>
      </c>
      <c r="AA59">
        <v>2212</v>
      </c>
      <c r="AB59">
        <v>2048</v>
      </c>
      <c r="AC59">
        <v>2291</v>
      </c>
      <c r="AD59">
        <v>2286</v>
      </c>
      <c r="AE59">
        <v>2168</v>
      </c>
      <c r="AF59">
        <v>1422</v>
      </c>
      <c r="AG59">
        <v>2131</v>
      </c>
      <c r="AH59">
        <v>2166</v>
      </c>
      <c r="AI59">
        <v>1976</v>
      </c>
      <c r="AJ59">
        <v>2093</v>
      </c>
      <c r="AK59">
        <v>2027</v>
      </c>
      <c r="AL59">
        <v>2037</v>
      </c>
      <c r="AM59">
        <v>1379</v>
      </c>
      <c r="AN59">
        <v>2033</v>
      </c>
      <c r="AO59">
        <v>2087</v>
      </c>
      <c r="AP59">
        <v>2061</v>
      </c>
      <c r="AQ59">
        <v>2042</v>
      </c>
      <c r="AR59">
        <v>2218</v>
      </c>
      <c r="AS59">
        <v>2132</v>
      </c>
      <c r="AT59">
        <v>1438</v>
      </c>
      <c r="AU59">
        <v>2254</v>
      </c>
      <c r="AV59">
        <v>2453</v>
      </c>
      <c r="AW59">
        <v>2592</v>
      </c>
      <c r="AX59">
        <v>2471</v>
      </c>
      <c r="AY59">
        <v>2257</v>
      </c>
      <c r="AZ59">
        <v>2213</v>
      </c>
      <c r="BA59">
        <v>1403</v>
      </c>
      <c r="BB59">
        <v>2025</v>
      </c>
      <c r="BC59">
        <v>2132</v>
      </c>
      <c r="BD59">
        <v>2111</v>
      </c>
      <c r="BE59">
        <v>1907</v>
      </c>
      <c r="BF59">
        <v>2036</v>
      </c>
      <c r="BG59">
        <v>1885</v>
      </c>
      <c r="BH59">
        <v>1430</v>
      </c>
      <c r="BI59">
        <v>1968</v>
      </c>
      <c r="BJ59">
        <v>2158</v>
      </c>
      <c r="BK59">
        <v>2041</v>
      </c>
      <c r="BL59">
        <v>2026</v>
      </c>
      <c r="BM59">
        <v>2030</v>
      </c>
      <c r="BN59">
        <v>1867</v>
      </c>
      <c r="BO59">
        <v>1352</v>
      </c>
      <c r="BP59">
        <v>1923</v>
      </c>
      <c r="BQ59">
        <v>1960</v>
      </c>
      <c r="BR59">
        <v>1894</v>
      </c>
      <c r="BS59">
        <v>1926</v>
      </c>
      <c r="BT59">
        <v>1963</v>
      </c>
      <c r="BU59">
        <v>1834</v>
      </c>
      <c r="BV59">
        <v>1248</v>
      </c>
      <c r="BW59">
        <v>1939</v>
      </c>
      <c r="BX59">
        <v>1886</v>
      </c>
      <c r="BY59">
        <v>1919</v>
      </c>
      <c r="BZ59">
        <v>1964</v>
      </c>
      <c r="CA59">
        <v>2397</v>
      </c>
      <c r="CB59">
        <v>2370</v>
      </c>
      <c r="CC59">
        <v>1630</v>
      </c>
      <c r="CD59">
        <v>2221</v>
      </c>
      <c r="CE59">
        <v>2151</v>
      </c>
      <c r="CF59">
        <v>1989</v>
      </c>
      <c r="CG59">
        <v>2049</v>
      </c>
      <c r="CH59">
        <v>2089</v>
      </c>
      <c r="CI59">
        <v>2002</v>
      </c>
      <c r="CJ59">
        <v>1270</v>
      </c>
      <c r="CK59">
        <v>1946</v>
      </c>
      <c r="CL59">
        <v>2074</v>
      </c>
      <c r="CM59">
        <v>1902</v>
      </c>
      <c r="CN59">
        <v>2002</v>
      </c>
      <c r="CO59">
        <v>2298</v>
      </c>
      <c r="CP59">
        <v>2142</v>
      </c>
      <c r="CQ59">
        <v>1450</v>
      </c>
      <c r="CR59">
        <v>2041</v>
      </c>
      <c r="CS59">
        <v>2045</v>
      </c>
      <c r="CT59">
        <v>2137</v>
      </c>
      <c r="CU59">
        <v>2056</v>
      </c>
      <c r="CV59">
        <v>2198</v>
      </c>
      <c r="CW59">
        <v>2211</v>
      </c>
      <c r="CX59">
        <v>1403</v>
      </c>
      <c r="CY59">
        <v>2075</v>
      </c>
      <c r="CZ59">
        <v>2114</v>
      </c>
      <c r="DA59">
        <v>1929.25</v>
      </c>
      <c r="DB59">
        <v>2207.75</v>
      </c>
      <c r="DC59">
        <v>278.5</v>
      </c>
      <c r="DD59">
        <v>2555.875</v>
      </c>
      <c r="DE59">
        <v>1581.125</v>
      </c>
      <c r="DF59">
        <v>2114</v>
      </c>
      <c r="DG59">
        <v>2017.857</v>
      </c>
      <c r="DH59">
        <v>1970.133</v>
      </c>
      <c r="DI59">
        <v>4.7646017699114998</v>
      </c>
      <c r="DJ59">
        <v>7.3023822414726496</v>
      </c>
      <c r="DK59" t="s">
        <v>92</v>
      </c>
      <c r="DL59" t="s">
        <v>93</v>
      </c>
    </row>
    <row r="60" spans="1:116" x14ac:dyDescent="0.35">
      <c r="A60" s="1">
        <v>45692</v>
      </c>
      <c r="B60">
        <v>371</v>
      </c>
      <c r="C60">
        <v>10</v>
      </c>
      <c r="D60">
        <v>9</v>
      </c>
      <c r="E60">
        <v>135</v>
      </c>
      <c r="F60">
        <v>6</v>
      </c>
      <c r="G60">
        <v>2</v>
      </c>
      <c r="H60">
        <v>370</v>
      </c>
      <c r="I60" t="s">
        <v>87</v>
      </c>
      <c r="J60" t="s">
        <v>88</v>
      </c>
      <c r="K60" t="s">
        <v>132</v>
      </c>
      <c r="L60" t="s">
        <v>133</v>
      </c>
      <c r="M60" t="s">
        <v>86</v>
      </c>
      <c r="N60" t="s">
        <v>91</v>
      </c>
      <c r="O60">
        <v>64.234999999999999</v>
      </c>
      <c r="P60">
        <v>70.875</v>
      </c>
      <c r="Q60">
        <v>69.47</v>
      </c>
      <c r="R60">
        <v>65.489000000000004</v>
      </c>
      <c r="S60">
        <v>67.394999999999996</v>
      </c>
      <c r="T60">
        <v>68.441000000000003</v>
      </c>
      <c r="U60">
        <v>65.043999999999997</v>
      </c>
      <c r="V60">
        <v>65.197000000000003</v>
      </c>
      <c r="W60">
        <v>68.805000000000007</v>
      </c>
      <c r="X60">
        <v>67.555999999999997</v>
      </c>
      <c r="Y60">
        <v>67.007999999999996</v>
      </c>
      <c r="Z60">
        <v>69.584999999999994</v>
      </c>
      <c r="AA60">
        <v>65.688999999999993</v>
      </c>
      <c r="AB60">
        <v>67.712999999999994</v>
      </c>
      <c r="AC60">
        <v>67.272999999999996</v>
      </c>
      <c r="AD60">
        <v>70.298000000000002</v>
      </c>
      <c r="AE60">
        <v>69.311000000000007</v>
      </c>
      <c r="AF60">
        <v>66.382999999999996</v>
      </c>
      <c r="AG60">
        <v>69.195999999999998</v>
      </c>
      <c r="AH60">
        <v>62.823999999999998</v>
      </c>
      <c r="AI60">
        <v>70.382000000000005</v>
      </c>
      <c r="AJ60">
        <v>72.38</v>
      </c>
      <c r="AK60">
        <v>66.174000000000007</v>
      </c>
      <c r="AL60">
        <v>70.316999999999993</v>
      </c>
      <c r="AM60">
        <v>62.036999999999999</v>
      </c>
      <c r="AN60">
        <v>63.165999999999997</v>
      </c>
      <c r="AO60">
        <v>65.906000000000006</v>
      </c>
      <c r="AP60">
        <v>67.927000000000007</v>
      </c>
      <c r="AQ60">
        <v>66.073999999999998</v>
      </c>
      <c r="AR60">
        <v>64.438000000000002</v>
      </c>
      <c r="AS60">
        <v>65.028000000000006</v>
      </c>
      <c r="AT60">
        <v>64.596000000000004</v>
      </c>
      <c r="AU60">
        <v>66.248000000000005</v>
      </c>
      <c r="AV60">
        <v>69.239999999999995</v>
      </c>
      <c r="AW60">
        <v>68.433999999999997</v>
      </c>
      <c r="AX60">
        <v>66.052999999999997</v>
      </c>
      <c r="AY60">
        <v>67.212999999999994</v>
      </c>
      <c r="AZ60">
        <v>70.948999999999998</v>
      </c>
      <c r="BA60">
        <v>64.147000000000006</v>
      </c>
      <c r="BB60">
        <v>69.406000000000006</v>
      </c>
      <c r="BC60">
        <v>61.591999999999999</v>
      </c>
      <c r="BD60">
        <v>66.475999999999999</v>
      </c>
      <c r="BE60">
        <v>65.709999999999994</v>
      </c>
      <c r="BF60">
        <v>65.072000000000003</v>
      </c>
      <c r="BG60">
        <v>70.289000000000001</v>
      </c>
      <c r="BH60">
        <v>61.777000000000001</v>
      </c>
      <c r="BI60">
        <v>66.222999999999999</v>
      </c>
      <c r="BJ60">
        <v>69.061999999999998</v>
      </c>
      <c r="BK60">
        <v>65.438000000000002</v>
      </c>
      <c r="BL60">
        <v>66.25</v>
      </c>
      <c r="BM60">
        <v>69.41</v>
      </c>
      <c r="BN60">
        <v>68.174000000000007</v>
      </c>
      <c r="BO60">
        <v>65.376000000000005</v>
      </c>
      <c r="BP60">
        <v>70.031000000000006</v>
      </c>
      <c r="BQ60">
        <v>70.697999999999993</v>
      </c>
      <c r="BR60">
        <v>69.322000000000003</v>
      </c>
      <c r="BS60">
        <v>71.012</v>
      </c>
      <c r="BT60">
        <v>68.037999999999997</v>
      </c>
      <c r="BU60">
        <v>68.540999999999997</v>
      </c>
      <c r="BV60">
        <v>63.972000000000001</v>
      </c>
      <c r="BW60">
        <v>67.701999999999998</v>
      </c>
      <c r="BX60">
        <v>69.040000000000006</v>
      </c>
      <c r="BY60">
        <v>68.769000000000005</v>
      </c>
      <c r="BZ60">
        <v>68.588999999999999</v>
      </c>
      <c r="CA60">
        <v>68.063999999999993</v>
      </c>
      <c r="CB60">
        <v>72.284000000000006</v>
      </c>
      <c r="CC60">
        <v>67.459000000000003</v>
      </c>
      <c r="CD60">
        <v>70.099999999999994</v>
      </c>
      <c r="CE60">
        <v>69.912000000000006</v>
      </c>
      <c r="CF60">
        <v>66.063000000000002</v>
      </c>
      <c r="CG60">
        <v>65.350999999999999</v>
      </c>
      <c r="CH60">
        <v>67.441999999999993</v>
      </c>
      <c r="CI60">
        <v>69.727000000000004</v>
      </c>
      <c r="CJ60">
        <v>63.677</v>
      </c>
      <c r="CK60">
        <v>66.239999999999995</v>
      </c>
      <c r="CL60">
        <v>64.471999999999994</v>
      </c>
      <c r="CM60">
        <v>70.048000000000002</v>
      </c>
      <c r="CN60">
        <v>69.507000000000005</v>
      </c>
      <c r="CO60">
        <v>61.15</v>
      </c>
      <c r="CP60">
        <v>68.444999999999993</v>
      </c>
      <c r="CQ60">
        <v>63.673000000000002</v>
      </c>
      <c r="CR60">
        <v>68.194999999999993</v>
      </c>
      <c r="CS60">
        <v>68.307000000000002</v>
      </c>
      <c r="CT60">
        <v>66.358999999999995</v>
      </c>
      <c r="CU60">
        <v>64.912000000000006</v>
      </c>
      <c r="CV60">
        <v>72.284000000000006</v>
      </c>
      <c r="CW60">
        <v>71.031999999999996</v>
      </c>
      <c r="CX60">
        <v>70.27</v>
      </c>
      <c r="CY60">
        <v>67.912999999999997</v>
      </c>
      <c r="CZ60">
        <v>67.138000000000005</v>
      </c>
      <c r="DA60">
        <v>65.539000000000001</v>
      </c>
      <c r="DB60">
        <v>69.385000000000005</v>
      </c>
      <c r="DC60">
        <v>3.8460000000000001</v>
      </c>
      <c r="DD60">
        <v>72.27</v>
      </c>
      <c r="DE60">
        <v>62.654000000000003</v>
      </c>
      <c r="DF60">
        <v>67.138000000000005</v>
      </c>
      <c r="DG60">
        <v>68.724999999999994</v>
      </c>
      <c r="DH60">
        <v>67.698999999999998</v>
      </c>
      <c r="DI60">
        <v>-2.3096094803950198</v>
      </c>
      <c r="DJ60">
        <v>-0.82808211691230504</v>
      </c>
      <c r="DK60" t="s">
        <v>92</v>
      </c>
      <c r="DL60" t="s">
        <v>93</v>
      </c>
    </row>
    <row r="61" spans="1:116" hidden="1" x14ac:dyDescent="0.35">
      <c r="A61" s="1">
        <v>45692</v>
      </c>
      <c r="B61">
        <v>46</v>
      </c>
      <c r="C61">
        <v>3</v>
      </c>
      <c r="D61">
        <v>10</v>
      </c>
      <c r="E61">
        <v>46</v>
      </c>
      <c r="F61">
        <v>3</v>
      </c>
      <c r="G61">
        <v>2</v>
      </c>
      <c r="H61">
        <v>44</v>
      </c>
      <c r="I61" t="s">
        <v>94</v>
      </c>
      <c r="J61" t="s">
        <v>95</v>
      </c>
      <c r="K61" t="s">
        <v>136</v>
      </c>
      <c r="L61" t="s">
        <v>137</v>
      </c>
      <c r="M61" t="s">
        <v>83</v>
      </c>
      <c r="N61" t="s">
        <v>91</v>
      </c>
      <c r="O61">
        <v>6.6020000000000003</v>
      </c>
      <c r="P61">
        <v>6.6660000000000004</v>
      </c>
      <c r="Q61">
        <v>6.89</v>
      </c>
      <c r="R61">
        <v>6.2169999999999996</v>
      </c>
      <c r="S61">
        <v>6.6289999999999996</v>
      </c>
      <c r="T61">
        <v>6.9889999999999999</v>
      </c>
      <c r="U61">
        <v>6.7080000000000002</v>
      </c>
      <c r="V61">
        <v>6.61</v>
      </c>
      <c r="W61">
        <v>6.2960000000000003</v>
      </c>
      <c r="X61">
        <v>6.8170000000000002</v>
      </c>
      <c r="Y61">
        <v>6.3860000000000001</v>
      </c>
      <c r="Z61">
        <v>7.0039999999999996</v>
      </c>
      <c r="AA61">
        <v>6.7539999999999996</v>
      </c>
      <c r="AB61">
        <v>6.61</v>
      </c>
      <c r="AC61">
        <v>7.0730000000000004</v>
      </c>
      <c r="AD61">
        <v>6.3490000000000002</v>
      </c>
      <c r="AE61">
        <v>5.8650000000000002</v>
      </c>
      <c r="AF61">
        <v>6.3360000000000003</v>
      </c>
      <c r="AG61">
        <v>6.9119999999999999</v>
      </c>
      <c r="AH61">
        <v>6.1710000000000003</v>
      </c>
      <c r="AI61">
        <v>6.2789999999999999</v>
      </c>
      <c r="AJ61">
        <v>6.7789999999999999</v>
      </c>
      <c r="AK61">
        <v>6.2249999999999996</v>
      </c>
      <c r="AL61">
        <v>6.1180000000000003</v>
      </c>
      <c r="AM61">
        <v>5.8940000000000001</v>
      </c>
      <c r="AN61">
        <v>5.7789999999999999</v>
      </c>
      <c r="AO61">
        <v>6.2279999999999998</v>
      </c>
      <c r="AP61">
        <v>6.423</v>
      </c>
      <c r="AQ61">
        <v>5.806</v>
      </c>
      <c r="AR61">
        <v>6.3280000000000003</v>
      </c>
      <c r="AS61">
        <v>6.3470000000000004</v>
      </c>
      <c r="AT61">
        <v>6.694</v>
      </c>
      <c r="AU61">
        <v>6.4089999999999998</v>
      </c>
      <c r="AV61">
        <v>6.1420000000000003</v>
      </c>
      <c r="AW61">
        <v>6.0720000000000001</v>
      </c>
      <c r="AX61">
        <v>5.5469999999999997</v>
      </c>
      <c r="AY61">
        <v>6.3310000000000004</v>
      </c>
      <c r="AZ61">
        <v>6.1779999999999999</v>
      </c>
      <c r="BA61">
        <v>5.9530000000000003</v>
      </c>
      <c r="BB61">
        <v>5.9320000000000004</v>
      </c>
      <c r="BC61">
        <v>6.4320000000000004</v>
      </c>
      <c r="BD61">
        <v>5.76</v>
      </c>
      <c r="BE61">
        <v>5.9649999999999999</v>
      </c>
      <c r="BF61">
        <v>5.3280000000000003</v>
      </c>
      <c r="BG61">
        <v>6.2240000000000002</v>
      </c>
      <c r="BH61">
        <v>6.1959999999999997</v>
      </c>
      <c r="BI61">
        <v>6.6829999999999998</v>
      </c>
      <c r="BJ61">
        <v>5.9710000000000001</v>
      </c>
      <c r="BK61">
        <v>6.9139999999999997</v>
      </c>
      <c r="BL61">
        <v>5.95</v>
      </c>
      <c r="BM61">
        <v>5.9130000000000003</v>
      </c>
      <c r="BN61">
        <v>5.7679999999999998</v>
      </c>
      <c r="BO61">
        <v>6.1269999999999998</v>
      </c>
      <c r="BP61">
        <v>6.8869999999999996</v>
      </c>
      <c r="BQ61">
        <v>6.9980000000000002</v>
      </c>
      <c r="BR61">
        <v>6.016</v>
      </c>
      <c r="BS61">
        <v>6.5419999999999998</v>
      </c>
      <c r="BT61">
        <v>6.1879999999999997</v>
      </c>
      <c r="BU61">
        <v>6.6840000000000002</v>
      </c>
      <c r="BV61">
        <v>6.3460000000000001</v>
      </c>
      <c r="BW61">
        <v>6.2960000000000003</v>
      </c>
      <c r="BX61">
        <v>6.5979999999999999</v>
      </c>
      <c r="BY61">
        <v>6.5190000000000001</v>
      </c>
      <c r="BZ61">
        <v>5.6980000000000004</v>
      </c>
      <c r="CA61">
        <v>5.85</v>
      </c>
      <c r="CB61">
        <v>6.6159999999999997</v>
      </c>
      <c r="CC61">
        <v>7.3490000000000002</v>
      </c>
      <c r="CD61">
        <v>6.7229999999999999</v>
      </c>
      <c r="CE61">
        <v>6.5330000000000004</v>
      </c>
      <c r="CF61">
        <v>6.3650000000000002</v>
      </c>
      <c r="CG61">
        <v>6.4610000000000003</v>
      </c>
      <c r="CH61">
        <v>6.5110000000000001</v>
      </c>
      <c r="CI61">
        <v>7.0579999999999998</v>
      </c>
      <c r="CJ61">
        <v>6.9320000000000004</v>
      </c>
      <c r="CK61">
        <v>6.024</v>
      </c>
      <c r="CL61">
        <v>6.7430000000000003</v>
      </c>
      <c r="CM61">
        <v>6.6459999999999999</v>
      </c>
      <c r="CN61">
        <v>6.625</v>
      </c>
      <c r="CO61">
        <v>6.7210000000000001</v>
      </c>
      <c r="CP61">
        <v>6.7960000000000003</v>
      </c>
      <c r="CQ61">
        <v>6.5410000000000004</v>
      </c>
      <c r="CR61">
        <v>6.6269999999999998</v>
      </c>
      <c r="CS61">
        <v>7.149</v>
      </c>
      <c r="CT61">
        <v>6.1040000000000001</v>
      </c>
      <c r="CU61">
        <v>5.55</v>
      </c>
      <c r="CV61">
        <v>5.93</v>
      </c>
      <c r="CW61">
        <v>5.694</v>
      </c>
      <c r="CX61">
        <v>6.085</v>
      </c>
      <c r="CY61">
        <v>5.5039999999999996</v>
      </c>
      <c r="CZ61">
        <v>5.7770000000000001</v>
      </c>
      <c r="DA61">
        <v>6.0359999999999996</v>
      </c>
      <c r="DB61">
        <v>6.6790000000000003</v>
      </c>
      <c r="DC61">
        <v>0.64300000000000002</v>
      </c>
      <c r="DD61">
        <v>7.1609999999999996</v>
      </c>
      <c r="DE61">
        <v>5.5540000000000003</v>
      </c>
      <c r="DF61">
        <v>5.7770000000000001</v>
      </c>
      <c r="DG61">
        <v>6.0019999999999998</v>
      </c>
      <c r="DH61">
        <v>6.42</v>
      </c>
      <c r="DI61">
        <v>-3.75333206397561</v>
      </c>
      <c r="DJ61">
        <v>-10.012772983582</v>
      </c>
      <c r="DK61" t="s">
        <v>92</v>
      </c>
      <c r="DL61" t="s">
        <v>93</v>
      </c>
    </row>
    <row r="62" spans="1:116" hidden="1" x14ac:dyDescent="0.35">
      <c r="A62" s="1">
        <v>45692</v>
      </c>
      <c r="B62">
        <v>10000022</v>
      </c>
      <c r="C62">
        <v>3</v>
      </c>
      <c r="D62">
        <v>10</v>
      </c>
      <c r="E62">
        <v>46</v>
      </c>
      <c r="F62">
        <v>3</v>
      </c>
      <c r="H62">
        <v>44</v>
      </c>
      <c r="I62" t="s">
        <v>94</v>
      </c>
      <c r="J62" t="s">
        <v>95</v>
      </c>
      <c r="K62" t="s">
        <v>136</v>
      </c>
      <c r="L62" t="s">
        <v>137</v>
      </c>
      <c r="M62" t="s">
        <v>85</v>
      </c>
      <c r="N62" t="s">
        <v>91</v>
      </c>
      <c r="O62">
        <v>5.8789999999999996</v>
      </c>
      <c r="P62">
        <v>5.8940000000000001</v>
      </c>
      <c r="Q62">
        <v>6.2169999999999996</v>
      </c>
      <c r="R62">
        <v>5.6130000000000004</v>
      </c>
      <c r="S62">
        <v>6.0659999999999998</v>
      </c>
      <c r="T62">
        <v>6.1870000000000003</v>
      </c>
      <c r="U62">
        <v>6.0469999999999997</v>
      </c>
      <c r="V62">
        <v>6.0179999999999998</v>
      </c>
      <c r="W62">
        <v>5.7939999999999996</v>
      </c>
      <c r="X62">
        <v>6.3289999999999997</v>
      </c>
      <c r="Y62">
        <v>5.8949999999999996</v>
      </c>
      <c r="Z62">
        <v>6.4359999999999999</v>
      </c>
      <c r="AA62">
        <v>6.0839999999999996</v>
      </c>
      <c r="AB62">
        <v>5.9850000000000003</v>
      </c>
      <c r="AC62">
        <v>6.4279999999999999</v>
      </c>
      <c r="AD62">
        <v>5.7380000000000004</v>
      </c>
      <c r="AE62">
        <v>5.4169999999999998</v>
      </c>
      <c r="AF62">
        <v>5.7759999999999998</v>
      </c>
      <c r="AG62">
        <v>6.1890000000000001</v>
      </c>
      <c r="AH62">
        <v>5.7110000000000003</v>
      </c>
      <c r="AI62">
        <v>5.5010000000000003</v>
      </c>
      <c r="AJ62">
        <v>6.1050000000000004</v>
      </c>
      <c r="AK62">
        <v>5.6950000000000003</v>
      </c>
      <c r="AL62">
        <v>5.6180000000000003</v>
      </c>
      <c r="AM62">
        <v>5.4269999999999996</v>
      </c>
      <c r="AN62">
        <v>5.2679999999999998</v>
      </c>
      <c r="AO62">
        <v>5.6680000000000001</v>
      </c>
      <c r="AP62">
        <v>5.7130000000000001</v>
      </c>
      <c r="AQ62">
        <v>5.2670000000000003</v>
      </c>
      <c r="AR62">
        <v>5.6929999999999996</v>
      </c>
      <c r="AS62">
        <v>5.8109999999999999</v>
      </c>
      <c r="AT62">
        <v>6.0919999999999996</v>
      </c>
      <c r="AU62">
        <v>5.9930000000000003</v>
      </c>
      <c r="AV62">
        <v>5.53</v>
      </c>
      <c r="AW62">
        <v>5.5259999999999998</v>
      </c>
      <c r="AX62">
        <v>5.2089999999999996</v>
      </c>
      <c r="AY62">
        <v>5.6870000000000003</v>
      </c>
      <c r="AZ62">
        <v>5.6589999999999998</v>
      </c>
      <c r="BA62">
        <v>5.4189999999999996</v>
      </c>
      <c r="BB62">
        <v>5.585</v>
      </c>
      <c r="BC62">
        <v>5.758</v>
      </c>
      <c r="BD62">
        <v>5.4109999999999996</v>
      </c>
      <c r="BE62">
        <v>5.4749999999999996</v>
      </c>
      <c r="BF62">
        <v>4.9729999999999999</v>
      </c>
      <c r="BG62">
        <v>5.6349999999999998</v>
      </c>
      <c r="BH62">
        <v>5.5919999999999996</v>
      </c>
      <c r="BI62">
        <v>6.0860000000000003</v>
      </c>
      <c r="BJ62">
        <v>5.5220000000000002</v>
      </c>
      <c r="BK62">
        <v>6.4130000000000003</v>
      </c>
      <c r="BL62">
        <v>5.4930000000000003</v>
      </c>
      <c r="BM62">
        <v>5.5229999999999997</v>
      </c>
      <c r="BN62">
        <v>5.3360000000000003</v>
      </c>
      <c r="BO62">
        <v>5.72</v>
      </c>
      <c r="BP62">
        <v>6.2770000000000001</v>
      </c>
      <c r="BQ62">
        <v>6.3609999999999998</v>
      </c>
      <c r="BR62">
        <v>5.6</v>
      </c>
      <c r="BS62">
        <v>5.8819999999999997</v>
      </c>
      <c r="BT62">
        <v>5.6470000000000002</v>
      </c>
      <c r="BU62">
        <v>6.16</v>
      </c>
      <c r="BV62">
        <v>5.7119999999999997</v>
      </c>
      <c r="BW62">
        <v>5.8250000000000002</v>
      </c>
      <c r="BX62">
        <v>5.9370000000000003</v>
      </c>
      <c r="BY62">
        <v>5.8719999999999999</v>
      </c>
      <c r="BZ62">
        <v>5.3760000000000003</v>
      </c>
      <c r="CA62">
        <v>5.3970000000000002</v>
      </c>
      <c r="CB62">
        <v>6.19</v>
      </c>
      <c r="CC62">
        <v>6.694</v>
      </c>
      <c r="CD62">
        <v>6.1680000000000001</v>
      </c>
      <c r="CE62">
        <v>5.9960000000000004</v>
      </c>
      <c r="CF62">
        <v>5.891</v>
      </c>
      <c r="CG62">
        <v>5.907</v>
      </c>
      <c r="CH62">
        <v>6.0540000000000003</v>
      </c>
      <c r="CI62">
        <v>6.4340000000000002</v>
      </c>
      <c r="CJ62">
        <v>6.5359999999999996</v>
      </c>
      <c r="CK62">
        <v>5.5460000000000003</v>
      </c>
      <c r="CL62">
        <v>6.1070000000000002</v>
      </c>
      <c r="CM62">
        <v>6.1150000000000002</v>
      </c>
      <c r="CN62">
        <v>6.0519999999999996</v>
      </c>
      <c r="CO62">
        <v>6.2359999999999998</v>
      </c>
      <c r="CP62">
        <v>6.2380000000000004</v>
      </c>
      <c r="CQ62">
        <v>5.9039999999999999</v>
      </c>
      <c r="CR62">
        <v>6.0069999999999997</v>
      </c>
      <c r="CS62">
        <v>6.5620000000000003</v>
      </c>
      <c r="CT62">
        <v>5.6479999999999997</v>
      </c>
      <c r="CU62">
        <v>5.2530000000000001</v>
      </c>
      <c r="CV62">
        <v>5.2919999999999998</v>
      </c>
      <c r="CW62">
        <v>5.1879999999999997</v>
      </c>
      <c r="CX62">
        <v>5.4459999999999997</v>
      </c>
      <c r="CY62">
        <v>5.077</v>
      </c>
      <c r="CZ62">
        <v>5.3230000000000004</v>
      </c>
      <c r="DA62">
        <v>5.5270000000000001</v>
      </c>
      <c r="DB62">
        <v>6.0860000000000003</v>
      </c>
      <c r="DC62">
        <v>0.55800000000000005</v>
      </c>
      <c r="DD62">
        <v>6.5039999999999996</v>
      </c>
      <c r="DE62">
        <v>5.1079999999999997</v>
      </c>
      <c r="DF62">
        <v>5.3230000000000004</v>
      </c>
      <c r="DG62">
        <v>5.4950000000000001</v>
      </c>
      <c r="DH62">
        <v>5.8890000000000002</v>
      </c>
      <c r="DI62">
        <v>-3.1326366141527502</v>
      </c>
      <c r="DJ62">
        <v>-9.6060228687875</v>
      </c>
      <c r="DK62" t="s">
        <v>92</v>
      </c>
      <c r="DL62" t="s">
        <v>93</v>
      </c>
    </row>
    <row r="63" spans="1:116" hidden="1" x14ac:dyDescent="0.35">
      <c r="A63" s="1">
        <v>45692</v>
      </c>
      <c r="B63">
        <v>282</v>
      </c>
      <c r="C63">
        <v>3</v>
      </c>
      <c r="D63">
        <v>10</v>
      </c>
      <c r="E63">
        <v>46</v>
      </c>
      <c r="F63">
        <v>3</v>
      </c>
      <c r="G63">
        <v>2</v>
      </c>
      <c r="H63">
        <v>280</v>
      </c>
      <c r="I63" t="s">
        <v>94</v>
      </c>
      <c r="J63" t="s">
        <v>95</v>
      </c>
      <c r="K63" t="s">
        <v>136</v>
      </c>
      <c r="L63" t="s">
        <v>137</v>
      </c>
      <c r="M63" t="s">
        <v>86</v>
      </c>
      <c r="N63" t="s">
        <v>91</v>
      </c>
      <c r="O63">
        <v>3.887</v>
      </c>
      <c r="P63">
        <v>3.6709999999999998</v>
      </c>
      <c r="Q63">
        <v>4.2939999999999996</v>
      </c>
      <c r="R63">
        <v>3.9470000000000001</v>
      </c>
      <c r="S63">
        <v>4.4729999999999999</v>
      </c>
      <c r="T63">
        <v>3.879</v>
      </c>
      <c r="U63">
        <v>4.173</v>
      </c>
      <c r="V63">
        <v>4.3010000000000002</v>
      </c>
      <c r="W63">
        <v>4.3479999999999999</v>
      </c>
      <c r="X63">
        <v>4.9249999999999998</v>
      </c>
      <c r="Y63">
        <v>4.4610000000000003</v>
      </c>
      <c r="Z63">
        <v>4.7450000000000001</v>
      </c>
      <c r="AA63">
        <v>4.1529999999999996</v>
      </c>
      <c r="AB63">
        <v>4.2</v>
      </c>
      <c r="AC63">
        <v>4.5279999999999996</v>
      </c>
      <c r="AD63">
        <v>3.98</v>
      </c>
      <c r="AE63">
        <v>4.1189999999999998</v>
      </c>
      <c r="AF63">
        <v>4.218</v>
      </c>
      <c r="AG63">
        <v>4.0439999999999996</v>
      </c>
      <c r="AH63">
        <v>4.3449999999999998</v>
      </c>
      <c r="AI63">
        <v>3.1850000000000001</v>
      </c>
      <c r="AJ63">
        <v>4.1449999999999996</v>
      </c>
      <c r="AK63">
        <v>4.1779999999999999</v>
      </c>
      <c r="AL63">
        <v>4.1550000000000002</v>
      </c>
      <c r="AM63">
        <v>4.0789999999999997</v>
      </c>
      <c r="AN63">
        <v>3.718</v>
      </c>
      <c r="AO63">
        <v>3.9860000000000002</v>
      </c>
      <c r="AP63">
        <v>3.6320000000000001</v>
      </c>
      <c r="AQ63">
        <v>3.7389999999999999</v>
      </c>
      <c r="AR63">
        <v>3.871</v>
      </c>
      <c r="AS63">
        <v>4.306</v>
      </c>
      <c r="AT63">
        <v>4.3490000000000002</v>
      </c>
      <c r="AU63">
        <v>4.7709999999999999</v>
      </c>
      <c r="AV63">
        <v>3.7610000000000001</v>
      </c>
      <c r="AW63">
        <v>3.9860000000000002</v>
      </c>
      <c r="AX63">
        <v>4.2389999999999999</v>
      </c>
      <c r="AY63">
        <v>3.8180000000000001</v>
      </c>
      <c r="AZ63">
        <v>4.2169999999999996</v>
      </c>
      <c r="BA63">
        <v>3.9119999999999999</v>
      </c>
      <c r="BB63">
        <v>4.5579999999999998</v>
      </c>
      <c r="BC63">
        <v>3.8359999999999999</v>
      </c>
      <c r="BD63">
        <v>4.4189999999999996</v>
      </c>
      <c r="BE63">
        <v>4.093</v>
      </c>
      <c r="BF63">
        <v>3.972</v>
      </c>
      <c r="BG63">
        <v>3.9620000000000002</v>
      </c>
      <c r="BH63">
        <v>3.8740000000000001</v>
      </c>
      <c r="BI63">
        <v>4.3609999999999998</v>
      </c>
      <c r="BJ63">
        <v>4.234</v>
      </c>
      <c r="BK63">
        <v>4.976</v>
      </c>
      <c r="BL63">
        <v>4.2</v>
      </c>
      <c r="BM63">
        <v>4.468</v>
      </c>
      <c r="BN63">
        <v>4.1539999999999999</v>
      </c>
      <c r="BO63">
        <v>4.5810000000000004</v>
      </c>
      <c r="BP63">
        <v>4.6340000000000003</v>
      </c>
      <c r="BQ63">
        <v>4.6109999999999998</v>
      </c>
      <c r="BR63">
        <v>4.399</v>
      </c>
      <c r="BS63">
        <v>3.9870000000000001</v>
      </c>
      <c r="BT63">
        <v>4.125</v>
      </c>
      <c r="BU63">
        <v>4.6909999999999998</v>
      </c>
      <c r="BV63">
        <v>3.9710000000000001</v>
      </c>
      <c r="BW63">
        <v>4.4480000000000004</v>
      </c>
      <c r="BX63">
        <v>4.032</v>
      </c>
      <c r="BY63">
        <v>4.0620000000000003</v>
      </c>
      <c r="BZ63">
        <v>4.4960000000000004</v>
      </c>
      <c r="CA63">
        <v>4.1559999999999997</v>
      </c>
      <c r="CB63">
        <v>5.0060000000000002</v>
      </c>
      <c r="CC63">
        <v>4.8529999999999998</v>
      </c>
      <c r="CD63">
        <v>4.5350000000000001</v>
      </c>
      <c r="CE63">
        <v>4.5430000000000001</v>
      </c>
      <c r="CF63">
        <v>4.5519999999999996</v>
      </c>
      <c r="CG63">
        <v>4.3369999999999997</v>
      </c>
      <c r="CH63">
        <v>4.7709999999999999</v>
      </c>
      <c r="CI63">
        <v>4.7350000000000003</v>
      </c>
      <c r="CJ63">
        <v>5.4210000000000003</v>
      </c>
      <c r="CK63">
        <v>4.1989999999999998</v>
      </c>
      <c r="CL63">
        <v>4.2690000000000001</v>
      </c>
      <c r="CM63">
        <v>4.5940000000000003</v>
      </c>
      <c r="CN63">
        <v>4.4029999999999996</v>
      </c>
      <c r="CO63">
        <v>4.82</v>
      </c>
      <c r="CP63">
        <v>4.6950000000000003</v>
      </c>
      <c r="CQ63">
        <v>4.0199999999999996</v>
      </c>
      <c r="CR63">
        <v>4.1820000000000004</v>
      </c>
      <c r="CS63">
        <v>4.8449999999999998</v>
      </c>
      <c r="CT63">
        <v>4.3540000000000001</v>
      </c>
      <c r="CU63">
        <v>4.3949999999999996</v>
      </c>
      <c r="CV63">
        <v>3.476</v>
      </c>
      <c r="CW63">
        <v>3.7810000000000001</v>
      </c>
      <c r="CX63">
        <v>3.6309999999999998</v>
      </c>
      <c r="CY63">
        <v>3.87</v>
      </c>
      <c r="CZ63">
        <v>3.992</v>
      </c>
      <c r="DA63">
        <v>3.9860000000000002</v>
      </c>
      <c r="DB63">
        <v>4.49</v>
      </c>
      <c r="DC63">
        <v>0.504</v>
      </c>
      <c r="DD63">
        <v>4.8680000000000003</v>
      </c>
      <c r="DE63">
        <v>3.6080000000000001</v>
      </c>
      <c r="DF63">
        <v>3.992</v>
      </c>
      <c r="DG63">
        <v>4.05</v>
      </c>
      <c r="DH63">
        <v>4.3819999999999997</v>
      </c>
      <c r="DI63">
        <v>-1.4390519187359001</v>
      </c>
      <c r="DJ63">
        <v>-8.8945014149651502</v>
      </c>
      <c r="DK63" t="s">
        <v>92</v>
      </c>
      <c r="DL63" t="s">
        <v>93</v>
      </c>
    </row>
    <row r="64" spans="1:116" hidden="1" x14ac:dyDescent="0.35">
      <c r="A64" s="1">
        <v>45692</v>
      </c>
      <c r="B64">
        <v>129</v>
      </c>
      <c r="C64">
        <v>10</v>
      </c>
      <c r="D64">
        <v>9</v>
      </c>
      <c r="E64">
        <v>129</v>
      </c>
      <c r="F64">
        <v>2</v>
      </c>
      <c r="G64">
        <v>2</v>
      </c>
      <c r="H64">
        <v>128</v>
      </c>
      <c r="I64" t="s">
        <v>87</v>
      </c>
      <c r="J64" t="s">
        <v>88</v>
      </c>
      <c r="K64" t="s">
        <v>138</v>
      </c>
      <c r="L64" t="s">
        <v>139</v>
      </c>
      <c r="M64" t="s">
        <v>83</v>
      </c>
      <c r="N64" t="s">
        <v>91</v>
      </c>
      <c r="O64">
        <v>36.165999999999997</v>
      </c>
      <c r="P64">
        <v>39.615000000000002</v>
      </c>
      <c r="Q64">
        <v>37.658999999999999</v>
      </c>
      <c r="R64">
        <v>30.31</v>
      </c>
      <c r="S64">
        <v>37.14</v>
      </c>
      <c r="T64">
        <v>38.133000000000003</v>
      </c>
      <c r="U64">
        <v>39.298999999999999</v>
      </c>
      <c r="V64">
        <v>34.625</v>
      </c>
      <c r="W64">
        <v>35.06</v>
      </c>
      <c r="X64">
        <v>36.353999999999999</v>
      </c>
      <c r="Y64">
        <v>26.821000000000002</v>
      </c>
      <c r="Z64">
        <v>35.337000000000003</v>
      </c>
      <c r="AA64">
        <v>34.39</v>
      </c>
      <c r="AB64">
        <v>36.765000000000001</v>
      </c>
      <c r="AC64">
        <v>31.292999999999999</v>
      </c>
      <c r="AD64">
        <v>36.856000000000002</v>
      </c>
      <c r="AE64">
        <v>38.704000000000001</v>
      </c>
      <c r="AF64">
        <v>27.541</v>
      </c>
      <c r="AG64">
        <v>38.222000000000001</v>
      </c>
      <c r="AH64">
        <v>32.085000000000001</v>
      </c>
      <c r="AI64">
        <v>33.863999999999997</v>
      </c>
      <c r="AJ64">
        <v>33.765000000000001</v>
      </c>
      <c r="AK64">
        <v>34.682000000000002</v>
      </c>
      <c r="AL64">
        <v>36.652999999999999</v>
      </c>
      <c r="AM64">
        <v>25.417000000000002</v>
      </c>
      <c r="AN64">
        <v>32.262</v>
      </c>
      <c r="AO64">
        <v>32.378</v>
      </c>
      <c r="AP64">
        <v>34.173999999999999</v>
      </c>
      <c r="AQ64">
        <v>34.85</v>
      </c>
      <c r="AR64">
        <v>36.505000000000003</v>
      </c>
      <c r="AS64">
        <v>34.552999999999997</v>
      </c>
      <c r="AT64">
        <v>31.321000000000002</v>
      </c>
      <c r="AU64">
        <v>36.052999999999997</v>
      </c>
      <c r="AV64">
        <v>37.213999999999999</v>
      </c>
      <c r="AW64">
        <v>35.299999999999997</v>
      </c>
      <c r="AX64">
        <v>37.164999999999999</v>
      </c>
      <c r="AY64">
        <v>35.814</v>
      </c>
      <c r="AZ64">
        <v>36.604999999999997</v>
      </c>
      <c r="BA64">
        <v>26.888999999999999</v>
      </c>
      <c r="BB64">
        <v>34.674999999999997</v>
      </c>
      <c r="BC64">
        <v>29.774000000000001</v>
      </c>
      <c r="BD64">
        <v>33.314</v>
      </c>
      <c r="BE64">
        <v>32.408000000000001</v>
      </c>
      <c r="BF64">
        <v>35.96</v>
      </c>
      <c r="BG64">
        <v>36.69</v>
      </c>
      <c r="BH64">
        <v>22.507999999999999</v>
      </c>
      <c r="BI64">
        <v>36.189</v>
      </c>
      <c r="BJ64">
        <v>35.926000000000002</v>
      </c>
      <c r="BK64">
        <v>34.241999999999997</v>
      </c>
      <c r="BL64">
        <v>36.966000000000001</v>
      </c>
      <c r="BM64">
        <v>36.118000000000002</v>
      </c>
      <c r="BN64">
        <v>37.334000000000003</v>
      </c>
      <c r="BO64">
        <v>27.753</v>
      </c>
      <c r="BP64">
        <v>34.384999999999998</v>
      </c>
      <c r="BQ64">
        <v>34.801000000000002</v>
      </c>
      <c r="BR64">
        <v>35.850999999999999</v>
      </c>
      <c r="BS64">
        <v>34.127000000000002</v>
      </c>
      <c r="BT64">
        <v>36.017000000000003</v>
      </c>
      <c r="BU64">
        <v>35.673000000000002</v>
      </c>
      <c r="BV64">
        <v>26.952000000000002</v>
      </c>
      <c r="BW64">
        <v>37.042000000000002</v>
      </c>
      <c r="BX64">
        <v>34.826000000000001</v>
      </c>
      <c r="BY64">
        <v>34.337000000000003</v>
      </c>
      <c r="BZ64">
        <v>35.542000000000002</v>
      </c>
      <c r="CA64">
        <v>39.112000000000002</v>
      </c>
      <c r="CB64">
        <v>37.43</v>
      </c>
      <c r="CC64">
        <v>27.658000000000001</v>
      </c>
      <c r="CD64">
        <v>37.009</v>
      </c>
      <c r="CE64">
        <v>35.453000000000003</v>
      </c>
      <c r="CF64">
        <v>35.874000000000002</v>
      </c>
      <c r="CG64">
        <v>36.756</v>
      </c>
      <c r="CH64">
        <v>35.44</v>
      </c>
      <c r="CI64">
        <v>35.92</v>
      </c>
      <c r="CJ64">
        <v>27.536000000000001</v>
      </c>
      <c r="CK64">
        <v>33.457000000000001</v>
      </c>
      <c r="CL64">
        <v>33.197000000000003</v>
      </c>
      <c r="CM64">
        <v>32.835000000000001</v>
      </c>
      <c r="CN64">
        <v>33.933</v>
      </c>
      <c r="CO64">
        <v>33.042000000000002</v>
      </c>
      <c r="CP64">
        <v>37.401000000000003</v>
      </c>
      <c r="CQ64">
        <v>26.434000000000001</v>
      </c>
      <c r="CR64">
        <v>34.866999999999997</v>
      </c>
      <c r="CS64">
        <v>31.893000000000001</v>
      </c>
      <c r="CT64">
        <v>32.250999999999998</v>
      </c>
      <c r="CU64">
        <v>30.077999999999999</v>
      </c>
      <c r="CV64">
        <v>36.287999999999997</v>
      </c>
      <c r="CW64">
        <v>33.725000000000001</v>
      </c>
      <c r="CX64">
        <v>27.792000000000002</v>
      </c>
      <c r="CY64">
        <v>32.970999999999997</v>
      </c>
      <c r="CZ64">
        <v>34.011000000000003</v>
      </c>
      <c r="DA64">
        <v>32.869</v>
      </c>
      <c r="DB64">
        <v>36.466999999999999</v>
      </c>
      <c r="DC64">
        <v>3.5979999999999999</v>
      </c>
      <c r="DD64">
        <v>39.165999999999997</v>
      </c>
      <c r="DE64">
        <v>30.17</v>
      </c>
      <c r="DF64">
        <v>34.011000000000003</v>
      </c>
      <c r="DG64">
        <v>32.143000000000001</v>
      </c>
      <c r="DH64">
        <v>33.567999999999998</v>
      </c>
      <c r="DI64">
        <v>5.8129405594716399</v>
      </c>
      <c r="DJ64">
        <v>1.3186025335360501</v>
      </c>
      <c r="DK64" t="s">
        <v>92</v>
      </c>
      <c r="DL64" t="s">
        <v>93</v>
      </c>
    </row>
    <row r="65" spans="1:116" hidden="1" x14ac:dyDescent="0.35">
      <c r="A65" s="1">
        <v>45692</v>
      </c>
      <c r="B65">
        <v>10000064</v>
      </c>
      <c r="C65">
        <v>10</v>
      </c>
      <c r="D65">
        <v>9</v>
      </c>
      <c r="E65">
        <v>129</v>
      </c>
      <c r="F65">
        <v>2</v>
      </c>
      <c r="H65">
        <v>128</v>
      </c>
      <c r="I65" t="s">
        <v>87</v>
      </c>
      <c r="J65" t="s">
        <v>88</v>
      </c>
      <c r="K65" t="s">
        <v>138</v>
      </c>
      <c r="L65" t="s">
        <v>139</v>
      </c>
      <c r="M65" t="s">
        <v>85</v>
      </c>
      <c r="N65" t="s">
        <v>91</v>
      </c>
      <c r="O65">
        <v>33.037999999999997</v>
      </c>
      <c r="P65">
        <v>36.554000000000002</v>
      </c>
      <c r="Q65">
        <v>34.518000000000001</v>
      </c>
      <c r="R65">
        <v>27.526</v>
      </c>
      <c r="S65">
        <v>33.250999999999998</v>
      </c>
      <c r="T65">
        <v>34.298999999999999</v>
      </c>
      <c r="U65">
        <v>33.682000000000002</v>
      </c>
      <c r="V65">
        <v>31.052</v>
      </c>
      <c r="W65">
        <v>31.76</v>
      </c>
      <c r="X65">
        <v>32.170999999999999</v>
      </c>
      <c r="Y65">
        <v>25.178000000000001</v>
      </c>
      <c r="Z65">
        <v>32.526000000000003</v>
      </c>
      <c r="AA65">
        <v>31.297999999999998</v>
      </c>
      <c r="AB65">
        <v>31.847000000000001</v>
      </c>
      <c r="AC65">
        <v>27.9</v>
      </c>
      <c r="AD65">
        <v>32.878999999999998</v>
      </c>
      <c r="AE65">
        <v>34.42</v>
      </c>
      <c r="AF65">
        <v>24.411999999999999</v>
      </c>
      <c r="AG65">
        <v>34.363</v>
      </c>
      <c r="AH65">
        <v>28.803999999999998</v>
      </c>
      <c r="AI65">
        <v>30.207000000000001</v>
      </c>
      <c r="AJ65">
        <v>30.596</v>
      </c>
      <c r="AK65">
        <v>31.141999999999999</v>
      </c>
      <c r="AL65">
        <v>33.454999999999998</v>
      </c>
      <c r="AM65">
        <v>23.187000000000001</v>
      </c>
      <c r="AN65">
        <v>29.148</v>
      </c>
      <c r="AO65">
        <v>29.431999999999999</v>
      </c>
      <c r="AP65">
        <v>30.635000000000002</v>
      </c>
      <c r="AQ65">
        <v>30.35</v>
      </c>
      <c r="AR65">
        <v>32.155999999999999</v>
      </c>
      <c r="AS65">
        <v>31.228000000000002</v>
      </c>
      <c r="AT65">
        <v>27.056000000000001</v>
      </c>
      <c r="AU65">
        <v>31.643999999999998</v>
      </c>
      <c r="AV65">
        <v>34.158999999999999</v>
      </c>
      <c r="AW65">
        <v>31.556000000000001</v>
      </c>
      <c r="AX65">
        <v>32.567</v>
      </c>
      <c r="AY65">
        <v>32.731000000000002</v>
      </c>
      <c r="AZ65">
        <v>33.664999999999999</v>
      </c>
      <c r="BA65">
        <v>23.016999999999999</v>
      </c>
      <c r="BB65">
        <v>31.167000000000002</v>
      </c>
      <c r="BC65">
        <v>27.29</v>
      </c>
      <c r="BD65">
        <v>30.852</v>
      </c>
      <c r="BE65">
        <v>29.039000000000001</v>
      </c>
      <c r="BF65">
        <v>32.161000000000001</v>
      </c>
      <c r="BG65">
        <v>33.405999999999999</v>
      </c>
      <c r="BH65">
        <v>20.032</v>
      </c>
      <c r="BI65">
        <v>32.710999999999999</v>
      </c>
      <c r="BJ65">
        <v>32.170999999999999</v>
      </c>
      <c r="BK65">
        <v>31.257999999999999</v>
      </c>
      <c r="BL65">
        <v>32.542999999999999</v>
      </c>
      <c r="BM65">
        <v>32.765999999999998</v>
      </c>
      <c r="BN65">
        <v>33.362000000000002</v>
      </c>
      <c r="BO65">
        <v>23.972000000000001</v>
      </c>
      <c r="BP65">
        <v>30.378</v>
      </c>
      <c r="BQ65">
        <v>31.765999999999998</v>
      </c>
      <c r="BR65">
        <v>32.482999999999997</v>
      </c>
      <c r="BS65">
        <v>31.314</v>
      </c>
      <c r="BT65">
        <v>32.115000000000002</v>
      </c>
      <c r="BU65">
        <v>33.158000000000001</v>
      </c>
      <c r="BV65">
        <v>25.456</v>
      </c>
      <c r="BW65">
        <v>32.942</v>
      </c>
      <c r="BX65">
        <v>31.600999999999999</v>
      </c>
      <c r="BY65">
        <v>30.89</v>
      </c>
      <c r="BZ65">
        <v>30.611000000000001</v>
      </c>
      <c r="CA65">
        <v>34.064999999999998</v>
      </c>
      <c r="CB65">
        <v>34.494999999999997</v>
      </c>
      <c r="CC65">
        <v>24.925999999999998</v>
      </c>
      <c r="CD65">
        <v>32.420999999999999</v>
      </c>
      <c r="CE65">
        <v>31.963000000000001</v>
      </c>
      <c r="CF65">
        <v>31.427</v>
      </c>
      <c r="CG65">
        <v>31.657</v>
      </c>
      <c r="CH65">
        <v>31.864999999999998</v>
      </c>
      <c r="CI65">
        <v>32.378999999999998</v>
      </c>
      <c r="CJ65">
        <v>24.687999999999999</v>
      </c>
      <c r="CK65">
        <v>30.016999999999999</v>
      </c>
      <c r="CL65">
        <v>28.888000000000002</v>
      </c>
      <c r="CM65">
        <v>30.478999999999999</v>
      </c>
      <c r="CN65">
        <v>31.303999999999998</v>
      </c>
      <c r="CO65">
        <v>28.722000000000001</v>
      </c>
      <c r="CP65">
        <v>33.177999999999997</v>
      </c>
      <c r="CQ65">
        <v>23.457999999999998</v>
      </c>
      <c r="CR65">
        <v>31.074999999999999</v>
      </c>
      <c r="CS65">
        <v>29.117999999999999</v>
      </c>
      <c r="CT65">
        <v>28.72</v>
      </c>
      <c r="CU65">
        <v>27.286999999999999</v>
      </c>
      <c r="CV65">
        <v>32.908999999999999</v>
      </c>
      <c r="CW65">
        <v>30.896000000000001</v>
      </c>
      <c r="CX65">
        <v>24.701000000000001</v>
      </c>
      <c r="CY65">
        <v>29.846</v>
      </c>
      <c r="CZ65">
        <v>31.158999999999999</v>
      </c>
      <c r="DA65">
        <v>29.219000000000001</v>
      </c>
      <c r="DB65">
        <v>32.674999999999997</v>
      </c>
      <c r="DC65">
        <v>3.456</v>
      </c>
      <c r="DD65">
        <v>35.267000000000003</v>
      </c>
      <c r="DE65">
        <v>26.626999999999999</v>
      </c>
      <c r="DF65">
        <v>31.158999999999999</v>
      </c>
      <c r="DG65">
        <v>29.068000000000001</v>
      </c>
      <c r="DH65">
        <v>30.065999999999999</v>
      </c>
      <c r="DI65">
        <v>7.1929505546081298</v>
      </c>
      <c r="DJ65">
        <v>3.6348760066697201</v>
      </c>
      <c r="DK65" t="s">
        <v>92</v>
      </c>
      <c r="DL65" t="s">
        <v>93</v>
      </c>
    </row>
    <row r="66" spans="1:116" x14ac:dyDescent="0.35">
      <c r="A66" s="1">
        <v>45692</v>
      </c>
      <c r="B66">
        <v>372</v>
      </c>
      <c r="C66">
        <v>10</v>
      </c>
      <c r="D66">
        <v>9</v>
      </c>
      <c r="E66">
        <v>136</v>
      </c>
      <c r="F66">
        <v>7</v>
      </c>
      <c r="G66">
        <v>1</v>
      </c>
      <c r="I66" t="s">
        <v>87</v>
      </c>
      <c r="J66" t="s">
        <v>88</v>
      </c>
      <c r="K66" t="s">
        <v>150</v>
      </c>
      <c r="L66" t="s">
        <v>151</v>
      </c>
      <c r="M66" t="s">
        <v>86</v>
      </c>
      <c r="N66" t="s">
        <v>91</v>
      </c>
      <c r="O66">
        <v>614</v>
      </c>
      <c r="P66">
        <v>705</v>
      </c>
      <c r="Q66">
        <v>680</v>
      </c>
      <c r="R66">
        <v>419</v>
      </c>
      <c r="S66">
        <v>472</v>
      </c>
      <c r="T66">
        <v>688</v>
      </c>
      <c r="U66">
        <v>710</v>
      </c>
      <c r="V66">
        <v>750</v>
      </c>
      <c r="W66">
        <v>695</v>
      </c>
      <c r="X66">
        <v>601</v>
      </c>
      <c r="Y66">
        <v>423</v>
      </c>
      <c r="Z66">
        <v>557</v>
      </c>
      <c r="AA66">
        <v>584</v>
      </c>
      <c r="AB66">
        <v>589</v>
      </c>
      <c r="AC66">
        <v>673</v>
      </c>
      <c r="AD66">
        <v>672</v>
      </c>
      <c r="AE66">
        <v>590</v>
      </c>
      <c r="AF66">
        <v>418</v>
      </c>
      <c r="AG66">
        <v>569</v>
      </c>
      <c r="AH66">
        <v>583</v>
      </c>
      <c r="AI66">
        <v>547</v>
      </c>
      <c r="AJ66">
        <v>616</v>
      </c>
      <c r="AK66">
        <v>527</v>
      </c>
      <c r="AL66">
        <v>546</v>
      </c>
      <c r="AM66">
        <v>363</v>
      </c>
      <c r="AN66">
        <v>544</v>
      </c>
      <c r="AO66">
        <v>570</v>
      </c>
      <c r="AP66">
        <v>578</v>
      </c>
      <c r="AQ66">
        <v>599</v>
      </c>
      <c r="AR66">
        <v>592</v>
      </c>
      <c r="AS66">
        <v>616</v>
      </c>
      <c r="AT66">
        <v>432</v>
      </c>
      <c r="AU66">
        <v>625</v>
      </c>
      <c r="AV66">
        <v>700</v>
      </c>
      <c r="AW66">
        <v>697</v>
      </c>
      <c r="AX66">
        <v>750</v>
      </c>
      <c r="AY66">
        <v>650</v>
      </c>
      <c r="AZ66">
        <v>607</v>
      </c>
      <c r="BA66">
        <v>441</v>
      </c>
      <c r="BB66">
        <v>593</v>
      </c>
      <c r="BC66">
        <v>612</v>
      </c>
      <c r="BD66">
        <v>585</v>
      </c>
      <c r="BE66">
        <v>574</v>
      </c>
      <c r="BF66">
        <v>550</v>
      </c>
      <c r="BG66">
        <v>525</v>
      </c>
      <c r="BH66">
        <v>417</v>
      </c>
      <c r="BI66">
        <v>524</v>
      </c>
      <c r="BJ66">
        <v>591</v>
      </c>
      <c r="BK66">
        <v>559</v>
      </c>
      <c r="BL66">
        <v>535</v>
      </c>
      <c r="BM66">
        <v>549</v>
      </c>
      <c r="BN66">
        <v>492</v>
      </c>
      <c r="BO66">
        <v>419</v>
      </c>
      <c r="BP66">
        <v>559</v>
      </c>
      <c r="BQ66">
        <v>566</v>
      </c>
      <c r="BR66">
        <v>511</v>
      </c>
      <c r="BS66">
        <v>562</v>
      </c>
      <c r="BT66">
        <v>547</v>
      </c>
      <c r="BU66">
        <v>498</v>
      </c>
      <c r="BV66">
        <v>372</v>
      </c>
      <c r="BW66">
        <v>543</v>
      </c>
      <c r="BX66">
        <v>517</v>
      </c>
      <c r="BY66">
        <v>564</v>
      </c>
      <c r="BZ66">
        <v>553</v>
      </c>
      <c r="CA66">
        <v>704</v>
      </c>
      <c r="CB66">
        <v>615</v>
      </c>
      <c r="CC66">
        <v>483</v>
      </c>
      <c r="CD66">
        <v>601</v>
      </c>
      <c r="CE66">
        <v>592</v>
      </c>
      <c r="CF66">
        <v>580</v>
      </c>
      <c r="CG66">
        <v>587</v>
      </c>
      <c r="CH66">
        <v>593</v>
      </c>
      <c r="CI66">
        <v>603</v>
      </c>
      <c r="CJ66">
        <v>394</v>
      </c>
      <c r="CK66">
        <v>536</v>
      </c>
      <c r="CL66">
        <v>561</v>
      </c>
      <c r="CM66">
        <v>542</v>
      </c>
      <c r="CN66">
        <v>566</v>
      </c>
      <c r="CO66">
        <v>625</v>
      </c>
      <c r="CP66">
        <v>577</v>
      </c>
      <c r="CQ66">
        <v>428</v>
      </c>
      <c r="CR66">
        <v>589</v>
      </c>
      <c r="CS66">
        <v>579</v>
      </c>
      <c r="CT66">
        <v>552</v>
      </c>
      <c r="CU66">
        <v>590</v>
      </c>
      <c r="CV66">
        <v>632</v>
      </c>
      <c r="CW66">
        <v>665</v>
      </c>
      <c r="CX66">
        <v>427</v>
      </c>
      <c r="CY66">
        <v>546</v>
      </c>
      <c r="CZ66">
        <v>538</v>
      </c>
      <c r="DA66">
        <v>536.5</v>
      </c>
      <c r="DB66">
        <v>606</v>
      </c>
      <c r="DC66">
        <v>69.5</v>
      </c>
      <c r="DD66">
        <v>692.875</v>
      </c>
      <c r="DE66">
        <v>449.625</v>
      </c>
      <c r="DF66">
        <v>538</v>
      </c>
      <c r="DG66">
        <v>570.14300000000003</v>
      </c>
      <c r="DH66">
        <v>557.20000000000005</v>
      </c>
      <c r="DI66">
        <v>-5.6376847907792396</v>
      </c>
      <c r="DJ66">
        <v>-3.4458004307250598</v>
      </c>
      <c r="DK66" t="s">
        <v>92</v>
      </c>
      <c r="DL66" t="s">
        <v>93</v>
      </c>
    </row>
    <row r="67" spans="1:116" hidden="1" x14ac:dyDescent="0.35">
      <c r="A67" s="1">
        <v>45692</v>
      </c>
      <c r="B67">
        <v>68</v>
      </c>
      <c r="C67">
        <v>5</v>
      </c>
      <c r="D67">
        <v>4</v>
      </c>
      <c r="E67">
        <v>68</v>
      </c>
      <c r="F67">
        <v>10</v>
      </c>
      <c r="G67">
        <v>3</v>
      </c>
      <c r="H67">
        <v>64</v>
      </c>
      <c r="I67" t="s">
        <v>80</v>
      </c>
      <c r="J67" t="s">
        <v>81</v>
      </c>
      <c r="K67" t="s">
        <v>140</v>
      </c>
      <c r="L67" t="s">
        <v>141</v>
      </c>
      <c r="M67" t="s">
        <v>83</v>
      </c>
      <c r="N67" t="s">
        <v>108</v>
      </c>
      <c r="O67">
        <v>18.739000000000001</v>
      </c>
      <c r="P67">
        <v>17.681000000000001</v>
      </c>
      <c r="Q67">
        <v>19.327000000000002</v>
      </c>
      <c r="R67">
        <v>15.242000000000001</v>
      </c>
      <c r="S67">
        <v>13.265000000000001</v>
      </c>
      <c r="T67">
        <v>16.667000000000002</v>
      </c>
      <c r="U67">
        <v>16.023</v>
      </c>
      <c r="V67">
        <v>17.774000000000001</v>
      </c>
      <c r="W67">
        <v>17.919</v>
      </c>
      <c r="X67">
        <v>16.896999999999998</v>
      </c>
      <c r="Y67">
        <v>19.263000000000002</v>
      </c>
      <c r="Z67">
        <v>19.318000000000001</v>
      </c>
      <c r="AA67">
        <v>20.036999999999999</v>
      </c>
      <c r="AB67">
        <v>18.946999999999999</v>
      </c>
      <c r="AC67">
        <v>15.233000000000001</v>
      </c>
      <c r="AD67">
        <v>16.228000000000002</v>
      </c>
      <c r="AE67">
        <v>16.308</v>
      </c>
      <c r="AF67">
        <v>16.981000000000002</v>
      </c>
      <c r="AG67">
        <v>13.731</v>
      </c>
      <c r="AH67">
        <v>18.058</v>
      </c>
      <c r="AI67">
        <v>15.826000000000001</v>
      </c>
      <c r="AJ67">
        <v>16.507000000000001</v>
      </c>
      <c r="AK67">
        <v>16.882999999999999</v>
      </c>
      <c r="AL67">
        <v>19.449000000000002</v>
      </c>
      <c r="AM67">
        <v>18.437999999999999</v>
      </c>
      <c r="AN67">
        <v>15.819000000000001</v>
      </c>
      <c r="AO67">
        <v>16.809000000000001</v>
      </c>
      <c r="AP67">
        <v>20.131</v>
      </c>
      <c r="AQ67">
        <v>17.157</v>
      </c>
      <c r="AR67">
        <v>15.458</v>
      </c>
      <c r="AS67">
        <v>18.087</v>
      </c>
      <c r="AT67">
        <v>21.22</v>
      </c>
      <c r="AU67">
        <v>18.286999999999999</v>
      </c>
      <c r="AV67">
        <v>15.756</v>
      </c>
      <c r="AW67">
        <v>15.349</v>
      </c>
      <c r="AX67">
        <v>20.292000000000002</v>
      </c>
      <c r="AY67">
        <v>17.295000000000002</v>
      </c>
      <c r="AZ67">
        <v>16.747</v>
      </c>
      <c r="BA67">
        <v>20.448</v>
      </c>
      <c r="BB67">
        <v>19.2</v>
      </c>
      <c r="BC67">
        <v>15.656000000000001</v>
      </c>
      <c r="BD67">
        <v>14.669</v>
      </c>
      <c r="BE67">
        <v>18.119</v>
      </c>
      <c r="BF67">
        <v>18.23</v>
      </c>
      <c r="BG67">
        <v>16.934000000000001</v>
      </c>
      <c r="BH67">
        <v>18.242999999999999</v>
      </c>
      <c r="BI67">
        <v>17.745999999999999</v>
      </c>
      <c r="BJ67">
        <v>16.757999999999999</v>
      </c>
      <c r="BK67">
        <v>16.047000000000001</v>
      </c>
      <c r="BL67">
        <v>17.227</v>
      </c>
      <c r="BM67">
        <v>16.058</v>
      </c>
      <c r="BN67">
        <v>14.651</v>
      </c>
      <c r="BO67">
        <v>17.390999999999998</v>
      </c>
      <c r="BP67">
        <v>22.105</v>
      </c>
      <c r="BQ67">
        <v>14.77</v>
      </c>
      <c r="BR67">
        <v>16.815999999999999</v>
      </c>
      <c r="BS67">
        <v>19.693999999999999</v>
      </c>
      <c r="BT67">
        <v>18.126999999999999</v>
      </c>
      <c r="BU67">
        <v>19.013000000000002</v>
      </c>
      <c r="BV67">
        <v>21.585000000000001</v>
      </c>
      <c r="BW67">
        <v>14.846</v>
      </c>
      <c r="BX67">
        <v>15.055999999999999</v>
      </c>
      <c r="BY67">
        <v>16.63</v>
      </c>
      <c r="BZ67">
        <v>14.436999999999999</v>
      </c>
      <c r="CA67">
        <v>16.343</v>
      </c>
      <c r="CB67">
        <v>16.593</v>
      </c>
      <c r="CC67">
        <v>18.116</v>
      </c>
      <c r="CD67">
        <v>22.056000000000001</v>
      </c>
      <c r="CE67">
        <v>15.33</v>
      </c>
      <c r="CF67">
        <v>18.242999999999999</v>
      </c>
      <c r="CG67">
        <v>18.2</v>
      </c>
      <c r="CH67">
        <v>9.859</v>
      </c>
      <c r="CI67">
        <v>10.49</v>
      </c>
      <c r="CJ67">
        <v>14.396000000000001</v>
      </c>
      <c r="CK67">
        <v>13.244999999999999</v>
      </c>
      <c r="CL67">
        <v>9.2940000000000005</v>
      </c>
      <c r="CM67">
        <v>11.622999999999999</v>
      </c>
      <c r="CN67">
        <v>9.4459999999999997</v>
      </c>
      <c r="CO67">
        <v>15.414</v>
      </c>
      <c r="CP67">
        <v>16.524999999999999</v>
      </c>
      <c r="CQ67">
        <v>18.213999999999999</v>
      </c>
      <c r="CR67">
        <v>15.489000000000001</v>
      </c>
      <c r="CS67">
        <v>15.657</v>
      </c>
      <c r="CT67">
        <v>18.96</v>
      </c>
      <c r="CU67">
        <v>14.172000000000001</v>
      </c>
      <c r="CV67">
        <v>16.649999999999999</v>
      </c>
      <c r="CW67">
        <v>15.435</v>
      </c>
      <c r="CX67">
        <v>17.373000000000001</v>
      </c>
      <c r="CY67">
        <v>14.343999999999999</v>
      </c>
      <c r="CZ67">
        <v>14.787000000000001</v>
      </c>
      <c r="DA67">
        <v>15.419</v>
      </c>
      <c r="DB67">
        <v>18.225999999999999</v>
      </c>
      <c r="DC67">
        <v>2.8069999999999999</v>
      </c>
      <c r="DD67">
        <v>20.331</v>
      </c>
      <c r="DE67">
        <v>13.314</v>
      </c>
      <c r="DF67">
        <v>14.787000000000001</v>
      </c>
      <c r="DG67">
        <v>16.084</v>
      </c>
      <c r="DH67">
        <v>15.467000000000001</v>
      </c>
      <c r="DI67">
        <v>-8.0663640965974093</v>
      </c>
      <c r="DJ67">
        <v>-4.3987233336421996</v>
      </c>
      <c r="DK67" t="s">
        <v>109</v>
      </c>
      <c r="DL67" t="s">
        <v>93</v>
      </c>
    </row>
    <row r="68" spans="1:116" hidden="1" x14ac:dyDescent="0.35">
      <c r="A68" s="1">
        <v>45692</v>
      </c>
      <c r="B68">
        <v>10000036</v>
      </c>
      <c r="C68">
        <v>5</v>
      </c>
      <c r="D68">
        <v>4</v>
      </c>
      <c r="E68">
        <v>68</v>
      </c>
      <c r="F68">
        <v>10</v>
      </c>
      <c r="H68">
        <v>64</v>
      </c>
      <c r="I68" t="s">
        <v>80</v>
      </c>
      <c r="J68" t="s">
        <v>81</v>
      </c>
      <c r="K68" t="s">
        <v>140</v>
      </c>
      <c r="L68" t="s">
        <v>141</v>
      </c>
      <c r="M68" t="s">
        <v>85</v>
      </c>
      <c r="N68" t="s">
        <v>108</v>
      </c>
      <c r="O68">
        <v>20.277999999999999</v>
      </c>
      <c r="P68">
        <v>20.242000000000001</v>
      </c>
      <c r="Q68">
        <v>19.956</v>
      </c>
      <c r="R68">
        <v>18.759</v>
      </c>
      <c r="S68">
        <v>15.254</v>
      </c>
      <c r="T68">
        <v>18.417000000000002</v>
      </c>
      <c r="U68">
        <v>17.013999999999999</v>
      </c>
      <c r="V68">
        <v>20.765999999999998</v>
      </c>
      <c r="W68">
        <v>20.992999999999999</v>
      </c>
      <c r="X68">
        <v>19.256</v>
      </c>
      <c r="Y68">
        <v>21.56</v>
      </c>
      <c r="Z68">
        <v>20.550999999999998</v>
      </c>
      <c r="AA68">
        <v>24.393999999999998</v>
      </c>
      <c r="AB68">
        <v>21.571999999999999</v>
      </c>
      <c r="AC68">
        <v>15.962999999999999</v>
      </c>
      <c r="AD68">
        <v>16.695</v>
      </c>
      <c r="AE68">
        <v>16.856999999999999</v>
      </c>
      <c r="AF68">
        <v>19.204000000000001</v>
      </c>
      <c r="AG68">
        <v>17.039000000000001</v>
      </c>
      <c r="AH68">
        <v>19.248000000000001</v>
      </c>
      <c r="AI68">
        <v>19.039000000000001</v>
      </c>
      <c r="AJ68">
        <v>18.148</v>
      </c>
      <c r="AK68">
        <v>19.370999999999999</v>
      </c>
      <c r="AL68">
        <v>19.422999999999998</v>
      </c>
      <c r="AM68">
        <v>20.803999999999998</v>
      </c>
      <c r="AN68">
        <v>17.96</v>
      </c>
      <c r="AO68">
        <v>17.492000000000001</v>
      </c>
      <c r="AP68">
        <v>21.745999999999999</v>
      </c>
      <c r="AQ68">
        <v>18.919</v>
      </c>
      <c r="AR68">
        <v>17.847000000000001</v>
      </c>
      <c r="AS68">
        <v>19.648</v>
      </c>
      <c r="AT68">
        <v>21.581</v>
      </c>
      <c r="AU68">
        <v>18.524999999999999</v>
      </c>
      <c r="AV68">
        <v>19.065000000000001</v>
      </c>
      <c r="AW68">
        <v>17.536000000000001</v>
      </c>
      <c r="AX68">
        <v>21.465</v>
      </c>
      <c r="AY68">
        <v>19.655000000000001</v>
      </c>
      <c r="AZ68">
        <v>18.626999999999999</v>
      </c>
      <c r="BA68">
        <v>23.593</v>
      </c>
      <c r="BB68">
        <v>20.648</v>
      </c>
      <c r="BC68">
        <v>18.48</v>
      </c>
      <c r="BD68">
        <v>17.390999999999998</v>
      </c>
      <c r="BE68">
        <v>18.989999999999998</v>
      </c>
      <c r="BF68">
        <v>19.385999999999999</v>
      </c>
      <c r="BG68">
        <v>19.161000000000001</v>
      </c>
      <c r="BH68">
        <v>19.623999999999999</v>
      </c>
      <c r="BI68">
        <v>18.966000000000001</v>
      </c>
      <c r="BJ68">
        <v>19.134</v>
      </c>
      <c r="BK68">
        <v>17.213999999999999</v>
      </c>
      <c r="BL68">
        <v>18.593</v>
      </c>
      <c r="BM68">
        <v>17.343</v>
      </c>
      <c r="BN68">
        <v>16.776</v>
      </c>
      <c r="BO68">
        <v>19.347999999999999</v>
      </c>
      <c r="BP68">
        <v>23.751999999999999</v>
      </c>
      <c r="BQ68">
        <v>16.303999999999998</v>
      </c>
      <c r="BR68">
        <v>18.957000000000001</v>
      </c>
      <c r="BS68">
        <v>20.725000000000001</v>
      </c>
      <c r="BT68">
        <v>20.088999999999999</v>
      </c>
      <c r="BU68">
        <v>19.913</v>
      </c>
      <c r="BV68">
        <v>23.957999999999998</v>
      </c>
      <c r="BW68">
        <v>17.622</v>
      </c>
      <c r="BX68">
        <v>16.896999999999998</v>
      </c>
      <c r="BY68">
        <v>19.274999999999999</v>
      </c>
      <c r="BZ68">
        <v>18.062000000000001</v>
      </c>
      <c r="CA68">
        <v>19.065000000000001</v>
      </c>
      <c r="CB68">
        <v>18.37</v>
      </c>
      <c r="CC68">
        <v>19.963000000000001</v>
      </c>
      <c r="CD68">
        <v>22.997</v>
      </c>
      <c r="CE68">
        <v>17.600000000000001</v>
      </c>
      <c r="CF68">
        <v>20.49</v>
      </c>
      <c r="CG68">
        <v>20.43</v>
      </c>
      <c r="CH68">
        <v>10.093</v>
      </c>
      <c r="CI68">
        <v>10.728</v>
      </c>
      <c r="CJ68">
        <v>14.513</v>
      </c>
      <c r="CK68">
        <v>13.079000000000001</v>
      </c>
      <c r="CL68">
        <v>10.44</v>
      </c>
      <c r="CM68">
        <v>11.976000000000001</v>
      </c>
      <c r="CN68">
        <v>10.832000000000001</v>
      </c>
      <c r="CO68">
        <v>17.782</v>
      </c>
      <c r="CP68">
        <v>16.677</v>
      </c>
      <c r="CQ68">
        <v>18.533000000000001</v>
      </c>
      <c r="CR68">
        <v>17.295000000000002</v>
      </c>
      <c r="CS68">
        <v>16.821999999999999</v>
      </c>
      <c r="CT68">
        <v>20.204999999999998</v>
      </c>
      <c r="CU68">
        <v>15.64</v>
      </c>
      <c r="CV68">
        <v>18.161999999999999</v>
      </c>
      <c r="CW68">
        <v>16.344000000000001</v>
      </c>
      <c r="CX68">
        <v>18.239999999999998</v>
      </c>
      <c r="CY68">
        <v>16.03</v>
      </c>
      <c r="CZ68">
        <v>15.933</v>
      </c>
      <c r="DA68">
        <v>17.234000000000002</v>
      </c>
      <c r="DB68">
        <v>19.960999999999999</v>
      </c>
      <c r="DC68">
        <v>2.7269999999999999</v>
      </c>
      <c r="DD68">
        <v>22.006</v>
      </c>
      <c r="DE68">
        <v>15.189</v>
      </c>
      <c r="DF68">
        <v>15.933</v>
      </c>
      <c r="DG68">
        <v>17.349</v>
      </c>
      <c r="DH68">
        <v>16.937000000000001</v>
      </c>
      <c r="DI68">
        <v>-8.1618537091475005</v>
      </c>
      <c r="DJ68">
        <v>-5.9297016452806499</v>
      </c>
      <c r="DK68" t="s">
        <v>109</v>
      </c>
      <c r="DL68" t="s">
        <v>93</v>
      </c>
    </row>
    <row r="69" spans="1:116" hidden="1" x14ac:dyDescent="0.35">
      <c r="A69" s="1">
        <v>45692</v>
      </c>
      <c r="B69">
        <v>304</v>
      </c>
      <c r="C69">
        <v>5</v>
      </c>
      <c r="D69">
        <v>4</v>
      </c>
      <c r="E69">
        <v>68</v>
      </c>
      <c r="F69">
        <v>10</v>
      </c>
      <c r="G69">
        <v>3</v>
      </c>
      <c r="H69">
        <v>300</v>
      </c>
      <c r="I69" t="s">
        <v>80</v>
      </c>
      <c r="J69" t="s">
        <v>81</v>
      </c>
      <c r="K69" t="s">
        <v>140</v>
      </c>
      <c r="L69" t="s">
        <v>141</v>
      </c>
      <c r="M69" t="s">
        <v>86</v>
      </c>
      <c r="N69" t="s">
        <v>108</v>
      </c>
      <c r="O69">
        <v>25.454999999999998</v>
      </c>
      <c r="P69">
        <v>28.311</v>
      </c>
      <c r="Q69">
        <v>21.917999999999999</v>
      </c>
      <c r="R69">
        <v>32.374000000000002</v>
      </c>
      <c r="S69">
        <v>25</v>
      </c>
      <c r="T69">
        <v>25.184999999999999</v>
      </c>
      <c r="U69">
        <v>20.283000000000001</v>
      </c>
      <c r="V69">
        <v>32.716000000000001</v>
      </c>
      <c r="W69">
        <v>29.57</v>
      </c>
      <c r="X69">
        <v>27.167999999999999</v>
      </c>
      <c r="Y69">
        <v>31.324999999999999</v>
      </c>
      <c r="Z69">
        <v>24.167000000000002</v>
      </c>
      <c r="AA69">
        <v>38.323</v>
      </c>
      <c r="AB69">
        <v>28.736000000000001</v>
      </c>
      <c r="AC69">
        <v>18.116</v>
      </c>
      <c r="AD69">
        <v>18.399999999999999</v>
      </c>
      <c r="AE69">
        <v>19.013999999999999</v>
      </c>
      <c r="AF69">
        <v>25.687999999999999</v>
      </c>
      <c r="AG69">
        <v>28.972000000000001</v>
      </c>
      <c r="AH69">
        <v>23.332999999999998</v>
      </c>
      <c r="AI69">
        <v>28.571000000000002</v>
      </c>
      <c r="AJ69">
        <v>23.77</v>
      </c>
      <c r="AK69">
        <v>27.465</v>
      </c>
      <c r="AL69">
        <v>19.337</v>
      </c>
      <c r="AM69">
        <v>28.155000000000001</v>
      </c>
      <c r="AN69">
        <v>25.773</v>
      </c>
      <c r="AO69">
        <v>19.853000000000002</v>
      </c>
      <c r="AP69">
        <v>26.012</v>
      </c>
      <c r="AQ69">
        <v>25.454999999999998</v>
      </c>
      <c r="AR69">
        <v>25.974</v>
      </c>
      <c r="AS69">
        <v>25.152999999999999</v>
      </c>
      <c r="AT69">
        <v>23.077000000000002</v>
      </c>
      <c r="AU69">
        <v>19.355</v>
      </c>
      <c r="AV69">
        <v>29.843</v>
      </c>
      <c r="AW69">
        <v>24.623000000000001</v>
      </c>
      <c r="AX69">
        <v>25.568000000000001</v>
      </c>
      <c r="AY69">
        <v>27.811</v>
      </c>
      <c r="AZ69">
        <v>24.614999999999998</v>
      </c>
      <c r="BA69">
        <v>34.286000000000001</v>
      </c>
      <c r="BB69">
        <v>25.21</v>
      </c>
      <c r="BC69">
        <v>27.5</v>
      </c>
      <c r="BD69">
        <v>25.625</v>
      </c>
      <c r="BE69">
        <v>21.739000000000001</v>
      </c>
      <c r="BF69">
        <v>23.684000000000001</v>
      </c>
      <c r="BG69">
        <v>27.273</v>
      </c>
      <c r="BH69">
        <v>25</v>
      </c>
      <c r="BI69">
        <v>23.81</v>
      </c>
      <c r="BJ69">
        <v>26.946000000000002</v>
      </c>
      <c r="BK69">
        <v>21.875</v>
      </c>
      <c r="BL69">
        <v>23.966999999999999</v>
      </c>
      <c r="BM69">
        <v>21.556999999999999</v>
      </c>
      <c r="BN69">
        <v>23.864000000000001</v>
      </c>
      <c r="BO69">
        <v>25.202999999999999</v>
      </c>
      <c r="BP69">
        <v>28.925999999999998</v>
      </c>
      <c r="BQ69">
        <v>21.678000000000001</v>
      </c>
      <c r="BR69">
        <v>26.356999999999999</v>
      </c>
      <c r="BS69">
        <v>24.59</v>
      </c>
      <c r="BT69">
        <v>25.882000000000001</v>
      </c>
      <c r="BU69">
        <v>23.404</v>
      </c>
      <c r="BV69">
        <v>31.579000000000001</v>
      </c>
      <c r="BW69">
        <v>26.315999999999999</v>
      </c>
      <c r="BX69">
        <v>22.963000000000001</v>
      </c>
      <c r="BY69">
        <v>26.922999999999998</v>
      </c>
      <c r="BZ69">
        <v>30.434999999999999</v>
      </c>
      <c r="CA69">
        <v>27.692</v>
      </c>
      <c r="CB69">
        <v>24.736999999999998</v>
      </c>
      <c r="CC69">
        <v>25.757999999999999</v>
      </c>
      <c r="CD69">
        <v>27.103000000000002</v>
      </c>
      <c r="CE69">
        <v>24.338999999999999</v>
      </c>
      <c r="CF69">
        <v>27.716999999999999</v>
      </c>
      <c r="CG69">
        <v>27.16</v>
      </c>
      <c r="CH69">
        <v>10.884</v>
      </c>
      <c r="CI69">
        <v>11.374000000000001</v>
      </c>
      <c r="CJ69">
        <v>14.912000000000001</v>
      </c>
      <c r="CK69">
        <v>12.583</v>
      </c>
      <c r="CL69">
        <v>13.683999999999999</v>
      </c>
      <c r="CM69">
        <v>13.018000000000001</v>
      </c>
      <c r="CN69">
        <v>15.333</v>
      </c>
      <c r="CO69">
        <v>25.402999999999999</v>
      </c>
      <c r="CP69">
        <v>17.143000000000001</v>
      </c>
      <c r="CQ69">
        <v>19.553000000000001</v>
      </c>
      <c r="CR69">
        <v>22.363</v>
      </c>
      <c r="CS69">
        <v>20.199000000000002</v>
      </c>
      <c r="CT69">
        <v>23.762</v>
      </c>
      <c r="CU69">
        <v>19.776</v>
      </c>
      <c r="CV69">
        <v>22.314</v>
      </c>
      <c r="CW69">
        <v>18.696999999999999</v>
      </c>
      <c r="CX69">
        <v>20.850999999999999</v>
      </c>
      <c r="CY69">
        <v>22.167000000000002</v>
      </c>
      <c r="CZ69">
        <v>19.331</v>
      </c>
      <c r="DA69">
        <v>21.693000000000001</v>
      </c>
      <c r="DB69">
        <v>27.146000000000001</v>
      </c>
      <c r="DC69">
        <v>5.4530000000000003</v>
      </c>
      <c r="DD69">
        <v>31.234999999999999</v>
      </c>
      <c r="DE69">
        <v>17.603999999999999</v>
      </c>
      <c r="DF69">
        <v>19.331</v>
      </c>
      <c r="DG69">
        <v>21.109000000000002</v>
      </c>
      <c r="DH69">
        <v>21.558</v>
      </c>
      <c r="DI69">
        <v>-8.4248067891125107</v>
      </c>
      <c r="DJ69">
        <v>-10.329994526377</v>
      </c>
      <c r="DK69" t="s">
        <v>109</v>
      </c>
      <c r="DL69" t="s">
        <v>93</v>
      </c>
    </row>
    <row r="70" spans="1:116" hidden="1" x14ac:dyDescent="0.35">
      <c r="A70" s="1">
        <v>45692</v>
      </c>
      <c r="B70">
        <v>61</v>
      </c>
      <c r="C70">
        <v>5</v>
      </c>
      <c r="D70">
        <v>4</v>
      </c>
      <c r="E70">
        <v>61</v>
      </c>
      <c r="F70">
        <v>3</v>
      </c>
      <c r="G70">
        <v>2</v>
      </c>
      <c r="H70">
        <v>59</v>
      </c>
      <c r="I70" t="s">
        <v>80</v>
      </c>
      <c r="J70" t="s">
        <v>81</v>
      </c>
      <c r="K70" t="s">
        <v>142</v>
      </c>
      <c r="L70" t="s">
        <v>143</v>
      </c>
      <c r="M70" t="s">
        <v>83</v>
      </c>
      <c r="N70" t="s">
        <v>108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4.8000000000000001E-2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4.4999999999999998E-2</v>
      </c>
      <c r="CA70">
        <v>0</v>
      </c>
      <c r="CB70">
        <v>0</v>
      </c>
      <c r="CC70">
        <v>0</v>
      </c>
      <c r="CD70">
        <v>0</v>
      </c>
      <c r="CE70">
        <v>4.2000000000000003E-2</v>
      </c>
      <c r="CF70">
        <v>0</v>
      </c>
      <c r="CG70">
        <v>0</v>
      </c>
      <c r="CH70">
        <v>14.683999999999999</v>
      </c>
      <c r="CI70">
        <v>15.75</v>
      </c>
      <c r="CJ70">
        <v>15.957000000000001</v>
      </c>
      <c r="CK70">
        <v>16.658999999999999</v>
      </c>
      <c r="CL70">
        <v>15.989000000000001</v>
      </c>
      <c r="CM70">
        <v>14.005000000000001</v>
      </c>
      <c r="CN70">
        <v>14.721</v>
      </c>
      <c r="CO70">
        <v>9.8000000000000004E-2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H70">
        <v>3.5979999999999999</v>
      </c>
      <c r="DI70">
        <v>0</v>
      </c>
      <c r="DJ70">
        <v>-100</v>
      </c>
      <c r="DK70" t="s">
        <v>109</v>
      </c>
      <c r="DL70" t="s">
        <v>93</v>
      </c>
    </row>
    <row r="71" spans="1:116" hidden="1" x14ac:dyDescent="0.35">
      <c r="A71" s="1">
        <v>45692</v>
      </c>
      <c r="B71">
        <v>10000029</v>
      </c>
      <c r="C71">
        <v>5</v>
      </c>
      <c r="D71">
        <v>4</v>
      </c>
      <c r="E71">
        <v>61</v>
      </c>
      <c r="F71">
        <v>3</v>
      </c>
      <c r="H71">
        <v>59</v>
      </c>
      <c r="I71" t="s">
        <v>80</v>
      </c>
      <c r="J71" t="s">
        <v>81</v>
      </c>
      <c r="K71" t="s">
        <v>142</v>
      </c>
      <c r="L71" t="s">
        <v>143</v>
      </c>
      <c r="M71" t="s">
        <v>85</v>
      </c>
      <c r="N71" t="s">
        <v>108</v>
      </c>
      <c r="O71">
        <v>7.9000000000000001E-2</v>
      </c>
      <c r="P71">
        <v>7.0999999999999994E-2</v>
      </c>
      <c r="Q71">
        <v>0.108</v>
      </c>
      <c r="R71">
        <v>0.09</v>
      </c>
      <c r="S71">
        <v>0</v>
      </c>
      <c r="T71">
        <v>0</v>
      </c>
      <c r="U71">
        <v>9.4E-2</v>
      </c>
      <c r="V71">
        <v>3.3000000000000002E-2</v>
      </c>
      <c r="W71">
        <v>0.111</v>
      </c>
      <c r="X71">
        <v>3.7999999999999999E-2</v>
      </c>
      <c r="Y71">
        <v>0</v>
      </c>
      <c r="Z71">
        <v>0.05</v>
      </c>
      <c r="AA71">
        <v>0.14299999999999999</v>
      </c>
      <c r="AB71">
        <v>0.20599999999999999</v>
      </c>
      <c r="AC71">
        <v>0.318</v>
      </c>
      <c r="AD71">
        <v>0.52</v>
      </c>
      <c r="AE71">
        <v>0.51300000000000001</v>
      </c>
      <c r="AF71">
        <v>0.29499999999999998</v>
      </c>
      <c r="AG71">
        <v>0.249</v>
      </c>
      <c r="AH71">
        <v>0.20300000000000001</v>
      </c>
      <c r="AI71">
        <v>0.32400000000000001</v>
      </c>
      <c r="AJ71">
        <v>0.18</v>
      </c>
      <c r="AK71">
        <v>0.112</v>
      </c>
      <c r="AL71">
        <v>0.63100000000000001</v>
      </c>
      <c r="AM71">
        <v>0.96199999999999997</v>
      </c>
      <c r="AN71">
        <v>0.70199999999999996</v>
      </c>
      <c r="AO71">
        <v>0.56100000000000005</v>
      </c>
      <c r="AP71">
        <v>0.35199999999999998</v>
      </c>
      <c r="AQ71">
        <v>0</v>
      </c>
      <c r="AR71">
        <v>6.8000000000000005E-2</v>
      </c>
      <c r="AS71">
        <v>3.5000000000000003E-2</v>
      </c>
      <c r="AT71">
        <v>0</v>
      </c>
      <c r="AU71">
        <v>0</v>
      </c>
      <c r="AV71">
        <v>0</v>
      </c>
      <c r="AW71">
        <v>0</v>
      </c>
      <c r="AX71">
        <v>3.1E-2</v>
      </c>
      <c r="AY71">
        <v>6.4000000000000001E-2</v>
      </c>
      <c r="AZ71">
        <v>3.4000000000000002E-2</v>
      </c>
      <c r="BA71">
        <v>0</v>
      </c>
      <c r="BB71">
        <v>8.6999999999999994E-2</v>
      </c>
      <c r="BC71">
        <v>7.3999999999999996E-2</v>
      </c>
      <c r="BD71">
        <v>7.0999999999999994E-2</v>
      </c>
      <c r="BE71">
        <v>0</v>
      </c>
      <c r="BF71">
        <v>0</v>
      </c>
      <c r="BG71">
        <v>3.7999999999999999E-2</v>
      </c>
      <c r="BH71">
        <v>0.06</v>
      </c>
      <c r="BI71">
        <v>8.2000000000000003E-2</v>
      </c>
      <c r="BJ71">
        <v>3.3000000000000002E-2</v>
      </c>
      <c r="BK71">
        <v>6.8000000000000005E-2</v>
      </c>
      <c r="BL71">
        <v>0.109</v>
      </c>
      <c r="BM71">
        <v>3.4000000000000002E-2</v>
      </c>
      <c r="BN71">
        <v>3.5999999999999997E-2</v>
      </c>
      <c r="BO71">
        <v>4.8000000000000001E-2</v>
      </c>
      <c r="BP71">
        <v>4.2999999999999997E-2</v>
      </c>
      <c r="BQ71">
        <v>0</v>
      </c>
      <c r="BR71">
        <v>3.5999999999999997E-2</v>
      </c>
      <c r="BS71">
        <v>0</v>
      </c>
      <c r="BT71">
        <v>7.0999999999999994E-2</v>
      </c>
      <c r="BU71">
        <v>0</v>
      </c>
      <c r="BV71">
        <v>4.9000000000000002E-2</v>
      </c>
      <c r="BW71">
        <v>9.2999999999999999E-2</v>
      </c>
      <c r="BX71">
        <v>7.8E-2</v>
      </c>
      <c r="BY71">
        <v>7.3999999999999996E-2</v>
      </c>
      <c r="BZ71">
        <v>3.7999999999999999E-2</v>
      </c>
      <c r="CA71">
        <v>3.2000000000000001E-2</v>
      </c>
      <c r="CB71">
        <v>0</v>
      </c>
      <c r="CC71">
        <v>4.3999999999999997E-2</v>
      </c>
      <c r="CD71">
        <v>0</v>
      </c>
      <c r="CE71">
        <v>3.4000000000000002E-2</v>
      </c>
      <c r="CF71">
        <v>7.0000000000000007E-2</v>
      </c>
      <c r="CG71">
        <v>3.5000000000000003E-2</v>
      </c>
      <c r="CH71">
        <v>15.667</v>
      </c>
      <c r="CI71">
        <v>16.268000000000001</v>
      </c>
      <c r="CJ71">
        <v>16.745999999999999</v>
      </c>
      <c r="CK71">
        <v>17.135000000000002</v>
      </c>
      <c r="CL71">
        <v>16.622</v>
      </c>
      <c r="CM71">
        <v>14.842000000000001</v>
      </c>
      <c r="CN71">
        <v>14.622</v>
      </c>
      <c r="CO71">
        <v>0.13500000000000001</v>
      </c>
      <c r="CP71">
        <v>0.16200000000000001</v>
      </c>
      <c r="CQ71">
        <v>0.626</v>
      </c>
      <c r="CR71">
        <v>0.373</v>
      </c>
      <c r="CS71">
        <v>0.58899999999999997</v>
      </c>
      <c r="CT71">
        <v>0.49399999999999999</v>
      </c>
      <c r="CU71">
        <v>0.371</v>
      </c>
      <c r="CV71">
        <v>0.64800000000000002</v>
      </c>
      <c r="CW71">
        <v>0.626</v>
      </c>
      <c r="CX71">
        <v>0.109</v>
      </c>
      <c r="CY71">
        <v>0.03</v>
      </c>
      <c r="CZ71">
        <v>5.5E-2</v>
      </c>
      <c r="DA71">
        <v>3.4000000000000002E-2</v>
      </c>
      <c r="DB71">
        <v>0.312</v>
      </c>
      <c r="DC71">
        <v>0.27800000000000002</v>
      </c>
      <c r="DD71">
        <v>0.52100000000000002</v>
      </c>
      <c r="DE71">
        <v>-0.17499999999999999</v>
      </c>
      <c r="DF71">
        <v>5.5E-2</v>
      </c>
      <c r="DG71">
        <v>0.41</v>
      </c>
      <c r="DH71">
        <v>3.887</v>
      </c>
      <c r="DI71">
        <v>-86.571328915242404</v>
      </c>
      <c r="DJ71">
        <v>-98.585051281171701</v>
      </c>
      <c r="DK71" t="s">
        <v>109</v>
      </c>
      <c r="DL71" t="s">
        <v>93</v>
      </c>
    </row>
    <row r="72" spans="1:116" hidden="1" x14ac:dyDescent="0.35">
      <c r="A72" s="1">
        <v>45692</v>
      </c>
      <c r="B72">
        <v>297</v>
      </c>
      <c r="C72">
        <v>5</v>
      </c>
      <c r="D72">
        <v>4</v>
      </c>
      <c r="E72">
        <v>61</v>
      </c>
      <c r="F72">
        <v>3</v>
      </c>
      <c r="G72">
        <v>2</v>
      </c>
      <c r="H72">
        <v>295</v>
      </c>
      <c r="I72" t="s">
        <v>80</v>
      </c>
      <c r="J72" t="s">
        <v>81</v>
      </c>
      <c r="K72" t="s">
        <v>142</v>
      </c>
      <c r="L72" t="s">
        <v>143</v>
      </c>
      <c r="M72" t="s">
        <v>86</v>
      </c>
      <c r="N72" t="s">
        <v>108</v>
      </c>
      <c r="O72">
        <v>0.47699999999999998</v>
      </c>
      <c r="P72">
        <v>0.371</v>
      </c>
      <c r="Q72">
        <v>0.57099999999999995</v>
      </c>
      <c r="R72">
        <v>0.54300000000000004</v>
      </c>
      <c r="S72">
        <v>0</v>
      </c>
      <c r="T72">
        <v>0</v>
      </c>
      <c r="U72">
        <v>0.46899999999999997</v>
      </c>
      <c r="V72">
        <v>0.183</v>
      </c>
      <c r="W72">
        <v>0.55800000000000005</v>
      </c>
      <c r="X72">
        <v>0.20699999999999999</v>
      </c>
      <c r="Y72">
        <v>0</v>
      </c>
      <c r="Z72">
        <v>0.30299999999999999</v>
      </c>
      <c r="AA72">
        <v>0.77500000000000002</v>
      </c>
      <c r="AB72">
        <v>1.121</v>
      </c>
      <c r="AC72">
        <v>1.768</v>
      </c>
      <c r="AD72">
        <v>3.077</v>
      </c>
      <c r="AE72">
        <v>3.0459999999999998</v>
      </c>
      <c r="AF72">
        <v>1.577</v>
      </c>
      <c r="AG72">
        <v>1.548</v>
      </c>
      <c r="AH72">
        <v>1.1259999999999999</v>
      </c>
      <c r="AI72">
        <v>1.724</v>
      </c>
      <c r="AJ72">
        <v>1.117</v>
      </c>
      <c r="AK72">
        <v>0.68300000000000005</v>
      </c>
      <c r="AL72">
        <v>3.3210000000000002</v>
      </c>
      <c r="AM72">
        <v>5.6429999999999998</v>
      </c>
      <c r="AN72">
        <v>5.3570000000000002</v>
      </c>
      <c r="AO72">
        <v>3.3410000000000002</v>
      </c>
      <c r="AP72">
        <v>2.16</v>
      </c>
      <c r="AQ72">
        <v>0</v>
      </c>
      <c r="AR72">
        <v>0.44800000000000001</v>
      </c>
      <c r="AS72">
        <v>0.224</v>
      </c>
      <c r="AT72">
        <v>0</v>
      </c>
      <c r="AU72">
        <v>0</v>
      </c>
      <c r="AV72">
        <v>0</v>
      </c>
      <c r="AW72">
        <v>0</v>
      </c>
      <c r="AX72">
        <v>0.187</v>
      </c>
      <c r="AY72">
        <v>0.40300000000000002</v>
      </c>
      <c r="AZ72">
        <v>0.19600000000000001</v>
      </c>
      <c r="BA72">
        <v>0</v>
      </c>
      <c r="BB72">
        <v>0.52900000000000003</v>
      </c>
      <c r="BC72">
        <v>0.45100000000000001</v>
      </c>
      <c r="BD72">
        <v>0.442</v>
      </c>
      <c r="BE72">
        <v>0</v>
      </c>
      <c r="BF72">
        <v>0</v>
      </c>
      <c r="BG72">
        <v>0.22600000000000001</v>
      </c>
      <c r="BH72">
        <v>0.42599999999999999</v>
      </c>
      <c r="BI72">
        <v>0.27200000000000002</v>
      </c>
      <c r="BJ72">
        <v>0.20899999999999999</v>
      </c>
      <c r="BK72">
        <v>0.46200000000000002</v>
      </c>
      <c r="BL72">
        <v>0.73299999999999998</v>
      </c>
      <c r="BM72">
        <v>0.216</v>
      </c>
      <c r="BN72">
        <v>0.20300000000000001</v>
      </c>
      <c r="BO72">
        <v>0.28899999999999998</v>
      </c>
      <c r="BP72">
        <v>0.29499999999999998</v>
      </c>
      <c r="BQ72">
        <v>0</v>
      </c>
      <c r="BR72">
        <v>0.23400000000000001</v>
      </c>
      <c r="BS72">
        <v>0</v>
      </c>
      <c r="BT72">
        <v>0.40200000000000002</v>
      </c>
      <c r="BU72">
        <v>0</v>
      </c>
      <c r="BV72">
        <v>0.33400000000000002</v>
      </c>
      <c r="BW72">
        <v>0.67300000000000004</v>
      </c>
      <c r="BX72">
        <v>0.47399999999999998</v>
      </c>
      <c r="BY72">
        <v>0.42399999999999999</v>
      </c>
      <c r="BZ72">
        <v>0</v>
      </c>
      <c r="CA72">
        <v>0.21</v>
      </c>
      <c r="CB72">
        <v>0</v>
      </c>
      <c r="CC72">
        <v>0.28100000000000003</v>
      </c>
      <c r="CD72">
        <v>0</v>
      </c>
      <c r="CE72">
        <v>0</v>
      </c>
      <c r="CF72">
        <v>0.39400000000000002</v>
      </c>
      <c r="CG72">
        <v>0.22700000000000001</v>
      </c>
      <c r="CH72">
        <v>21.09</v>
      </c>
      <c r="CI72">
        <v>18.452999999999999</v>
      </c>
      <c r="CJ72">
        <v>21.036999999999999</v>
      </c>
      <c r="CK72">
        <v>19.376000000000001</v>
      </c>
      <c r="CL72">
        <v>19.652999999999999</v>
      </c>
      <c r="CM72">
        <v>19.254999999999999</v>
      </c>
      <c r="CN72">
        <v>14.113</v>
      </c>
      <c r="CO72">
        <v>0.30199999999999999</v>
      </c>
      <c r="CP72">
        <v>0.80900000000000005</v>
      </c>
      <c r="CQ72">
        <v>3.661</v>
      </c>
      <c r="CR72">
        <v>2.0790000000000002</v>
      </c>
      <c r="CS72">
        <v>2.9449999999999998</v>
      </c>
      <c r="CT72">
        <v>2.7519999999999998</v>
      </c>
      <c r="CU72">
        <v>2.028</v>
      </c>
      <c r="CV72">
        <v>3.448</v>
      </c>
      <c r="CW72">
        <v>2.6779999999999999</v>
      </c>
      <c r="CX72">
        <v>0.56899999999999995</v>
      </c>
      <c r="CY72">
        <v>0.17599999999999999</v>
      </c>
      <c r="CZ72">
        <v>0.28599999999999998</v>
      </c>
      <c r="DA72">
        <v>0.20399999999999999</v>
      </c>
      <c r="DB72">
        <v>1.6870000000000001</v>
      </c>
      <c r="DC72">
        <v>1.4830000000000001</v>
      </c>
      <c r="DD72">
        <v>2.8</v>
      </c>
      <c r="DE72">
        <v>-0.90800000000000003</v>
      </c>
      <c r="DF72">
        <v>0.28599999999999998</v>
      </c>
      <c r="DG72">
        <v>2.085</v>
      </c>
      <c r="DH72">
        <v>5.2480000000000002</v>
      </c>
      <c r="DI72">
        <v>-86.283913400931695</v>
      </c>
      <c r="DJ72">
        <v>-94.550339492254196</v>
      </c>
      <c r="DK72" t="s">
        <v>109</v>
      </c>
      <c r="DL72" t="s">
        <v>93</v>
      </c>
    </row>
    <row r="73" spans="1:116" hidden="1" x14ac:dyDescent="0.35">
      <c r="A73" s="1">
        <v>45692</v>
      </c>
      <c r="B73">
        <v>63</v>
      </c>
      <c r="C73">
        <v>5</v>
      </c>
      <c r="D73">
        <v>4</v>
      </c>
      <c r="E73">
        <v>63</v>
      </c>
      <c r="F73">
        <v>5</v>
      </c>
      <c r="G73">
        <v>2</v>
      </c>
      <c r="H73">
        <v>59</v>
      </c>
      <c r="I73" t="s">
        <v>80</v>
      </c>
      <c r="J73" t="s">
        <v>81</v>
      </c>
      <c r="K73" t="s">
        <v>144</v>
      </c>
      <c r="L73" t="s">
        <v>145</v>
      </c>
      <c r="M73" t="s">
        <v>83</v>
      </c>
      <c r="N73" t="s">
        <v>108</v>
      </c>
      <c r="O73">
        <v>59.451999999999998</v>
      </c>
      <c r="P73">
        <v>57.902000000000001</v>
      </c>
      <c r="Q73">
        <v>52.694000000000003</v>
      </c>
      <c r="R73">
        <v>52.448</v>
      </c>
      <c r="S73">
        <v>53.619</v>
      </c>
      <c r="T73">
        <v>58.082000000000001</v>
      </c>
      <c r="U73">
        <v>55.494999999999997</v>
      </c>
      <c r="V73">
        <v>57.097000000000001</v>
      </c>
      <c r="W73">
        <v>58.537999999999997</v>
      </c>
      <c r="X73">
        <v>51.723999999999997</v>
      </c>
      <c r="Y73">
        <v>57.762</v>
      </c>
      <c r="Z73">
        <v>62.115000000000002</v>
      </c>
      <c r="AA73">
        <v>67.018000000000001</v>
      </c>
      <c r="AB73">
        <v>58.569000000000003</v>
      </c>
      <c r="AC73">
        <v>61.21</v>
      </c>
      <c r="AD73">
        <v>59.698</v>
      </c>
      <c r="AE73">
        <v>49.201999999999998</v>
      </c>
      <c r="AF73">
        <v>59.259</v>
      </c>
      <c r="AG73">
        <v>58.704999999999998</v>
      </c>
      <c r="AH73">
        <v>54.222000000000001</v>
      </c>
      <c r="AI73">
        <v>57.47</v>
      </c>
      <c r="AJ73">
        <v>57.624000000000002</v>
      </c>
      <c r="AK73">
        <v>59.938000000000002</v>
      </c>
      <c r="AL73">
        <v>56.648000000000003</v>
      </c>
      <c r="AM73">
        <v>62.241999999999997</v>
      </c>
      <c r="AN73">
        <v>64.977999999999994</v>
      </c>
      <c r="AO73">
        <v>62.594999999999999</v>
      </c>
      <c r="AP73">
        <v>65.725999999999999</v>
      </c>
      <c r="AQ73">
        <v>66.697999999999993</v>
      </c>
      <c r="AR73">
        <v>64.415000000000006</v>
      </c>
      <c r="AS73">
        <v>59.29</v>
      </c>
      <c r="AT73">
        <v>62.9</v>
      </c>
      <c r="AU73">
        <v>65.494</v>
      </c>
      <c r="AV73">
        <v>62.125999999999998</v>
      </c>
      <c r="AW73">
        <v>61.283000000000001</v>
      </c>
      <c r="AX73">
        <v>61.034999999999997</v>
      </c>
      <c r="AY73">
        <v>60.999000000000002</v>
      </c>
      <c r="AZ73">
        <v>57.542999999999999</v>
      </c>
      <c r="BA73">
        <v>63.033000000000001</v>
      </c>
      <c r="BB73">
        <v>66.596999999999994</v>
      </c>
      <c r="BC73">
        <v>62.765000000000001</v>
      </c>
      <c r="BD73">
        <v>65.507000000000005</v>
      </c>
      <c r="BE73">
        <v>66.459000000000003</v>
      </c>
      <c r="BF73">
        <v>61.512</v>
      </c>
      <c r="BG73">
        <v>58.948</v>
      </c>
      <c r="BH73">
        <v>67.753</v>
      </c>
      <c r="BI73">
        <v>66.683000000000007</v>
      </c>
      <c r="BJ73">
        <v>65.566999999999993</v>
      </c>
      <c r="BK73">
        <v>62.938000000000002</v>
      </c>
      <c r="BL73">
        <v>66.581000000000003</v>
      </c>
      <c r="BM73">
        <v>61.256999999999998</v>
      </c>
      <c r="BN73">
        <v>58.101999999999997</v>
      </c>
      <c r="BO73">
        <v>65.522999999999996</v>
      </c>
      <c r="BP73">
        <v>70.721999999999994</v>
      </c>
      <c r="BQ73">
        <v>64.608000000000004</v>
      </c>
      <c r="BR73">
        <v>65.629000000000005</v>
      </c>
      <c r="BS73">
        <v>67.623999999999995</v>
      </c>
      <c r="BT73">
        <v>64.087999999999994</v>
      </c>
      <c r="BU73">
        <v>58.838999999999999</v>
      </c>
      <c r="BV73">
        <v>64.576999999999998</v>
      </c>
      <c r="BW73">
        <v>68.625</v>
      </c>
      <c r="BX73">
        <v>64.206000000000003</v>
      </c>
      <c r="BY73">
        <v>61.866</v>
      </c>
      <c r="BZ73">
        <v>62.847999999999999</v>
      </c>
      <c r="CA73">
        <v>61.765999999999998</v>
      </c>
      <c r="CB73">
        <v>53.674999999999997</v>
      </c>
      <c r="CC73">
        <v>64.930000000000007</v>
      </c>
      <c r="CD73">
        <v>65.637</v>
      </c>
      <c r="CE73">
        <v>60.067</v>
      </c>
      <c r="CF73">
        <v>61.139000000000003</v>
      </c>
      <c r="CG73">
        <v>65.674000000000007</v>
      </c>
      <c r="CH73">
        <v>54.959000000000003</v>
      </c>
      <c r="CI73">
        <v>52.082999999999998</v>
      </c>
      <c r="CJ73">
        <v>57.503</v>
      </c>
      <c r="CK73">
        <v>56.838999999999999</v>
      </c>
      <c r="CL73">
        <v>54.530999999999999</v>
      </c>
      <c r="CM73">
        <v>58.728999999999999</v>
      </c>
      <c r="CN73">
        <v>57.594999999999999</v>
      </c>
      <c r="CO73">
        <v>58.219000000000001</v>
      </c>
      <c r="CP73">
        <v>46.441000000000003</v>
      </c>
      <c r="CQ73">
        <v>54.155000000000001</v>
      </c>
      <c r="CR73">
        <v>59.347000000000001</v>
      </c>
      <c r="CS73">
        <v>54.488</v>
      </c>
      <c r="CT73">
        <v>56.231000000000002</v>
      </c>
      <c r="CU73">
        <v>57.258000000000003</v>
      </c>
      <c r="CV73">
        <v>55.923999999999999</v>
      </c>
      <c r="CW73">
        <v>45.688000000000002</v>
      </c>
      <c r="CX73">
        <v>51.415999999999997</v>
      </c>
      <c r="CY73">
        <v>56.39</v>
      </c>
      <c r="CZ73">
        <v>52.743000000000002</v>
      </c>
      <c r="DA73">
        <v>57.137</v>
      </c>
      <c r="DB73">
        <v>64.363</v>
      </c>
      <c r="DC73">
        <v>7.226</v>
      </c>
      <c r="DD73">
        <v>69.781999999999996</v>
      </c>
      <c r="DE73">
        <v>51.718000000000004</v>
      </c>
      <c r="DF73">
        <v>52.743000000000002</v>
      </c>
      <c r="DG73">
        <v>53.914000000000001</v>
      </c>
      <c r="DH73">
        <v>58.094000000000001</v>
      </c>
      <c r="DI73">
        <v>-2.1711999364061301</v>
      </c>
      <c r="DJ73">
        <v>-9.2102046928918107</v>
      </c>
      <c r="DK73" t="s">
        <v>109</v>
      </c>
      <c r="DL73" t="s">
        <v>93</v>
      </c>
    </row>
    <row r="74" spans="1:116" hidden="1" x14ac:dyDescent="0.35">
      <c r="A74" s="1">
        <v>45692</v>
      </c>
      <c r="B74">
        <v>10000031</v>
      </c>
      <c r="C74">
        <v>5</v>
      </c>
      <c r="D74">
        <v>4</v>
      </c>
      <c r="E74">
        <v>63</v>
      </c>
      <c r="F74">
        <v>5</v>
      </c>
      <c r="H74">
        <v>59</v>
      </c>
      <c r="I74" t="s">
        <v>80</v>
      </c>
      <c r="J74" t="s">
        <v>81</v>
      </c>
      <c r="K74" t="s">
        <v>144</v>
      </c>
      <c r="L74" t="s">
        <v>145</v>
      </c>
      <c r="M74" t="s">
        <v>85</v>
      </c>
      <c r="N74" t="s">
        <v>108</v>
      </c>
      <c r="O74">
        <v>57.16</v>
      </c>
      <c r="P74">
        <v>55.395000000000003</v>
      </c>
      <c r="Q74">
        <v>49.408000000000001</v>
      </c>
      <c r="R74">
        <v>50.920999999999999</v>
      </c>
      <c r="S74">
        <v>53.344999999999999</v>
      </c>
      <c r="T74">
        <v>56.631</v>
      </c>
      <c r="U74">
        <v>54.485999999999997</v>
      </c>
      <c r="V74">
        <v>55.399000000000001</v>
      </c>
      <c r="W74">
        <v>56.91</v>
      </c>
      <c r="X74">
        <v>49.826999999999998</v>
      </c>
      <c r="Y74">
        <v>55.381</v>
      </c>
      <c r="Z74">
        <v>59.295000000000002</v>
      </c>
      <c r="AA74">
        <v>66.475999999999999</v>
      </c>
      <c r="AB74">
        <v>54.938000000000002</v>
      </c>
      <c r="AC74">
        <v>58.234999999999999</v>
      </c>
      <c r="AD74">
        <v>56.195999999999998</v>
      </c>
      <c r="AE74">
        <v>47.54</v>
      </c>
      <c r="AF74">
        <v>56.375</v>
      </c>
      <c r="AG74">
        <v>56.78</v>
      </c>
      <c r="AH74">
        <v>52.652999999999999</v>
      </c>
      <c r="AI74">
        <v>54.895000000000003</v>
      </c>
      <c r="AJ74">
        <v>54.962000000000003</v>
      </c>
      <c r="AK74">
        <v>58.11</v>
      </c>
      <c r="AL74">
        <v>52.859000000000002</v>
      </c>
      <c r="AM74">
        <v>60.075000000000003</v>
      </c>
      <c r="AN74">
        <v>62.594000000000001</v>
      </c>
      <c r="AO74">
        <v>59.902999999999999</v>
      </c>
      <c r="AP74">
        <v>62.543999999999997</v>
      </c>
      <c r="AQ74">
        <v>64.078999999999994</v>
      </c>
      <c r="AR74">
        <v>62.018000000000001</v>
      </c>
      <c r="AS74">
        <v>56.276000000000003</v>
      </c>
      <c r="AT74">
        <v>60.765999999999998</v>
      </c>
      <c r="AU74">
        <v>63.497999999999998</v>
      </c>
      <c r="AV74">
        <v>59.526000000000003</v>
      </c>
      <c r="AW74">
        <v>58.043999999999997</v>
      </c>
      <c r="AX74">
        <v>58.783000000000001</v>
      </c>
      <c r="AY74">
        <v>58.960999999999999</v>
      </c>
      <c r="AZ74">
        <v>54.753</v>
      </c>
      <c r="BA74">
        <v>60.052</v>
      </c>
      <c r="BB74">
        <v>63.738999999999997</v>
      </c>
      <c r="BC74">
        <v>60.621000000000002</v>
      </c>
      <c r="BD74">
        <v>63.203000000000003</v>
      </c>
      <c r="BE74">
        <v>63.018999999999998</v>
      </c>
      <c r="BF74">
        <v>58.485999999999997</v>
      </c>
      <c r="BG74">
        <v>56.109000000000002</v>
      </c>
      <c r="BH74">
        <v>64.459999999999994</v>
      </c>
      <c r="BI74">
        <v>64.317999999999998</v>
      </c>
      <c r="BJ74">
        <v>63.180999999999997</v>
      </c>
      <c r="BK74">
        <v>60.374000000000002</v>
      </c>
      <c r="BL74">
        <v>64.064999999999998</v>
      </c>
      <c r="BM74">
        <v>58.384</v>
      </c>
      <c r="BN74">
        <v>55.320999999999998</v>
      </c>
      <c r="BO74">
        <v>61.908999999999999</v>
      </c>
      <c r="BP74">
        <v>67.456999999999994</v>
      </c>
      <c r="BQ74">
        <v>61.02</v>
      </c>
      <c r="BR74">
        <v>61.954999999999998</v>
      </c>
      <c r="BS74">
        <v>63.792000000000002</v>
      </c>
      <c r="BT74">
        <v>60.832000000000001</v>
      </c>
      <c r="BU74">
        <v>56</v>
      </c>
      <c r="BV74">
        <v>60.991</v>
      </c>
      <c r="BW74">
        <v>65.891999999999996</v>
      </c>
      <c r="BX74">
        <v>60.968000000000004</v>
      </c>
      <c r="BY74">
        <v>58.570999999999998</v>
      </c>
      <c r="BZ74">
        <v>60.25</v>
      </c>
      <c r="CA74">
        <v>58.500999999999998</v>
      </c>
      <c r="CB74">
        <v>51.055999999999997</v>
      </c>
      <c r="CC74">
        <v>60.835000000000001</v>
      </c>
      <c r="CD74">
        <v>64.233999999999995</v>
      </c>
      <c r="CE74">
        <v>57.448</v>
      </c>
      <c r="CF74">
        <v>58.481999999999999</v>
      </c>
      <c r="CG74">
        <v>63.231000000000002</v>
      </c>
      <c r="CH74">
        <v>52.344999999999999</v>
      </c>
      <c r="CI74">
        <v>48.838000000000001</v>
      </c>
      <c r="CJ74">
        <v>54.92</v>
      </c>
      <c r="CK74">
        <v>53.942</v>
      </c>
      <c r="CL74">
        <v>51.765000000000001</v>
      </c>
      <c r="CM74">
        <v>55.112000000000002</v>
      </c>
      <c r="CN74">
        <v>55.218000000000004</v>
      </c>
      <c r="CO74">
        <v>56.189</v>
      </c>
      <c r="CP74">
        <v>43.393000000000001</v>
      </c>
      <c r="CQ74">
        <v>51.468000000000004</v>
      </c>
      <c r="CR74">
        <v>57.279000000000003</v>
      </c>
      <c r="CS74">
        <v>52.061999999999998</v>
      </c>
      <c r="CT74">
        <v>53.441000000000003</v>
      </c>
      <c r="CU74">
        <v>54.433999999999997</v>
      </c>
      <c r="CV74">
        <v>52.642000000000003</v>
      </c>
      <c r="CW74">
        <v>42.453000000000003</v>
      </c>
      <c r="CX74">
        <v>49.491</v>
      </c>
      <c r="CY74">
        <v>54.445999999999998</v>
      </c>
      <c r="CZ74">
        <v>50.55</v>
      </c>
      <c r="DA74">
        <v>54.552999999999997</v>
      </c>
      <c r="DB74">
        <v>60.935000000000002</v>
      </c>
      <c r="DC74">
        <v>6.3819999999999997</v>
      </c>
      <c r="DD74">
        <v>65.721000000000004</v>
      </c>
      <c r="DE74">
        <v>49.765999999999998</v>
      </c>
      <c r="DF74">
        <v>50.55</v>
      </c>
      <c r="DG74">
        <v>51.280999999999999</v>
      </c>
      <c r="DH74">
        <v>55.33</v>
      </c>
      <c r="DI74">
        <v>-1.42602843142446</v>
      </c>
      <c r="DJ74">
        <v>-8.63890952269929</v>
      </c>
      <c r="DK74" t="s">
        <v>109</v>
      </c>
      <c r="DL74" t="s">
        <v>93</v>
      </c>
    </row>
    <row r="75" spans="1:116" hidden="1" x14ac:dyDescent="0.35">
      <c r="A75" s="1">
        <v>45692</v>
      </c>
      <c r="B75">
        <v>299</v>
      </c>
      <c r="C75">
        <v>5</v>
      </c>
      <c r="D75">
        <v>4</v>
      </c>
      <c r="E75">
        <v>63</v>
      </c>
      <c r="F75">
        <v>5</v>
      </c>
      <c r="G75">
        <v>2</v>
      </c>
      <c r="H75">
        <v>295</v>
      </c>
      <c r="I75" t="s">
        <v>80</v>
      </c>
      <c r="J75" t="s">
        <v>81</v>
      </c>
      <c r="K75" t="s">
        <v>144</v>
      </c>
      <c r="L75" t="s">
        <v>145</v>
      </c>
      <c r="M75" t="s">
        <v>86</v>
      </c>
      <c r="N75" t="s">
        <v>108</v>
      </c>
      <c r="O75">
        <v>45.585000000000001</v>
      </c>
      <c r="P75">
        <v>44.712000000000003</v>
      </c>
      <c r="Q75">
        <v>35.238</v>
      </c>
      <c r="R75">
        <v>43.207000000000001</v>
      </c>
      <c r="S75">
        <v>51.872999999999998</v>
      </c>
      <c r="T75">
        <v>49.383000000000003</v>
      </c>
      <c r="U75">
        <v>50.469000000000001</v>
      </c>
      <c r="V75">
        <v>47.619</v>
      </c>
      <c r="W75">
        <v>50.372</v>
      </c>
      <c r="X75">
        <v>41.494</v>
      </c>
      <c r="Y75">
        <v>43.598999999999997</v>
      </c>
      <c r="Z75">
        <v>45.152000000000001</v>
      </c>
      <c r="AA75">
        <v>64.082999999999998</v>
      </c>
      <c r="AB75">
        <v>38.789000000000001</v>
      </c>
      <c r="AC75">
        <v>44.697000000000003</v>
      </c>
      <c r="AD75">
        <v>38.973999999999997</v>
      </c>
      <c r="AE75">
        <v>39.340000000000003</v>
      </c>
      <c r="AF75">
        <v>43.848999999999997</v>
      </c>
      <c r="AG75">
        <v>46.749000000000002</v>
      </c>
      <c r="AH75">
        <v>45.494999999999997</v>
      </c>
      <c r="AI75">
        <v>43.75</v>
      </c>
      <c r="AJ75">
        <v>41.061</v>
      </c>
      <c r="AK75">
        <v>48.747</v>
      </c>
      <c r="AL75">
        <v>36.716000000000001</v>
      </c>
      <c r="AM75">
        <v>49.53</v>
      </c>
      <c r="AN75">
        <v>46.786000000000001</v>
      </c>
      <c r="AO75">
        <v>46.548000000000002</v>
      </c>
      <c r="AP75">
        <v>46.22</v>
      </c>
      <c r="AQ75">
        <v>48.924999999999997</v>
      </c>
      <c r="AR75">
        <v>48.655000000000001</v>
      </c>
      <c r="AS75">
        <v>39.909999999999997</v>
      </c>
      <c r="AT75">
        <v>46.332000000000001</v>
      </c>
      <c r="AU75">
        <v>50.613</v>
      </c>
      <c r="AV75">
        <v>46.542000000000002</v>
      </c>
      <c r="AW75">
        <v>42.280999999999999</v>
      </c>
      <c r="AX75">
        <v>47.476999999999997</v>
      </c>
      <c r="AY75">
        <v>48.185000000000002</v>
      </c>
      <c r="AZ75">
        <v>41.292000000000002</v>
      </c>
      <c r="BA75">
        <v>43.624000000000002</v>
      </c>
      <c r="BB75">
        <v>49.206000000000003</v>
      </c>
      <c r="BC75">
        <v>49.661000000000001</v>
      </c>
      <c r="BD75">
        <v>51.213999999999999</v>
      </c>
      <c r="BE75">
        <v>43.951000000000001</v>
      </c>
      <c r="BF75">
        <v>42.360999999999997</v>
      </c>
      <c r="BG75">
        <v>42.212000000000003</v>
      </c>
      <c r="BH75">
        <v>44.255000000000003</v>
      </c>
      <c r="BI75">
        <v>50.954000000000001</v>
      </c>
      <c r="BJ75">
        <v>50.628</v>
      </c>
      <c r="BK75">
        <v>45.497</v>
      </c>
      <c r="BL75">
        <v>49.633000000000003</v>
      </c>
      <c r="BM75">
        <v>42.981000000000002</v>
      </c>
      <c r="BN75">
        <v>42.276000000000003</v>
      </c>
      <c r="BO75">
        <v>43.642000000000003</v>
      </c>
      <c r="BP75">
        <v>48.378</v>
      </c>
      <c r="BQ75">
        <v>43.298999999999999</v>
      </c>
      <c r="BR75">
        <v>41.822000000000003</v>
      </c>
      <c r="BS75">
        <v>44.491999999999997</v>
      </c>
      <c r="BT75">
        <v>45.673999999999999</v>
      </c>
      <c r="BU75">
        <v>40.097999999999999</v>
      </c>
      <c r="BV75">
        <v>40.134</v>
      </c>
      <c r="BW75">
        <v>48.822000000000003</v>
      </c>
      <c r="BX75">
        <v>44.55</v>
      </c>
      <c r="BY75">
        <v>43.008000000000003</v>
      </c>
      <c r="BZ75">
        <v>46.247</v>
      </c>
      <c r="CA75">
        <v>40.670999999999999</v>
      </c>
      <c r="CB75">
        <v>39.323999999999998</v>
      </c>
      <c r="CC75">
        <v>38.764000000000003</v>
      </c>
      <c r="CD75">
        <v>54.518000000000001</v>
      </c>
      <c r="CE75">
        <v>45.627000000000002</v>
      </c>
      <c r="CF75">
        <v>46.154000000000003</v>
      </c>
      <c r="CG75">
        <v>50</v>
      </c>
      <c r="CH75">
        <v>37.914999999999999</v>
      </c>
      <c r="CI75">
        <v>35.149000000000001</v>
      </c>
      <c r="CJ75">
        <v>40.853999999999999</v>
      </c>
      <c r="CK75">
        <v>40.311999999999998</v>
      </c>
      <c r="CL75">
        <v>38.536000000000001</v>
      </c>
      <c r="CM75">
        <v>36.024999999999999</v>
      </c>
      <c r="CN75">
        <v>42.944000000000003</v>
      </c>
      <c r="CO75">
        <v>46.828000000000003</v>
      </c>
      <c r="CP75">
        <v>31.213999999999999</v>
      </c>
      <c r="CQ75">
        <v>38.444000000000003</v>
      </c>
      <c r="CR75">
        <v>47.826000000000001</v>
      </c>
      <c r="CS75">
        <v>42.356000000000002</v>
      </c>
      <c r="CT75">
        <v>40.673000000000002</v>
      </c>
      <c r="CU75">
        <v>41.81</v>
      </c>
      <c r="CV75">
        <v>38.462000000000003</v>
      </c>
      <c r="CW75">
        <v>31.856000000000002</v>
      </c>
      <c r="CX75">
        <v>41.366</v>
      </c>
      <c r="CY75">
        <v>45.167000000000002</v>
      </c>
      <c r="CZ75">
        <v>41.344999999999999</v>
      </c>
      <c r="DA75">
        <v>41.119</v>
      </c>
      <c r="DB75">
        <v>47.584000000000003</v>
      </c>
      <c r="DC75">
        <v>6.4649999999999999</v>
      </c>
      <c r="DD75">
        <v>52.432000000000002</v>
      </c>
      <c r="DE75">
        <v>36.270000000000003</v>
      </c>
      <c r="DF75">
        <v>41.344999999999999</v>
      </c>
      <c r="DG75">
        <v>40.241</v>
      </c>
      <c r="DH75">
        <v>41.851999999999997</v>
      </c>
      <c r="DI75">
        <v>2.7423763711881999</v>
      </c>
      <c r="DJ75">
        <v>-1.21109691642585</v>
      </c>
      <c r="DK75" t="s">
        <v>109</v>
      </c>
      <c r="DL75" t="s">
        <v>93</v>
      </c>
    </row>
    <row r="76" spans="1:116" hidden="1" x14ac:dyDescent="0.35">
      <c r="A76" s="1">
        <v>45692</v>
      </c>
      <c r="B76">
        <v>60</v>
      </c>
      <c r="C76">
        <v>5</v>
      </c>
      <c r="D76">
        <v>4</v>
      </c>
      <c r="E76">
        <v>60</v>
      </c>
      <c r="F76">
        <v>2</v>
      </c>
      <c r="G76">
        <v>2</v>
      </c>
      <c r="H76">
        <v>59</v>
      </c>
      <c r="I76" t="s">
        <v>80</v>
      </c>
      <c r="J76" t="s">
        <v>81</v>
      </c>
      <c r="K76" t="s">
        <v>146</v>
      </c>
      <c r="L76" t="s">
        <v>147</v>
      </c>
      <c r="M76" t="s">
        <v>83</v>
      </c>
      <c r="N76" t="s">
        <v>91</v>
      </c>
      <c r="O76">
        <v>26.04</v>
      </c>
      <c r="P76">
        <v>25.902999999999999</v>
      </c>
      <c r="Q76">
        <v>35.997999999999998</v>
      </c>
      <c r="R76">
        <v>33.781999999999996</v>
      </c>
      <c r="S76">
        <v>34.101999999999997</v>
      </c>
      <c r="T76">
        <v>29.658999999999999</v>
      </c>
      <c r="U76">
        <v>33.908999999999999</v>
      </c>
      <c r="V76">
        <v>33.067</v>
      </c>
      <c r="W76">
        <v>34.012</v>
      </c>
      <c r="X76">
        <v>38.356000000000002</v>
      </c>
      <c r="Y76">
        <v>31.119</v>
      </c>
      <c r="Z76">
        <v>29.003</v>
      </c>
      <c r="AA76">
        <v>7.2640000000000002</v>
      </c>
      <c r="AB76">
        <v>30.594999999999999</v>
      </c>
      <c r="AC76">
        <v>27.913</v>
      </c>
      <c r="AD76">
        <v>31.648</v>
      </c>
      <c r="AE76">
        <v>39.99</v>
      </c>
      <c r="AF76">
        <v>32.533999999999999</v>
      </c>
      <c r="AG76">
        <v>31.373000000000001</v>
      </c>
      <c r="AH76">
        <v>36.938000000000002</v>
      </c>
      <c r="AI76">
        <v>35.209000000000003</v>
      </c>
      <c r="AJ76">
        <v>33.868000000000002</v>
      </c>
      <c r="AK76">
        <v>31.747</v>
      </c>
      <c r="AL76">
        <v>33.823999999999998</v>
      </c>
      <c r="AM76">
        <v>29.768000000000001</v>
      </c>
      <c r="AN76">
        <v>27.047000000000001</v>
      </c>
      <c r="AO76">
        <v>30.175000000000001</v>
      </c>
      <c r="AP76">
        <v>27.704999999999998</v>
      </c>
      <c r="AQ76">
        <v>26.01</v>
      </c>
      <c r="AR76">
        <v>27.744</v>
      </c>
      <c r="AS76">
        <v>31.503</v>
      </c>
      <c r="AT76">
        <v>28.539000000000001</v>
      </c>
      <c r="AU76">
        <v>25.57</v>
      </c>
      <c r="AV76">
        <v>29.154</v>
      </c>
      <c r="AW76">
        <v>30.353000000000002</v>
      </c>
      <c r="AX76">
        <v>30.591999999999999</v>
      </c>
      <c r="AY76">
        <v>30.08</v>
      </c>
      <c r="AZ76">
        <v>33.090000000000003</v>
      </c>
      <c r="BA76">
        <v>27.283999999999999</v>
      </c>
      <c r="BB76">
        <v>26.274999999999999</v>
      </c>
      <c r="BC76">
        <v>28.047999999999998</v>
      </c>
      <c r="BD76">
        <v>27.577000000000002</v>
      </c>
      <c r="BE76">
        <v>25.657</v>
      </c>
      <c r="BF76">
        <v>29.713000000000001</v>
      </c>
      <c r="BG76">
        <v>30.812000000000001</v>
      </c>
      <c r="BH76">
        <v>25.103999999999999</v>
      </c>
      <c r="BI76">
        <v>25.169</v>
      </c>
      <c r="BJ76">
        <v>26.521000000000001</v>
      </c>
      <c r="BK76">
        <v>29.379000000000001</v>
      </c>
      <c r="BL76">
        <v>25.448</v>
      </c>
      <c r="BM76">
        <v>30.608000000000001</v>
      </c>
      <c r="BN76">
        <v>32.496000000000002</v>
      </c>
      <c r="BO76">
        <v>26.015000000000001</v>
      </c>
      <c r="BP76">
        <v>22.06</v>
      </c>
      <c r="BQ76">
        <v>27.545999999999999</v>
      </c>
      <c r="BR76">
        <v>27.547999999999998</v>
      </c>
      <c r="BS76">
        <v>25.858000000000001</v>
      </c>
      <c r="BT76">
        <v>28.003</v>
      </c>
      <c r="BU76">
        <v>32.823999999999998</v>
      </c>
      <c r="BV76">
        <v>27.43</v>
      </c>
      <c r="BW76">
        <v>23.126999999999999</v>
      </c>
      <c r="BX76">
        <v>29.111999999999998</v>
      </c>
      <c r="BY76">
        <v>32.436</v>
      </c>
      <c r="BZ76">
        <v>29.873999999999999</v>
      </c>
      <c r="CA76">
        <v>29.405000000000001</v>
      </c>
      <c r="CB76">
        <v>35.32</v>
      </c>
      <c r="CC76">
        <v>26.888999999999999</v>
      </c>
      <c r="CD76">
        <v>25.968</v>
      </c>
      <c r="CE76">
        <v>31.634</v>
      </c>
      <c r="CF76">
        <v>29.422000000000001</v>
      </c>
      <c r="CG76">
        <v>27.443999999999999</v>
      </c>
      <c r="CH76">
        <v>28.681999999999999</v>
      </c>
      <c r="CI76">
        <v>31.332999999999998</v>
      </c>
      <c r="CJ76">
        <v>25.475999999999999</v>
      </c>
      <c r="CK76">
        <v>25.13</v>
      </c>
      <c r="CL76">
        <v>28.192</v>
      </c>
      <c r="CM76">
        <v>25.971</v>
      </c>
      <c r="CN76">
        <v>26.824999999999999</v>
      </c>
      <c r="CO76">
        <v>28.978000000000002</v>
      </c>
      <c r="CP76">
        <v>43.142000000000003</v>
      </c>
      <c r="CQ76">
        <v>38.101999999999997</v>
      </c>
      <c r="CR76">
        <v>28.66</v>
      </c>
      <c r="CS76">
        <v>34.712000000000003</v>
      </c>
      <c r="CT76">
        <v>32.107999999999997</v>
      </c>
      <c r="CU76">
        <v>34.194000000000003</v>
      </c>
      <c r="CV76">
        <v>30.324999999999999</v>
      </c>
      <c r="CW76">
        <v>44.982999999999997</v>
      </c>
      <c r="CX76">
        <v>39.685000000000002</v>
      </c>
      <c r="CY76">
        <v>35.249000000000002</v>
      </c>
      <c r="CZ76">
        <v>39.523000000000003</v>
      </c>
      <c r="DA76">
        <v>27.32</v>
      </c>
      <c r="DB76">
        <v>32.752000000000002</v>
      </c>
      <c r="DC76">
        <v>5.431</v>
      </c>
      <c r="DD76">
        <v>36.825000000000003</v>
      </c>
      <c r="DE76">
        <v>23.247</v>
      </c>
      <c r="DF76">
        <v>39.523000000000003</v>
      </c>
      <c r="DG76">
        <v>35.893999999999998</v>
      </c>
      <c r="DH76">
        <v>30.994</v>
      </c>
      <c r="DI76">
        <v>10.1112013245454</v>
      </c>
      <c r="DJ76">
        <v>27.519875070982401</v>
      </c>
      <c r="DK76" t="s">
        <v>120</v>
      </c>
      <c r="DL76" t="s">
        <v>121</v>
      </c>
    </row>
    <row r="77" spans="1:116" hidden="1" x14ac:dyDescent="0.35">
      <c r="A77" s="1">
        <v>45692</v>
      </c>
      <c r="B77">
        <v>10000028</v>
      </c>
      <c r="C77">
        <v>5</v>
      </c>
      <c r="D77">
        <v>4</v>
      </c>
      <c r="E77">
        <v>60</v>
      </c>
      <c r="F77">
        <v>2</v>
      </c>
      <c r="H77">
        <v>59</v>
      </c>
      <c r="I77" t="s">
        <v>80</v>
      </c>
      <c r="J77" t="s">
        <v>81</v>
      </c>
      <c r="K77" t="s">
        <v>146</v>
      </c>
      <c r="L77" t="s">
        <v>147</v>
      </c>
      <c r="M77" t="s">
        <v>85</v>
      </c>
      <c r="N77" t="s">
        <v>91</v>
      </c>
      <c r="O77">
        <v>27.928999999999998</v>
      </c>
      <c r="P77">
        <v>28.209</v>
      </c>
      <c r="Q77">
        <v>38.688000000000002</v>
      </c>
      <c r="R77">
        <v>34.979999999999997</v>
      </c>
      <c r="S77">
        <v>34.81</v>
      </c>
      <c r="T77">
        <v>31.343</v>
      </c>
      <c r="U77">
        <v>35.1</v>
      </c>
      <c r="V77">
        <v>35.313000000000002</v>
      </c>
      <c r="W77">
        <v>35.198</v>
      </c>
      <c r="X77">
        <v>40.054000000000002</v>
      </c>
      <c r="Y77">
        <v>33.682000000000002</v>
      </c>
      <c r="Z77">
        <v>31.436</v>
      </c>
      <c r="AA77">
        <v>7.4020000000000001</v>
      </c>
      <c r="AB77">
        <v>33.621000000000002</v>
      </c>
      <c r="AC77">
        <v>30.664000000000001</v>
      </c>
      <c r="AD77">
        <v>35.094999999999999</v>
      </c>
      <c r="AE77">
        <v>40.950000000000003</v>
      </c>
      <c r="AF77">
        <v>34.415999999999997</v>
      </c>
      <c r="AG77">
        <v>33.151000000000003</v>
      </c>
      <c r="AH77">
        <v>38.234000000000002</v>
      </c>
      <c r="AI77">
        <v>37.783000000000001</v>
      </c>
      <c r="AJ77">
        <v>36.462000000000003</v>
      </c>
      <c r="AK77">
        <v>33.371000000000002</v>
      </c>
      <c r="AL77">
        <v>37.600999999999999</v>
      </c>
      <c r="AM77">
        <v>30.678999999999998</v>
      </c>
      <c r="AN77">
        <v>29.073</v>
      </c>
      <c r="AO77">
        <v>32.286999999999999</v>
      </c>
      <c r="AP77">
        <v>30.338000000000001</v>
      </c>
      <c r="AQ77">
        <v>28.277000000000001</v>
      </c>
      <c r="AR77">
        <v>29.628</v>
      </c>
      <c r="AS77">
        <v>34.24</v>
      </c>
      <c r="AT77">
        <v>30.035</v>
      </c>
      <c r="AU77">
        <v>26.667000000000002</v>
      </c>
      <c r="AV77">
        <v>31.837</v>
      </c>
      <c r="AW77">
        <v>33.194000000000003</v>
      </c>
      <c r="AX77">
        <v>32.277999999999999</v>
      </c>
      <c r="AY77">
        <v>32.158000000000001</v>
      </c>
      <c r="AZ77">
        <v>35.606000000000002</v>
      </c>
      <c r="BA77">
        <v>30.361000000000001</v>
      </c>
      <c r="BB77">
        <v>28.478000000000002</v>
      </c>
      <c r="BC77">
        <v>29.922000000000001</v>
      </c>
      <c r="BD77">
        <v>29.253</v>
      </c>
      <c r="BE77">
        <v>28.905999999999999</v>
      </c>
      <c r="BF77">
        <v>32.003999999999998</v>
      </c>
      <c r="BG77">
        <v>33.664999999999999</v>
      </c>
      <c r="BH77">
        <v>27.907</v>
      </c>
      <c r="BI77">
        <v>27.242999999999999</v>
      </c>
      <c r="BJ77">
        <v>28.265999999999998</v>
      </c>
      <c r="BK77">
        <v>31.715</v>
      </c>
      <c r="BL77">
        <v>28.131</v>
      </c>
      <c r="BM77">
        <v>33.231999999999999</v>
      </c>
      <c r="BN77">
        <v>34.963999999999999</v>
      </c>
      <c r="BO77">
        <v>29.451000000000001</v>
      </c>
      <c r="BP77">
        <v>24.914000000000001</v>
      </c>
      <c r="BQ77">
        <v>31.204000000000001</v>
      </c>
      <c r="BR77">
        <v>31.085000000000001</v>
      </c>
      <c r="BS77">
        <v>29.231000000000002</v>
      </c>
      <c r="BT77">
        <v>30.95</v>
      </c>
      <c r="BU77">
        <v>35.295999999999999</v>
      </c>
      <c r="BV77">
        <v>30.765000000000001</v>
      </c>
      <c r="BW77">
        <v>25.603999999999999</v>
      </c>
      <c r="BX77">
        <v>32.006</v>
      </c>
      <c r="BY77">
        <v>34.691000000000003</v>
      </c>
      <c r="BZ77">
        <v>32.399000000000001</v>
      </c>
      <c r="CA77">
        <v>32.283999999999999</v>
      </c>
      <c r="CB77">
        <v>38.454000000000001</v>
      </c>
      <c r="CC77">
        <v>30.637</v>
      </c>
      <c r="CD77">
        <v>27.556000000000001</v>
      </c>
      <c r="CE77">
        <v>33.792999999999999</v>
      </c>
      <c r="CF77">
        <v>31.654</v>
      </c>
      <c r="CG77">
        <v>29.295000000000002</v>
      </c>
      <c r="CH77">
        <v>30.498000000000001</v>
      </c>
      <c r="CI77">
        <v>34.119</v>
      </c>
      <c r="CJ77">
        <v>27.294</v>
      </c>
      <c r="CK77">
        <v>27.713000000000001</v>
      </c>
      <c r="CL77">
        <v>30.646000000000001</v>
      </c>
      <c r="CM77">
        <v>28.957999999999998</v>
      </c>
      <c r="CN77">
        <v>29.341999999999999</v>
      </c>
      <c r="CO77">
        <v>31.378</v>
      </c>
      <c r="CP77">
        <v>46.308999999999997</v>
      </c>
      <c r="CQ77">
        <v>39.960999999999999</v>
      </c>
      <c r="CR77">
        <v>30.335999999999999</v>
      </c>
      <c r="CS77">
        <v>37.055</v>
      </c>
      <c r="CT77">
        <v>34.521999999999998</v>
      </c>
      <c r="CU77">
        <v>36.555</v>
      </c>
      <c r="CV77">
        <v>33.548999999999999</v>
      </c>
      <c r="CW77">
        <v>48.283000000000001</v>
      </c>
      <c r="CX77">
        <v>41.969000000000001</v>
      </c>
      <c r="CY77">
        <v>37.271999999999998</v>
      </c>
      <c r="CZ77">
        <v>42.101999999999997</v>
      </c>
      <c r="DA77">
        <v>29.495000000000001</v>
      </c>
      <c r="DB77">
        <v>34.975999999999999</v>
      </c>
      <c r="DC77">
        <v>5.4809999999999999</v>
      </c>
      <c r="DD77">
        <v>39.087000000000003</v>
      </c>
      <c r="DE77">
        <v>25.385000000000002</v>
      </c>
      <c r="DF77">
        <v>42.101999999999997</v>
      </c>
      <c r="DG77">
        <v>38.457999999999998</v>
      </c>
      <c r="DH77">
        <v>33.497</v>
      </c>
      <c r="DI77">
        <v>9.4756783863598208</v>
      </c>
      <c r="DJ77">
        <v>25.6904936525832</v>
      </c>
      <c r="DK77" t="s">
        <v>120</v>
      </c>
      <c r="DL77" t="s">
        <v>121</v>
      </c>
    </row>
    <row r="78" spans="1:116" hidden="1" x14ac:dyDescent="0.35">
      <c r="A78" s="1">
        <v>45692</v>
      </c>
      <c r="B78">
        <v>296</v>
      </c>
      <c r="C78">
        <v>5</v>
      </c>
      <c r="D78">
        <v>4</v>
      </c>
      <c r="E78">
        <v>60</v>
      </c>
      <c r="F78">
        <v>2</v>
      </c>
      <c r="G78">
        <v>2</v>
      </c>
      <c r="H78">
        <v>295</v>
      </c>
      <c r="I78" t="s">
        <v>80</v>
      </c>
      <c r="J78" t="s">
        <v>81</v>
      </c>
      <c r="K78" t="s">
        <v>146</v>
      </c>
      <c r="L78" t="s">
        <v>147</v>
      </c>
      <c r="M78" t="s">
        <v>86</v>
      </c>
      <c r="N78" t="s">
        <v>91</v>
      </c>
      <c r="O78">
        <v>37.47</v>
      </c>
      <c r="P78">
        <v>38.033000000000001</v>
      </c>
      <c r="Q78">
        <v>50.286000000000001</v>
      </c>
      <c r="R78">
        <v>41.033000000000001</v>
      </c>
      <c r="S78">
        <v>38.616999999999997</v>
      </c>
      <c r="T78">
        <v>39.753</v>
      </c>
      <c r="U78">
        <v>39.844000000000001</v>
      </c>
      <c r="V78">
        <v>45.603999999999999</v>
      </c>
      <c r="W78">
        <v>39.963000000000001</v>
      </c>
      <c r="X78">
        <v>47.51</v>
      </c>
      <c r="Y78">
        <v>46.366999999999997</v>
      </c>
      <c r="Z78">
        <v>43.636000000000003</v>
      </c>
      <c r="AA78">
        <v>8.01</v>
      </c>
      <c r="AB78">
        <v>47.085000000000001</v>
      </c>
      <c r="AC78">
        <v>43.182000000000002</v>
      </c>
      <c r="AD78">
        <v>52.051000000000002</v>
      </c>
      <c r="AE78">
        <v>45.685000000000002</v>
      </c>
      <c r="AF78">
        <v>42.587000000000003</v>
      </c>
      <c r="AG78">
        <v>42.414999999999999</v>
      </c>
      <c r="AH78">
        <v>44.143999999999998</v>
      </c>
      <c r="AI78">
        <v>48.921999999999997</v>
      </c>
      <c r="AJ78">
        <v>50</v>
      </c>
      <c r="AK78">
        <v>41.686</v>
      </c>
      <c r="AL78">
        <v>53.69</v>
      </c>
      <c r="AM78">
        <v>35.11</v>
      </c>
      <c r="AN78">
        <v>42.5</v>
      </c>
      <c r="AO78">
        <v>42.762</v>
      </c>
      <c r="AP78">
        <v>43.844000000000001</v>
      </c>
      <c r="AQ78">
        <v>41.398000000000003</v>
      </c>
      <c r="AR78">
        <v>40.134999999999998</v>
      </c>
      <c r="AS78">
        <v>49.103000000000002</v>
      </c>
      <c r="AT78">
        <v>40.154000000000003</v>
      </c>
      <c r="AU78">
        <v>33.741999999999997</v>
      </c>
      <c r="AV78">
        <v>45.234000000000002</v>
      </c>
      <c r="AW78">
        <v>47.018000000000001</v>
      </c>
      <c r="AX78">
        <v>40.747999999999998</v>
      </c>
      <c r="AY78">
        <v>43.145000000000003</v>
      </c>
      <c r="AZ78">
        <v>47.75</v>
      </c>
      <c r="BA78">
        <v>47.314999999999998</v>
      </c>
      <c r="BB78">
        <v>39.683</v>
      </c>
      <c r="BC78">
        <v>39.503</v>
      </c>
      <c r="BD78">
        <v>37.969000000000001</v>
      </c>
      <c r="BE78">
        <v>46.914000000000001</v>
      </c>
      <c r="BF78">
        <v>44.213000000000001</v>
      </c>
      <c r="BG78">
        <v>47.63</v>
      </c>
      <c r="BH78">
        <v>45.106000000000002</v>
      </c>
      <c r="BI78">
        <v>38.965000000000003</v>
      </c>
      <c r="BJ78">
        <v>37.448</v>
      </c>
      <c r="BK78">
        <v>45.265999999999998</v>
      </c>
      <c r="BL78">
        <v>43.521000000000001</v>
      </c>
      <c r="BM78">
        <v>47.3</v>
      </c>
      <c r="BN78">
        <v>46.545000000000002</v>
      </c>
      <c r="BO78">
        <v>46.820999999999998</v>
      </c>
      <c r="BP78">
        <v>41.593000000000004</v>
      </c>
      <c r="BQ78">
        <v>49.277999999999999</v>
      </c>
      <c r="BR78">
        <v>50.466999999999999</v>
      </c>
      <c r="BS78">
        <v>46.22</v>
      </c>
      <c r="BT78">
        <v>44.667999999999999</v>
      </c>
      <c r="BU78">
        <v>49.143999999999998</v>
      </c>
      <c r="BV78">
        <v>50.167000000000002</v>
      </c>
      <c r="BW78">
        <v>41.076999999999998</v>
      </c>
      <c r="BX78">
        <v>46.682000000000002</v>
      </c>
      <c r="BY78">
        <v>45.338999999999999</v>
      </c>
      <c r="BZ78">
        <v>46.005000000000003</v>
      </c>
      <c r="CA78">
        <v>48.008000000000003</v>
      </c>
      <c r="CB78">
        <v>52.491</v>
      </c>
      <c r="CC78">
        <v>50.843000000000004</v>
      </c>
      <c r="CD78">
        <v>38.554000000000002</v>
      </c>
      <c r="CE78">
        <v>43.536000000000001</v>
      </c>
      <c r="CF78">
        <v>42.012</v>
      </c>
      <c r="CG78">
        <v>39.317999999999998</v>
      </c>
      <c r="CH78">
        <v>40.521000000000001</v>
      </c>
      <c r="CI78">
        <v>45.87</v>
      </c>
      <c r="CJ78">
        <v>37.195</v>
      </c>
      <c r="CK78">
        <v>39.866</v>
      </c>
      <c r="CL78">
        <v>42.389000000000003</v>
      </c>
      <c r="CM78">
        <v>44.72</v>
      </c>
      <c r="CN78">
        <v>42.338999999999999</v>
      </c>
      <c r="CO78">
        <v>42.447000000000003</v>
      </c>
      <c r="CP78">
        <v>58.96</v>
      </c>
      <c r="CQ78">
        <v>48.97</v>
      </c>
      <c r="CR78">
        <v>37.996000000000002</v>
      </c>
      <c r="CS78">
        <v>46.423999999999999</v>
      </c>
      <c r="CT78">
        <v>45.566000000000003</v>
      </c>
      <c r="CU78">
        <v>47.113999999999997</v>
      </c>
      <c r="CV78">
        <v>47.48</v>
      </c>
      <c r="CW78">
        <v>59.094999999999999</v>
      </c>
      <c r="CX78">
        <v>51.613</v>
      </c>
      <c r="CY78">
        <v>46.923999999999999</v>
      </c>
      <c r="CZ78">
        <v>52.933</v>
      </c>
      <c r="DA78">
        <v>40.819000000000003</v>
      </c>
      <c r="DB78">
        <v>47.311</v>
      </c>
      <c r="DC78">
        <v>6.492</v>
      </c>
      <c r="DD78">
        <v>52.18</v>
      </c>
      <c r="DE78">
        <v>35.950000000000003</v>
      </c>
      <c r="DF78">
        <v>52.933</v>
      </c>
      <c r="DG78">
        <v>49.173999999999999</v>
      </c>
      <c r="DH78">
        <v>45.651000000000003</v>
      </c>
      <c r="DI78">
        <v>7.6449090106212196</v>
      </c>
      <c r="DJ78">
        <v>15.9522197907151</v>
      </c>
      <c r="DK78" t="s">
        <v>120</v>
      </c>
      <c r="DL78" t="s">
        <v>121</v>
      </c>
    </row>
    <row r="79" spans="1:116" hidden="1" x14ac:dyDescent="0.35">
      <c r="A79" s="1">
        <v>45692</v>
      </c>
      <c r="B79">
        <v>62</v>
      </c>
      <c r="C79">
        <v>5</v>
      </c>
      <c r="D79">
        <v>4</v>
      </c>
      <c r="E79">
        <v>62</v>
      </c>
      <c r="F79">
        <v>4</v>
      </c>
      <c r="G79">
        <v>2</v>
      </c>
      <c r="H79">
        <v>59</v>
      </c>
      <c r="I79" t="s">
        <v>80</v>
      </c>
      <c r="J79" t="s">
        <v>81</v>
      </c>
      <c r="K79" t="s">
        <v>148</v>
      </c>
      <c r="L79" t="s">
        <v>149</v>
      </c>
      <c r="M79" t="s">
        <v>83</v>
      </c>
      <c r="N79" t="s">
        <v>108</v>
      </c>
      <c r="O79">
        <v>14.509</v>
      </c>
      <c r="P79">
        <v>16.195</v>
      </c>
      <c r="Q79">
        <v>11.307</v>
      </c>
      <c r="R79">
        <v>13.771000000000001</v>
      </c>
      <c r="S79">
        <v>12.279</v>
      </c>
      <c r="T79">
        <v>12.259</v>
      </c>
      <c r="U79">
        <v>10.597</v>
      </c>
      <c r="V79">
        <v>9.8360000000000003</v>
      </c>
      <c r="W79">
        <v>7.45</v>
      </c>
      <c r="X79">
        <v>9.92</v>
      </c>
      <c r="Y79">
        <v>11.119</v>
      </c>
      <c r="Z79">
        <v>8.8819999999999997</v>
      </c>
      <c r="AA79">
        <v>25.718</v>
      </c>
      <c r="AB79">
        <v>10.837</v>
      </c>
      <c r="AC79">
        <v>10.877000000000001</v>
      </c>
      <c r="AD79">
        <v>8.6549999999999994</v>
      </c>
      <c r="AE79">
        <v>10.808</v>
      </c>
      <c r="AF79">
        <v>8.2059999999999995</v>
      </c>
      <c r="AG79">
        <v>9.923</v>
      </c>
      <c r="AH79">
        <v>8.84</v>
      </c>
      <c r="AI79">
        <v>7.3209999999999997</v>
      </c>
      <c r="AJ79">
        <v>8.5069999999999997</v>
      </c>
      <c r="AK79">
        <v>8.3149999999999995</v>
      </c>
      <c r="AL79">
        <v>9.5280000000000005</v>
      </c>
      <c r="AM79">
        <v>7.99</v>
      </c>
      <c r="AN79">
        <v>7.9740000000000002</v>
      </c>
      <c r="AO79">
        <v>7.2290000000000001</v>
      </c>
      <c r="AP79">
        <v>6.5679999999999996</v>
      </c>
      <c r="AQ79">
        <v>7.2919999999999998</v>
      </c>
      <c r="AR79">
        <v>7.8410000000000002</v>
      </c>
      <c r="AS79">
        <v>9.2070000000000007</v>
      </c>
      <c r="AT79">
        <v>8.5619999999999994</v>
      </c>
      <c r="AU79">
        <v>8.9350000000000005</v>
      </c>
      <c r="AV79">
        <v>8.7200000000000006</v>
      </c>
      <c r="AW79">
        <v>8.3629999999999995</v>
      </c>
      <c r="AX79">
        <v>8.3740000000000006</v>
      </c>
      <c r="AY79">
        <v>8.9209999999999994</v>
      </c>
      <c r="AZ79">
        <v>9.3670000000000009</v>
      </c>
      <c r="BA79">
        <v>9.6829999999999998</v>
      </c>
      <c r="BB79">
        <v>7.1280000000000001</v>
      </c>
      <c r="BC79">
        <v>9.1869999999999994</v>
      </c>
      <c r="BD79">
        <v>6.9160000000000004</v>
      </c>
      <c r="BE79">
        <v>7.8840000000000003</v>
      </c>
      <c r="BF79">
        <v>8.7750000000000004</v>
      </c>
      <c r="BG79">
        <v>10.24</v>
      </c>
      <c r="BH79">
        <v>7.1429999999999998</v>
      </c>
      <c r="BI79">
        <v>8.1</v>
      </c>
      <c r="BJ79">
        <v>7.9130000000000003</v>
      </c>
      <c r="BK79">
        <v>7.6829999999999998</v>
      </c>
      <c r="BL79">
        <v>7.9710000000000001</v>
      </c>
      <c r="BM79">
        <v>8.1349999999999998</v>
      </c>
      <c r="BN79">
        <v>9.4019999999999992</v>
      </c>
      <c r="BO79">
        <v>8.4619999999999997</v>
      </c>
      <c r="BP79">
        <v>7.2190000000000003</v>
      </c>
      <c r="BQ79">
        <v>7.8460000000000001</v>
      </c>
      <c r="BR79">
        <v>6.8230000000000004</v>
      </c>
      <c r="BS79">
        <v>6.5179999999999998</v>
      </c>
      <c r="BT79">
        <v>7.9080000000000004</v>
      </c>
      <c r="BU79">
        <v>8.3369999999999997</v>
      </c>
      <c r="BV79">
        <v>7.9930000000000003</v>
      </c>
      <c r="BW79">
        <v>8.2479999999999993</v>
      </c>
      <c r="BX79">
        <v>6.6820000000000004</v>
      </c>
      <c r="BY79">
        <v>5.6980000000000004</v>
      </c>
      <c r="BZ79">
        <v>7.2329999999999997</v>
      </c>
      <c r="CA79">
        <v>8.8290000000000006</v>
      </c>
      <c r="CB79">
        <v>11.005000000000001</v>
      </c>
      <c r="CC79">
        <v>8.1809999999999992</v>
      </c>
      <c r="CD79">
        <v>8.3949999999999996</v>
      </c>
      <c r="CE79">
        <v>8.2560000000000002</v>
      </c>
      <c r="CF79">
        <v>9.4390000000000001</v>
      </c>
      <c r="CG79">
        <v>6.8819999999999997</v>
      </c>
      <c r="CH79">
        <v>1.675</v>
      </c>
      <c r="CI79">
        <v>0.83299999999999996</v>
      </c>
      <c r="CJ79">
        <v>1.0640000000000001</v>
      </c>
      <c r="CK79">
        <v>1.3720000000000001</v>
      </c>
      <c r="CL79">
        <v>1.2889999999999999</v>
      </c>
      <c r="CM79">
        <v>1.2949999999999999</v>
      </c>
      <c r="CN79">
        <v>0.85899999999999999</v>
      </c>
      <c r="CO79">
        <v>12.705</v>
      </c>
      <c r="CP79">
        <v>10.417</v>
      </c>
      <c r="CQ79">
        <v>7.7430000000000003</v>
      </c>
      <c r="CR79">
        <v>11.993</v>
      </c>
      <c r="CS79">
        <v>10.798999999999999</v>
      </c>
      <c r="CT79">
        <v>11.661</v>
      </c>
      <c r="CU79">
        <v>8.548</v>
      </c>
      <c r="CV79">
        <v>13.750999999999999</v>
      </c>
      <c r="CW79">
        <v>9.3290000000000006</v>
      </c>
      <c r="CX79">
        <v>8.8989999999999991</v>
      </c>
      <c r="CY79">
        <v>8.3610000000000007</v>
      </c>
      <c r="CZ79">
        <v>7.734</v>
      </c>
      <c r="DA79">
        <v>7.6959999999999997</v>
      </c>
      <c r="DB79">
        <v>9.798</v>
      </c>
      <c r="DC79">
        <v>2.1019999999999999</v>
      </c>
      <c r="DD79">
        <v>11.374000000000001</v>
      </c>
      <c r="DE79">
        <v>6.1189999999999998</v>
      </c>
      <c r="DF79">
        <v>7.734</v>
      </c>
      <c r="DG79">
        <v>10.193</v>
      </c>
      <c r="DH79">
        <v>7.3140000000000001</v>
      </c>
      <c r="DI79">
        <v>-24.121208723439999</v>
      </c>
      <c r="DJ79">
        <v>5.7356653936946902</v>
      </c>
      <c r="DK79" t="s">
        <v>109</v>
      </c>
      <c r="DL79" t="s">
        <v>93</v>
      </c>
    </row>
    <row r="80" spans="1:116" hidden="1" x14ac:dyDescent="0.35">
      <c r="A80" s="1">
        <v>45692</v>
      </c>
      <c r="B80">
        <v>10000030</v>
      </c>
      <c r="C80">
        <v>5</v>
      </c>
      <c r="D80">
        <v>4</v>
      </c>
      <c r="E80">
        <v>62</v>
      </c>
      <c r="F80">
        <v>4</v>
      </c>
      <c r="H80">
        <v>59</v>
      </c>
      <c r="I80" t="s">
        <v>80</v>
      </c>
      <c r="J80" t="s">
        <v>81</v>
      </c>
      <c r="K80" t="s">
        <v>148</v>
      </c>
      <c r="L80" t="s">
        <v>149</v>
      </c>
      <c r="M80" t="s">
        <v>85</v>
      </c>
      <c r="N80" t="s">
        <v>108</v>
      </c>
      <c r="O80">
        <v>14.832000000000001</v>
      </c>
      <c r="P80">
        <v>16.326000000000001</v>
      </c>
      <c r="Q80">
        <v>11.832000000000001</v>
      </c>
      <c r="R80">
        <v>14.01</v>
      </c>
      <c r="S80">
        <v>11.843999999999999</v>
      </c>
      <c r="T80">
        <v>12.026</v>
      </c>
      <c r="U80">
        <v>10.32</v>
      </c>
      <c r="V80">
        <v>9.2550000000000008</v>
      </c>
      <c r="W80">
        <v>7.7809999999999997</v>
      </c>
      <c r="X80">
        <v>10.081</v>
      </c>
      <c r="Y80">
        <v>10.936999999999999</v>
      </c>
      <c r="Z80">
        <v>9.2189999999999994</v>
      </c>
      <c r="AA80">
        <v>25.978999999999999</v>
      </c>
      <c r="AB80">
        <v>11.276</v>
      </c>
      <c r="AC80">
        <v>10.782999999999999</v>
      </c>
      <c r="AD80">
        <v>8.1890000000000001</v>
      </c>
      <c r="AE80">
        <v>10.997</v>
      </c>
      <c r="AF80">
        <v>8.9139999999999997</v>
      </c>
      <c r="AG80">
        <v>9.8209999999999997</v>
      </c>
      <c r="AH80">
        <v>8.91</v>
      </c>
      <c r="AI80">
        <v>7.0389999999999997</v>
      </c>
      <c r="AJ80">
        <v>8.3970000000000002</v>
      </c>
      <c r="AK80">
        <v>8.4079999999999995</v>
      </c>
      <c r="AL80">
        <v>8.9440000000000008</v>
      </c>
      <c r="AM80">
        <v>8.2840000000000007</v>
      </c>
      <c r="AN80">
        <v>7.6779999999999999</v>
      </c>
      <c r="AO80">
        <v>7.25</v>
      </c>
      <c r="AP80">
        <v>6.7649999999999997</v>
      </c>
      <c r="AQ80">
        <v>7.6440000000000001</v>
      </c>
      <c r="AR80">
        <v>8.2850000000000001</v>
      </c>
      <c r="AS80">
        <v>9.4489999999999998</v>
      </c>
      <c r="AT80">
        <v>9.1989999999999998</v>
      </c>
      <c r="AU80">
        <v>9.8350000000000009</v>
      </c>
      <c r="AV80">
        <v>8.6370000000000005</v>
      </c>
      <c r="AW80">
        <v>8.7620000000000005</v>
      </c>
      <c r="AX80">
        <v>8.9079999999999995</v>
      </c>
      <c r="AY80">
        <v>8.8170000000000002</v>
      </c>
      <c r="AZ80">
        <v>9.6069999999999993</v>
      </c>
      <c r="BA80">
        <v>9.5879999999999992</v>
      </c>
      <c r="BB80">
        <v>7.6959999999999997</v>
      </c>
      <c r="BC80">
        <v>9.42</v>
      </c>
      <c r="BD80">
        <v>7.4729999999999999</v>
      </c>
      <c r="BE80">
        <v>8.0749999999999993</v>
      </c>
      <c r="BF80">
        <v>9.51</v>
      </c>
      <c r="BG80">
        <v>10.188000000000001</v>
      </c>
      <c r="BH80">
        <v>7.5730000000000004</v>
      </c>
      <c r="BI80">
        <v>8.3569999999999993</v>
      </c>
      <c r="BJ80">
        <v>8.52</v>
      </c>
      <c r="BK80">
        <v>7.8440000000000003</v>
      </c>
      <c r="BL80">
        <v>7.6950000000000003</v>
      </c>
      <c r="BM80">
        <v>8.35</v>
      </c>
      <c r="BN80">
        <v>9.6790000000000003</v>
      </c>
      <c r="BO80">
        <v>8.5920000000000005</v>
      </c>
      <c r="BP80">
        <v>7.5860000000000003</v>
      </c>
      <c r="BQ80">
        <v>7.7750000000000004</v>
      </c>
      <c r="BR80">
        <v>6.9240000000000004</v>
      </c>
      <c r="BS80">
        <v>6.9770000000000003</v>
      </c>
      <c r="BT80">
        <v>8.1470000000000002</v>
      </c>
      <c r="BU80">
        <v>8.7040000000000006</v>
      </c>
      <c r="BV80">
        <v>8.1940000000000008</v>
      </c>
      <c r="BW80">
        <v>8.4109999999999996</v>
      </c>
      <c r="BX80">
        <v>6.9480000000000004</v>
      </c>
      <c r="BY80">
        <v>6.6639999999999997</v>
      </c>
      <c r="BZ80">
        <v>7.3129999999999997</v>
      </c>
      <c r="CA80">
        <v>9.1820000000000004</v>
      </c>
      <c r="CB80">
        <v>10.49</v>
      </c>
      <c r="CC80">
        <v>8.484</v>
      </c>
      <c r="CD80">
        <v>8.2100000000000009</v>
      </c>
      <c r="CE80">
        <v>8.7240000000000002</v>
      </c>
      <c r="CF80">
        <v>9.7940000000000005</v>
      </c>
      <c r="CG80">
        <v>7.4390000000000001</v>
      </c>
      <c r="CH80">
        <v>1.5269999999999999</v>
      </c>
      <c r="CI80">
        <v>0.84199999999999997</v>
      </c>
      <c r="CJ80">
        <v>1.135</v>
      </c>
      <c r="CK80">
        <v>1.327</v>
      </c>
      <c r="CL80">
        <v>1.099</v>
      </c>
      <c r="CM80">
        <v>1.1870000000000001</v>
      </c>
      <c r="CN80">
        <v>0.85099999999999998</v>
      </c>
      <c r="CO80">
        <v>12.298</v>
      </c>
      <c r="CP80">
        <v>10.137</v>
      </c>
      <c r="CQ80">
        <v>7.9450000000000003</v>
      </c>
      <c r="CR80">
        <v>12.012</v>
      </c>
      <c r="CS80">
        <v>10.323</v>
      </c>
      <c r="CT80">
        <v>11.599</v>
      </c>
      <c r="CU80">
        <v>8.6679999999999993</v>
      </c>
      <c r="CV80">
        <v>13.185</v>
      </c>
      <c r="CW80">
        <v>8.6370000000000005</v>
      </c>
      <c r="CX80">
        <v>8.43</v>
      </c>
      <c r="CY80">
        <v>8.2520000000000007</v>
      </c>
      <c r="CZ80">
        <v>7.32</v>
      </c>
      <c r="DA80">
        <v>7.6950000000000003</v>
      </c>
      <c r="DB80">
        <v>9.8140000000000001</v>
      </c>
      <c r="DC80">
        <v>2.1190000000000002</v>
      </c>
      <c r="DD80">
        <v>11.404</v>
      </c>
      <c r="DE80">
        <v>6.1059999999999999</v>
      </c>
      <c r="DF80">
        <v>7.32</v>
      </c>
      <c r="DG80">
        <v>9.8710000000000004</v>
      </c>
      <c r="DH80">
        <v>7.31</v>
      </c>
      <c r="DI80">
        <v>-25.8401597823255</v>
      </c>
      <c r="DJ80">
        <v>0.13360266658153799</v>
      </c>
      <c r="DK80" t="s">
        <v>109</v>
      </c>
      <c r="DL80" t="s">
        <v>93</v>
      </c>
    </row>
    <row r="81" spans="1:116" hidden="1" x14ac:dyDescent="0.35">
      <c r="A81" s="1">
        <v>45692</v>
      </c>
      <c r="B81">
        <v>298</v>
      </c>
      <c r="C81">
        <v>5</v>
      </c>
      <c r="D81">
        <v>4</v>
      </c>
      <c r="E81">
        <v>62</v>
      </c>
      <c r="F81">
        <v>4</v>
      </c>
      <c r="G81">
        <v>2</v>
      </c>
      <c r="H81">
        <v>295</v>
      </c>
      <c r="I81" t="s">
        <v>80</v>
      </c>
      <c r="J81" t="s">
        <v>81</v>
      </c>
      <c r="K81" t="s">
        <v>148</v>
      </c>
      <c r="L81" t="s">
        <v>149</v>
      </c>
      <c r="M81" t="s">
        <v>86</v>
      </c>
      <c r="N81" t="s">
        <v>108</v>
      </c>
      <c r="O81">
        <v>16.468</v>
      </c>
      <c r="P81">
        <v>16.882999999999999</v>
      </c>
      <c r="Q81">
        <v>14.095000000000001</v>
      </c>
      <c r="R81">
        <v>15.217000000000001</v>
      </c>
      <c r="S81">
        <v>9.51</v>
      </c>
      <c r="T81">
        <v>10.864000000000001</v>
      </c>
      <c r="U81">
        <v>9.2189999999999994</v>
      </c>
      <c r="V81">
        <v>6.593</v>
      </c>
      <c r="W81">
        <v>9.1080000000000005</v>
      </c>
      <c r="X81">
        <v>10.788</v>
      </c>
      <c r="Y81">
        <v>10.035</v>
      </c>
      <c r="Z81">
        <v>10.909000000000001</v>
      </c>
      <c r="AA81">
        <v>27.132000000000001</v>
      </c>
      <c r="AB81">
        <v>13.228999999999999</v>
      </c>
      <c r="AC81">
        <v>10.353999999999999</v>
      </c>
      <c r="AD81">
        <v>5.8970000000000002</v>
      </c>
      <c r="AE81">
        <v>11.929</v>
      </c>
      <c r="AF81">
        <v>11.987</v>
      </c>
      <c r="AG81">
        <v>9.2880000000000003</v>
      </c>
      <c r="AH81">
        <v>9.234</v>
      </c>
      <c r="AI81">
        <v>5.819</v>
      </c>
      <c r="AJ81">
        <v>7.8209999999999997</v>
      </c>
      <c r="AK81">
        <v>8.8840000000000003</v>
      </c>
      <c r="AL81">
        <v>6.4580000000000002</v>
      </c>
      <c r="AM81">
        <v>9.718</v>
      </c>
      <c r="AN81">
        <v>5.7140000000000004</v>
      </c>
      <c r="AO81">
        <v>7.35</v>
      </c>
      <c r="AP81">
        <v>7.7750000000000004</v>
      </c>
      <c r="AQ81">
        <v>9.6769999999999996</v>
      </c>
      <c r="AR81">
        <v>10.762</v>
      </c>
      <c r="AS81">
        <v>10.762</v>
      </c>
      <c r="AT81">
        <v>13.513999999999999</v>
      </c>
      <c r="AU81">
        <v>15.644</v>
      </c>
      <c r="AV81">
        <v>8.2240000000000002</v>
      </c>
      <c r="AW81">
        <v>10.702</v>
      </c>
      <c r="AX81">
        <v>11.589</v>
      </c>
      <c r="AY81">
        <v>8.266</v>
      </c>
      <c r="AZ81">
        <v>10.763</v>
      </c>
      <c r="BA81">
        <v>9.06</v>
      </c>
      <c r="BB81">
        <v>10.582000000000001</v>
      </c>
      <c r="BC81">
        <v>10.609</v>
      </c>
      <c r="BD81">
        <v>10.375</v>
      </c>
      <c r="BE81">
        <v>9.1359999999999992</v>
      </c>
      <c r="BF81">
        <v>13.426</v>
      </c>
      <c r="BG81">
        <v>9.9320000000000004</v>
      </c>
      <c r="BH81">
        <v>10.212999999999999</v>
      </c>
      <c r="BI81">
        <v>9.8089999999999993</v>
      </c>
      <c r="BJ81">
        <v>11.715</v>
      </c>
      <c r="BK81">
        <v>8.7759999999999998</v>
      </c>
      <c r="BL81">
        <v>6.1120000000000001</v>
      </c>
      <c r="BM81">
        <v>9.5030000000000001</v>
      </c>
      <c r="BN81">
        <v>10.976000000000001</v>
      </c>
      <c r="BO81">
        <v>9.2490000000000006</v>
      </c>
      <c r="BP81">
        <v>9.7349999999999994</v>
      </c>
      <c r="BQ81">
        <v>7.423</v>
      </c>
      <c r="BR81">
        <v>7.4770000000000003</v>
      </c>
      <c r="BS81">
        <v>9.2870000000000008</v>
      </c>
      <c r="BT81">
        <v>9.2560000000000002</v>
      </c>
      <c r="BU81">
        <v>10.757999999999999</v>
      </c>
      <c r="BV81">
        <v>9.3650000000000002</v>
      </c>
      <c r="BW81">
        <v>9.4280000000000008</v>
      </c>
      <c r="BX81">
        <v>8.2940000000000005</v>
      </c>
      <c r="BY81">
        <v>11.228999999999999</v>
      </c>
      <c r="BZ81">
        <v>7.7480000000000002</v>
      </c>
      <c r="CA81">
        <v>11.111000000000001</v>
      </c>
      <c r="CB81">
        <v>8.1850000000000005</v>
      </c>
      <c r="CC81">
        <v>10.112</v>
      </c>
      <c r="CD81">
        <v>6.9279999999999999</v>
      </c>
      <c r="CE81">
        <v>10.837</v>
      </c>
      <c r="CF81">
        <v>11.44</v>
      </c>
      <c r="CG81">
        <v>10.455</v>
      </c>
      <c r="CH81">
        <v>0.71099999999999997</v>
      </c>
      <c r="CI81">
        <v>0.879</v>
      </c>
      <c r="CJ81">
        <v>1.524</v>
      </c>
      <c r="CK81">
        <v>1.1140000000000001</v>
      </c>
      <c r="CL81">
        <v>0.193</v>
      </c>
      <c r="CM81">
        <v>0.621</v>
      </c>
      <c r="CN81">
        <v>0.80600000000000005</v>
      </c>
      <c r="CO81">
        <v>10.423</v>
      </c>
      <c r="CP81">
        <v>9.0169999999999995</v>
      </c>
      <c r="CQ81">
        <v>8.9239999999999995</v>
      </c>
      <c r="CR81">
        <v>12.098000000000001</v>
      </c>
      <c r="CS81">
        <v>8.4149999999999991</v>
      </c>
      <c r="CT81">
        <v>11.315</v>
      </c>
      <c r="CU81">
        <v>9.2040000000000006</v>
      </c>
      <c r="CV81">
        <v>10.743</v>
      </c>
      <c r="CW81">
        <v>6.3710000000000004</v>
      </c>
      <c r="CX81">
        <v>6.452</v>
      </c>
      <c r="CY81">
        <v>7.7329999999999997</v>
      </c>
      <c r="CZ81">
        <v>5.5789999999999997</v>
      </c>
      <c r="DA81">
        <v>7.7859999999999996</v>
      </c>
      <c r="DB81">
        <v>10.782</v>
      </c>
      <c r="DC81">
        <v>2.9950000000000001</v>
      </c>
      <c r="DD81">
        <v>13.028</v>
      </c>
      <c r="DE81">
        <v>5.54</v>
      </c>
      <c r="DF81">
        <v>5.5789999999999997</v>
      </c>
      <c r="DG81">
        <v>8.6050000000000004</v>
      </c>
      <c r="DH81">
        <v>7.3890000000000002</v>
      </c>
      <c r="DI81">
        <v>-35.163448607905899</v>
      </c>
      <c r="DJ81">
        <v>-24.497575279124799</v>
      </c>
      <c r="DK81" t="s">
        <v>109</v>
      </c>
      <c r="DL81" t="s">
        <v>93</v>
      </c>
    </row>
    <row r="82" spans="1:116" hidden="1" x14ac:dyDescent="0.35">
      <c r="A82" s="1">
        <v>45692</v>
      </c>
      <c r="B82">
        <v>136</v>
      </c>
      <c r="C82">
        <v>10</v>
      </c>
      <c r="D82">
        <v>9</v>
      </c>
      <c r="E82">
        <v>136</v>
      </c>
      <c r="F82">
        <v>7</v>
      </c>
      <c r="G82">
        <v>1</v>
      </c>
      <c r="I82" t="s">
        <v>87</v>
      </c>
      <c r="J82" t="s">
        <v>88</v>
      </c>
      <c r="K82" t="s">
        <v>150</v>
      </c>
      <c r="L82" t="s">
        <v>151</v>
      </c>
      <c r="M82" t="s">
        <v>83</v>
      </c>
      <c r="N82" t="s">
        <v>91</v>
      </c>
      <c r="O82">
        <v>1372</v>
      </c>
      <c r="P82">
        <v>1497</v>
      </c>
      <c r="Q82">
        <v>1470</v>
      </c>
      <c r="R82">
        <v>982</v>
      </c>
      <c r="S82">
        <v>1278</v>
      </c>
      <c r="T82">
        <v>1580</v>
      </c>
      <c r="U82">
        <v>1605</v>
      </c>
      <c r="V82">
        <v>1521</v>
      </c>
      <c r="W82">
        <v>1438</v>
      </c>
      <c r="X82">
        <v>1425</v>
      </c>
      <c r="Y82">
        <v>854</v>
      </c>
      <c r="Z82">
        <v>1271</v>
      </c>
      <c r="AA82">
        <v>1364</v>
      </c>
      <c r="AB82">
        <v>1249</v>
      </c>
      <c r="AC82">
        <v>1377</v>
      </c>
      <c r="AD82">
        <v>1338</v>
      </c>
      <c r="AE82">
        <v>1335</v>
      </c>
      <c r="AF82">
        <v>833</v>
      </c>
      <c r="AG82">
        <v>1303</v>
      </c>
      <c r="AH82">
        <v>1325</v>
      </c>
      <c r="AI82">
        <v>1210</v>
      </c>
      <c r="AJ82">
        <v>1243</v>
      </c>
      <c r="AK82">
        <v>1287</v>
      </c>
      <c r="AL82">
        <v>1255</v>
      </c>
      <c r="AM82">
        <v>837</v>
      </c>
      <c r="AN82">
        <v>1272</v>
      </c>
      <c r="AO82">
        <v>1286</v>
      </c>
      <c r="AP82">
        <v>1254</v>
      </c>
      <c r="AQ82">
        <v>1201</v>
      </c>
      <c r="AR82">
        <v>1339</v>
      </c>
      <c r="AS82">
        <v>1275</v>
      </c>
      <c r="AT82">
        <v>857</v>
      </c>
      <c r="AU82">
        <v>1378</v>
      </c>
      <c r="AV82">
        <v>1453</v>
      </c>
      <c r="AW82">
        <v>1595</v>
      </c>
      <c r="AX82">
        <v>1429</v>
      </c>
      <c r="AY82">
        <v>1380</v>
      </c>
      <c r="AZ82">
        <v>1354</v>
      </c>
      <c r="BA82">
        <v>781</v>
      </c>
      <c r="BB82">
        <v>1230</v>
      </c>
      <c r="BC82">
        <v>1256</v>
      </c>
      <c r="BD82">
        <v>1252</v>
      </c>
      <c r="BE82">
        <v>1134</v>
      </c>
      <c r="BF82">
        <v>1263</v>
      </c>
      <c r="BG82">
        <v>1186</v>
      </c>
      <c r="BH82">
        <v>859</v>
      </c>
      <c r="BI82">
        <v>1222</v>
      </c>
      <c r="BJ82">
        <v>1350</v>
      </c>
      <c r="BK82">
        <v>1255</v>
      </c>
      <c r="BL82">
        <v>1262</v>
      </c>
      <c r="BM82">
        <v>1267</v>
      </c>
      <c r="BN82">
        <v>1149</v>
      </c>
      <c r="BO82">
        <v>800</v>
      </c>
      <c r="BP82">
        <v>1155</v>
      </c>
      <c r="BQ82">
        <v>1195</v>
      </c>
      <c r="BR82">
        <v>1170</v>
      </c>
      <c r="BS82">
        <v>1159</v>
      </c>
      <c r="BT82">
        <v>1214</v>
      </c>
      <c r="BU82">
        <v>1123</v>
      </c>
      <c r="BV82">
        <v>727</v>
      </c>
      <c r="BW82">
        <v>1179</v>
      </c>
      <c r="BX82">
        <v>1135</v>
      </c>
      <c r="BY82">
        <v>1155</v>
      </c>
      <c r="BZ82">
        <v>1183</v>
      </c>
      <c r="CA82">
        <v>1436</v>
      </c>
      <c r="CB82">
        <v>1490</v>
      </c>
      <c r="CC82">
        <v>963</v>
      </c>
      <c r="CD82">
        <v>1373</v>
      </c>
      <c r="CE82">
        <v>1311</v>
      </c>
      <c r="CF82">
        <v>1186</v>
      </c>
      <c r="CG82">
        <v>1230</v>
      </c>
      <c r="CH82">
        <v>1264</v>
      </c>
      <c r="CI82">
        <v>1169</v>
      </c>
      <c r="CJ82">
        <v>731</v>
      </c>
      <c r="CK82">
        <v>1210</v>
      </c>
      <c r="CL82">
        <v>1293</v>
      </c>
      <c r="CM82">
        <v>1160</v>
      </c>
      <c r="CN82">
        <v>1185</v>
      </c>
      <c r="CO82">
        <v>1428</v>
      </c>
      <c r="CP82">
        <v>1338</v>
      </c>
      <c r="CQ82">
        <v>853</v>
      </c>
      <c r="CR82">
        <v>1223</v>
      </c>
      <c r="CS82">
        <v>1221</v>
      </c>
      <c r="CT82">
        <v>1348</v>
      </c>
      <c r="CU82">
        <v>1229</v>
      </c>
      <c r="CV82">
        <v>1323</v>
      </c>
      <c r="CW82">
        <v>1302</v>
      </c>
      <c r="CX82">
        <v>823</v>
      </c>
      <c r="CY82">
        <v>1293</v>
      </c>
      <c r="CZ82">
        <v>1313</v>
      </c>
      <c r="DA82">
        <v>1172.25</v>
      </c>
      <c r="DB82">
        <v>1338.75</v>
      </c>
      <c r="DC82">
        <v>166.5</v>
      </c>
      <c r="DD82">
        <v>1546.875</v>
      </c>
      <c r="DE82">
        <v>964.125</v>
      </c>
      <c r="DF82">
        <v>1313</v>
      </c>
      <c r="DG82">
        <v>1219.857</v>
      </c>
      <c r="DH82">
        <v>1192.0329999999999</v>
      </c>
      <c r="DI82">
        <v>7.63555451458015</v>
      </c>
      <c r="DJ82">
        <v>10.147926512122099</v>
      </c>
      <c r="DK82" t="s">
        <v>92</v>
      </c>
      <c r="DL82" t="s">
        <v>93</v>
      </c>
    </row>
    <row r="83" spans="1:116" hidden="1" x14ac:dyDescent="0.35">
      <c r="A83" s="1">
        <v>45692</v>
      </c>
      <c r="B83">
        <v>10000071</v>
      </c>
      <c r="C83">
        <v>10</v>
      </c>
      <c r="D83">
        <v>9</v>
      </c>
      <c r="E83">
        <v>136</v>
      </c>
      <c r="F83">
        <v>7</v>
      </c>
      <c r="I83" t="s">
        <v>87</v>
      </c>
      <c r="J83" t="s">
        <v>88</v>
      </c>
      <c r="K83" t="s">
        <v>150</v>
      </c>
      <c r="L83" t="s">
        <v>151</v>
      </c>
      <c r="M83" t="s">
        <v>85</v>
      </c>
      <c r="N83" t="s">
        <v>91</v>
      </c>
      <c r="O83">
        <v>1986</v>
      </c>
      <c r="P83">
        <v>2202</v>
      </c>
      <c r="Q83">
        <v>2150</v>
      </c>
      <c r="R83">
        <v>1401</v>
      </c>
      <c r="S83">
        <v>1750</v>
      </c>
      <c r="T83">
        <v>2268</v>
      </c>
      <c r="U83">
        <v>2315</v>
      </c>
      <c r="V83">
        <v>2271</v>
      </c>
      <c r="W83">
        <v>2133</v>
      </c>
      <c r="X83">
        <v>2026</v>
      </c>
      <c r="Y83">
        <v>1277</v>
      </c>
      <c r="Z83">
        <v>1828</v>
      </c>
      <c r="AA83">
        <v>1948</v>
      </c>
      <c r="AB83">
        <v>1838</v>
      </c>
      <c r="AC83">
        <v>2050</v>
      </c>
      <c r="AD83">
        <v>2010</v>
      </c>
      <c r="AE83">
        <v>1925</v>
      </c>
      <c r="AF83">
        <v>1251</v>
      </c>
      <c r="AG83">
        <v>1872</v>
      </c>
      <c r="AH83">
        <v>1908</v>
      </c>
      <c r="AI83">
        <v>1757</v>
      </c>
      <c r="AJ83">
        <v>1859</v>
      </c>
      <c r="AK83">
        <v>1814</v>
      </c>
      <c r="AL83">
        <v>1801</v>
      </c>
      <c r="AM83">
        <v>1200</v>
      </c>
      <c r="AN83">
        <v>1816</v>
      </c>
      <c r="AO83">
        <v>1856</v>
      </c>
      <c r="AP83">
        <v>1832</v>
      </c>
      <c r="AQ83">
        <v>1800</v>
      </c>
      <c r="AR83">
        <v>1931</v>
      </c>
      <c r="AS83">
        <v>1891</v>
      </c>
      <c r="AT83">
        <v>1289</v>
      </c>
      <c r="AU83">
        <v>2003</v>
      </c>
      <c r="AV83">
        <v>2153</v>
      </c>
      <c r="AW83">
        <v>2292</v>
      </c>
      <c r="AX83">
        <v>2179</v>
      </c>
      <c r="AY83">
        <v>2030</v>
      </c>
      <c r="AZ83">
        <v>1961</v>
      </c>
      <c r="BA83">
        <v>1222</v>
      </c>
      <c r="BB83">
        <v>1823</v>
      </c>
      <c r="BC83">
        <v>1868</v>
      </c>
      <c r="BD83">
        <v>1837</v>
      </c>
      <c r="BE83">
        <v>1708</v>
      </c>
      <c r="BF83">
        <v>1813</v>
      </c>
      <c r="BG83">
        <v>1711</v>
      </c>
      <c r="BH83">
        <v>1276</v>
      </c>
      <c r="BI83">
        <v>1746</v>
      </c>
      <c r="BJ83">
        <v>1941</v>
      </c>
      <c r="BK83">
        <v>1814</v>
      </c>
      <c r="BL83">
        <v>1797</v>
      </c>
      <c r="BM83">
        <v>1816</v>
      </c>
      <c r="BN83">
        <v>1641</v>
      </c>
      <c r="BO83">
        <v>1219</v>
      </c>
      <c r="BP83">
        <v>1714</v>
      </c>
      <c r="BQ83">
        <v>1761</v>
      </c>
      <c r="BR83">
        <v>1681</v>
      </c>
      <c r="BS83">
        <v>1721</v>
      </c>
      <c r="BT83">
        <v>1761</v>
      </c>
      <c r="BU83">
        <v>1621</v>
      </c>
      <c r="BV83">
        <v>1099</v>
      </c>
      <c r="BW83">
        <v>1722</v>
      </c>
      <c r="BX83">
        <v>1652</v>
      </c>
      <c r="BY83">
        <v>1719</v>
      </c>
      <c r="BZ83">
        <v>1736</v>
      </c>
      <c r="CA83">
        <v>2140</v>
      </c>
      <c r="CB83">
        <v>2105</v>
      </c>
      <c r="CC83">
        <v>1446</v>
      </c>
      <c r="CD83">
        <v>1974</v>
      </c>
      <c r="CE83">
        <v>1903</v>
      </c>
      <c r="CF83">
        <v>1766</v>
      </c>
      <c r="CG83">
        <v>1817</v>
      </c>
      <c r="CH83">
        <v>1857</v>
      </c>
      <c r="CI83">
        <v>1772</v>
      </c>
      <c r="CJ83">
        <v>1125</v>
      </c>
      <c r="CK83">
        <v>1746</v>
      </c>
      <c r="CL83">
        <v>1854</v>
      </c>
      <c r="CM83">
        <v>1702</v>
      </c>
      <c r="CN83">
        <v>1751</v>
      </c>
      <c r="CO83">
        <v>2053</v>
      </c>
      <c r="CP83">
        <v>1915</v>
      </c>
      <c r="CQ83">
        <v>1281</v>
      </c>
      <c r="CR83">
        <v>1812</v>
      </c>
      <c r="CS83">
        <v>1800</v>
      </c>
      <c r="CT83">
        <v>1900</v>
      </c>
      <c r="CU83">
        <v>1819</v>
      </c>
      <c r="CV83">
        <v>1955</v>
      </c>
      <c r="CW83">
        <v>1967</v>
      </c>
      <c r="CX83">
        <v>1250</v>
      </c>
      <c r="CY83">
        <v>1839</v>
      </c>
      <c r="CZ83">
        <v>1851</v>
      </c>
      <c r="DA83">
        <v>1721.25</v>
      </c>
      <c r="DB83">
        <v>1946.25</v>
      </c>
      <c r="DC83">
        <v>225</v>
      </c>
      <c r="DD83">
        <v>2227.5</v>
      </c>
      <c r="DE83">
        <v>1440</v>
      </c>
      <c r="DF83">
        <v>1851</v>
      </c>
      <c r="DG83">
        <v>1790</v>
      </c>
      <c r="DH83">
        <v>1749.2329999999999</v>
      </c>
      <c r="DI83">
        <v>3.4078212290502701</v>
      </c>
      <c r="DJ83">
        <v>5.8177868399489201</v>
      </c>
      <c r="DK83" t="s">
        <v>92</v>
      </c>
      <c r="DL83" t="s">
        <v>93</v>
      </c>
    </row>
    <row r="84" spans="1:116" x14ac:dyDescent="0.35">
      <c r="A84" s="1">
        <v>45692</v>
      </c>
      <c r="B84">
        <v>373</v>
      </c>
      <c r="C84">
        <v>10</v>
      </c>
      <c r="D84">
        <v>9</v>
      </c>
      <c r="E84">
        <v>137</v>
      </c>
      <c r="F84">
        <v>8</v>
      </c>
      <c r="G84">
        <v>2</v>
      </c>
      <c r="H84">
        <v>372</v>
      </c>
      <c r="I84" t="s">
        <v>87</v>
      </c>
      <c r="J84" t="s">
        <v>88</v>
      </c>
      <c r="K84" t="s">
        <v>152</v>
      </c>
      <c r="L84" t="s">
        <v>153</v>
      </c>
      <c r="M84" t="s">
        <v>86</v>
      </c>
      <c r="N84" t="s">
        <v>91</v>
      </c>
      <c r="O84">
        <v>75.733000000000004</v>
      </c>
      <c r="P84">
        <v>77.021000000000001</v>
      </c>
      <c r="Q84">
        <v>76.323999999999998</v>
      </c>
      <c r="R84">
        <v>74.701999999999998</v>
      </c>
      <c r="S84">
        <v>76.058999999999997</v>
      </c>
      <c r="T84">
        <v>74.418999999999997</v>
      </c>
      <c r="U84">
        <v>74.507000000000005</v>
      </c>
      <c r="V84">
        <v>73.066999999999993</v>
      </c>
      <c r="W84">
        <v>75.108000000000004</v>
      </c>
      <c r="X84">
        <v>76.040000000000006</v>
      </c>
      <c r="Y84">
        <v>74.703999999999994</v>
      </c>
      <c r="Z84">
        <v>77.738</v>
      </c>
      <c r="AA84">
        <v>73.116</v>
      </c>
      <c r="AB84">
        <v>74.533000000000001</v>
      </c>
      <c r="AC84">
        <v>76.225999999999999</v>
      </c>
      <c r="AD84">
        <v>77.381</v>
      </c>
      <c r="AE84">
        <v>76.61</v>
      </c>
      <c r="AF84">
        <v>72.727000000000004</v>
      </c>
      <c r="AG84">
        <v>76.977000000000004</v>
      </c>
      <c r="AH84">
        <v>72.040999999999997</v>
      </c>
      <c r="AI84">
        <v>78.975999999999999</v>
      </c>
      <c r="AJ84">
        <v>80.194999999999993</v>
      </c>
      <c r="AK84">
        <v>75.712000000000003</v>
      </c>
      <c r="AL84">
        <v>76.007000000000005</v>
      </c>
      <c r="AM84">
        <v>70.248000000000005</v>
      </c>
      <c r="AN84">
        <v>70.221000000000004</v>
      </c>
      <c r="AO84">
        <v>72.105000000000004</v>
      </c>
      <c r="AP84">
        <v>78.028000000000006</v>
      </c>
      <c r="AQ84">
        <v>70.784999999999997</v>
      </c>
      <c r="AR84">
        <v>74.662000000000006</v>
      </c>
      <c r="AS84">
        <v>72.564999999999998</v>
      </c>
      <c r="AT84">
        <v>71.759</v>
      </c>
      <c r="AU84">
        <v>73.12</v>
      </c>
      <c r="AV84">
        <v>76.286000000000001</v>
      </c>
      <c r="AW84">
        <v>75.897000000000006</v>
      </c>
      <c r="AX84">
        <v>73.599999999999994</v>
      </c>
      <c r="AY84">
        <v>74.614999999999995</v>
      </c>
      <c r="AZ84">
        <v>77.594999999999999</v>
      </c>
      <c r="BA84">
        <v>71.882000000000005</v>
      </c>
      <c r="BB84">
        <v>77.233999999999995</v>
      </c>
      <c r="BC84">
        <v>67.156999999999996</v>
      </c>
      <c r="BD84">
        <v>74.188000000000002</v>
      </c>
      <c r="BE84">
        <v>74.563999999999993</v>
      </c>
      <c r="BF84">
        <v>72.364000000000004</v>
      </c>
      <c r="BG84">
        <v>77.905000000000001</v>
      </c>
      <c r="BH84">
        <v>73.141000000000005</v>
      </c>
      <c r="BI84">
        <v>75.191000000000003</v>
      </c>
      <c r="BJ84">
        <v>74.45</v>
      </c>
      <c r="BK84">
        <v>74.239999999999995</v>
      </c>
      <c r="BL84">
        <v>74.206000000000003</v>
      </c>
      <c r="BM84">
        <v>74.498999999999995</v>
      </c>
      <c r="BN84">
        <v>74.593000000000004</v>
      </c>
      <c r="BO84">
        <v>72.314999999999998</v>
      </c>
      <c r="BP84">
        <v>76.744</v>
      </c>
      <c r="BQ84">
        <v>77.739000000000004</v>
      </c>
      <c r="BR84">
        <v>79.061000000000007</v>
      </c>
      <c r="BS84">
        <v>77.936000000000007</v>
      </c>
      <c r="BT84">
        <v>74.771000000000001</v>
      </c>
      <c r="BU84">
        <v>75.501999999999995</v>
      </c>
      <c r="BV84">
        <v>69.623999999999995</v>
      </c>
      <c r="BW84">
        <v>75.138000000000005</v>
      </c>
      <c r="BX84">
        <v>74.662000000000006</v>
      </c>
      <c r="BY84">
        <v>76.063999999999993</v>
      </c>
      <c r="BZ84">
        <v>76.492000000000004</v>
      </c>
      <c r="CA84">
        <v>76.135999999999996</v>
      </c>
      <c r="CB84">
        <v>77.561000000000007</v>
      </c>
      <c r="CC84">
        <v>73.706000000000003</v>
      </c>
      <c r="CD84">
        <v>77.370999999999995</v>
      </c>
      <c r="CE84">
        <v>77.195999999999998</v>
      </c>
      <c r="CF84">
        <v>73.447999999999993</v>
      </c>
      <c r="CG84">
        <v>74.956999999999994</v>
      </c>
      <c r="CH84">
        <v>73.861999999999995</v>
      </c>
      <c r="CI84">
        <v>76.284999999999997</v>
      </c>
      <c r="CJ84">
        <v>70.558000000000007</v>
      </c>
      <c r="CK84">
        <v>74.066999999999993</v>
      </c>
      <c r="CL84">
        <v>73.084000000000003</v>
      </c>
      <c r="CM84">
        <v>80.995999999999995</v>
      </c>
      <c r="CN84">
        <v>78.269000000000005</v>
      </c>
      <c r="CO84">
        <v>69.12</v>
      </c>
      <c r="CP84">
        <v>76.775999999999996</v>
      </c>
      <c r="CQ84">
        <v>71.728999999999999</v>
      </c>
      <c r="CR84">
        <v>75.212000000000003</v>
      </c>
      <c r="CS84">
        <v>76.338999999999999</v>
      </c>
      <c r="CT84">
        <v>73.188000000000002</v>
      </c>
      <c r="CU84">
        <v>69.831000000000003</v>
      </c>
      <c r="CV84">
        <v>78.956000000000003</v>
      </c>
      <c r="CW84">
        <v>77.894999999999996</v>
      </c>
      <c r="CX84">
        <v>74.239000000000004</v>
      </c>
      <c r="CY84">
        <v>75.091999999999999</v>
      </c>
      <c r="CZ84">
        <v>72.861999999999995</v>
      </c>
      <c r="DA84">
        <v>73.153000000000006</v>
      </c>
      <c r="DB84">
        <v>76.58</v>
      </c>
      <c r="DC84">
        <v>3.4279999999999999</v>
      </c>
      <c r="DD84">
        <v>79.150999999999996</v>
      </c>
      <c r="DE84">
        <v>70.581999999999994</v>
      </c>
      <c r="DF84">
        <v>72.861999999999995</v>
      </c>
      <c r="DG84">
        <v>75.076999999999998</v>
      </c>
      <c r="DH84">
        <v>74.927999999999997</v>
      </c>
      <c r="DI84">
        <v>-2.9504890208166699</v>
      </c>
      <c r="DJ84">
        <v>-2.7578760710775998</v>
      </c>
      <c r="DK84" t="s">
        <v>92</v>
      </c>
      <c r="DL84" t="s">
        <v>93</v>
      </c>
    </row>
    <row r="85" spans="1:116" hidden="1" x14ac:dyDescent="0.35">
      <c r="A85" s="1">
        <v>45692</v>
      </c>
      <c r="B85">
        <v>137</v>
      </c>
      <c r="C85">
        <v>10</v>
      </c>
      <c r="D85">
        <v>9</v>
      </c>
      <c r="E85">
        <v>137</v>
      </c>
      <c r="F85">
        <v>8</v>
      </c>
      <c r="G85">
        <v>2</v>
      </c>
      <c r="H85">
        <v>136</v>
      </c>
      <c r="I85" t="s">
        <v>87</v>
      </c>
      <c r="J85" t="s">
        <v>88</v>
      </c>
      <c r="K85" t="s">
        <v>152</v>
      </c>
      <c r="L85" t="s">
        <v>153</v>
      </c>
      <c r="M85" t="s">
        <v>83</v>
      </c>
      <c r="N85" t="s">
        <v>91</v>
      </c>
      <c r="O85">
        <v>76.968000000000004</v>
      </c>
      <c r="P85">
        <v>80.561000000000007</v>
      </c>
      <c r="Q85">
        <v>79.796000000000006</v>
      </c>
      <c r="R85">
        <v>72.403000000000006</v>
      </c>
      <c r="S85">
        <v>77.308000000000007</v>
      </c>
      <c r="T85">
        <v>78.353999999999999</v>
      </c>
      <c r="U85">
        <v>79.438999999999993</v>
      </c>
      <c r="V85">
        <v>76.856999999999999</v>
      </c>
      <c r="W85">
        <v>77.537999999999997</v>
      </c>
      <c r="X85">
        <v>77.474000000000004</v>
      </c>
      <c r="Y85">
        <v>74.472999999999999</v>
      </c>
      <c r="Z85">
        <v>79.150000000000006</v>
      </c>
      <c r="AA85">
        <v>77.786000000000001</v>
      </c>
      <c r="AB85">
        <v>78.783000000000001</v>
      </c>
      <c r="AC85">
        <v>75.962000000000003</v>
      </c>
      <c r="AD85">
        <v>76.084000000000003</v>
      </c>
      <c r="AE85">
        <v>77.753</v>
      </c>
      <c r="AF85">
        <v>75.150000000000006</v>
      </c>
      <c r="AG85">
        <v>77.667000000000002</v>
      </c>
      <c r="AH85">
        <v>76.906000000000006</v>
      </c>
      <c r="AI85">
        <v>77.769000000000005</v>
      </c>
      <c r="AJ85">
        <v>79.807000000000002</v>
      </c>
      <c r="AK85">
        <v>77.7</v>
      </c>
      <c r="AL85">
        <v>77.131</v>
      </c>
      <c r="AM85">
        <v>71.685000000000002</v>
      </c>
      <c r="AN85">
        <v>74.528000000000006</v>
      </c>
      <c r="AO85">
        <v>76.05</v>
      </c>
      <c r="AP85">
        <v>76.873999999999995</v>
      </c>
      <c r="AQ85">
        <v>76.27</v>
      </c>
      <c r="AR85">
        <v>78.192999999999998</v>
      </c>
      <c r="AS85">
        <v>77.647000000000006</v>
      </c>
      <c r="AT85">
        <v>73.629000000000005</v>
      </c>
      <c r="AU85">
        <v>75.617000000000004</v>
      </c>
      <c r="AV85">
        <v>78.802000000000007</v>
      </c>
      <c r="AW85">
        <v>76.05</v>
      </c>
      <c r="AX85">
        <v>76.417000000000002</v>
      </c>
      <c r="AY85">
        <v>77.100999999999999</v>
      </c>
      <c r="AZ85">
        <v>76.882999999999996</v>
      </c>
      <c r="BA85">
        <v>73.367000000000004</v>
      </c>
      <c r="BB85">
        <v>75.853999999999999</v>
      </c>
      <c r="BC85">
        <v>71.417000000000002</v>
      </c>
      <c r="BD85">
        <v>77.076999999999998</v>
      </c>
      <c r="BE85">
        <v>75.043999999999997</v>
      </c>
      <c r="BF85">
        <v>78.622</v>
      </c>
      <c r="BG85">
        <v>77.403000000000006</v>
      </c>
      <c r="BH85">
        <v>73.807000000000002</v>
      </c>
      <c r="BI85">
        <v>76.349999999999994</v>
      </c>
      <c r="BJ85">
        <v>76.444000000000003</v>
      </c>
      <c r="BK85">
        <v>79.760999999999996</v>
      </c>
      <c r="BL85">
        <v>78.921999999999997</v>
      </c>
      <c r="BM85">
        <v>78.769000000000005</v>
      </c>
      <c r="BN85">
        <v>80.069999999999993</v>
      </c>
      <c r="BO85">
        <v>71</v>
      </c>
      <c r="BP85">
        <v>77.055999999999997</v>
      </c>
      <c r="BQ85">
        <v>78.159000000000006</v>
      </c>
      <c r="BR85">
        <v>78.204999999999998</v>
      </c>
      <c r="BS85">
        <v>75.754999999999995</v>
      </c>
      <c r="BT85">
        <v>77.924000000000007</v>
      </c>
      <c r="BU85">
        <v>78.361999999999995</v>
      </c>
      <c r="BV85">
        <v>73.453000000000003</v>
      </c>
      <c r="BW85">
        <v>78.287000000000006</v>
      </c>
      <c r="BX85">
        <v>78.942999999999998</v>
      </c>
      <c r="BY85">
        <v>77.834999999999994</v>
      </c>
      <c r="BZ85">
        <v>78.022000000000006</v>
      </c>
      <c r="CA85">
        <v>80.501000000000005</v>
      </c>
      <c r="CB85">
        <v>78.590999999999994</v>
      </c>
      <c r="CC85">
        <v>72.274000000000001</v>
      </c>
      <c r="CD85">
        <v>77.203000000000003</v>
      </c>
      <c r="CE85">
        <v>78.795000000000002</v>
      </c>
      <c r="CF85">
        <v>77.403000000000006</v>
      </c>
      <c r="CG85">
        <v>80.406999999999996</v>
      </c>
      <c r="CH85">
        <v>77.927000000000007</v>
      </c>
      <c r="CI85">
        <v>78.358000000000004</v>
      </c>
      <c r="CJ85">
        <v>75.376000000000005</v>
      </c>
      <c r="CK85">
        <v>80</v>
      </c>
      <c r="CL85">
        <v>77.108000000000004</v>
      </c>
      <c r="CM85">
        <v>77.671999999999997</v>
      </c>
      <c r="CN85">
        <v>78.143000000000001</v>
      </c>
      <c r="CO85">
        <v>75.91</v>
      </c>
      <c r="CP85">
        <v>79.894999999999996</v>
      </c>
      <c r="CQ85">
        <v>72.332999999999998</v>
      </c>
      <c r="CR85">
        <v>76.86</v>
      </c>
      <c r="CS85">
        <v>77.558999999999997</v>
      </c>
      <c r="CT85">
        <v>76.483999999999995</v>
      </c>
      <c r="CU85">
        <v>73.067999999999998</v>
      </c>
      <c r="CV85">
        <v>77.778000000000006</v>
      </c>
      <c r="CW85">
        <v>78.111000000000004</v>
      </c>
      <c r="CX85">
        <v>74.119</v>
      </c>
      <c r="CY85">
        <v>78.113</v>
      </c>
      <c r="CZ85">
        <v>75.475999999999999</v>
      </c>
      <c r="DA85">
        <v>75.983999999999995</v>
      </c>
      <c r="DB85">
        <v>78.266999999999996</v>
      </c>
      <c r="DC85">
        <v>2.282</v>
      </c>
      <c r="DD85">
        <v>79.977999999999994</v>
      </c>
      <c r="DE85">
        <v>74.272000000000006</v>
      </c>
      <c r="DF85">
        <v>75.475999999999999</v>
      </c>
      <c r="DG85">
        <v>76.462000000000003</v>
      </c>
      <c r="DH85">
        <v>77.218000000000004</v>
      </c>
      <c r="DI85">
        <v>-1.2891605883056201</v>
      </c>
      <c r="DJ85">
        <v>-2.2554443546548799</v>
      </c>
      <c r="DK85" t="s">
        <v>92</v>
      </c>
      <c r="DL85" t="s">
        <v>93</v>
      </c>
    </row>
    <row r="86" spans="1:116" hidden="1" x14ac:dyDescent="0.35">
      <c r="A86" s="1">
        <v>45692</v>
      </c>
      <c r="B86">
        <v>10000072</v>
      </c>
      <c r="C86">
        <v>10</v>
      </c>
      <c r="D86">
        <v>9</v>
      </c>
      <c r="E86">
        <v>137</v>
      </c>
      <c r="F86">
        <v>8</v>
      </c>
      <c r="H86">
        <v>136</v>
      </c>
      <c r="I86" t="s">
        <v>87</v>
      </c>
      <c r="J86" t="s">
        <v>88</v>
      </c>
      <c r="K86" t="s">
        <v>152</v>
      </c>
      <c r="L86" t="s">
        <v>153</v>
      </c>
      <c r="M86" t="s">
        <v>85</v>
      </c>
      <c r="N86" t="s">
        <v>91</v>
      </c>
      <c r="O86">
        <v>76.585999999999999</v>
      </c>
      <c r="P86">
        <v>79.427999999999997</v>
      </c>
      <c r="Q86">
        <v>78.697999999999993</v>
      </c>
      <c r="R86">
        <v>73.090999999999994</v>
      </c>
      <c r="S86">
        <v>76.971000000000004</v>
      </c>
      <c r="T86">
        <v>77.16</v>
      </c>
      <c r="U86">
        <v>77.927000000000007</v>
      </c>
      <c r="V86">
        <v>75.605000000000004</v>
      </c>
      <c r="W86">
        <v>76.745999999999995</v>
      </c>
      <c r="X86">
        <v>77.048000000000002</v>
      </c>
      <c r="Y86">
        <v>74.55</v>
      </c>
      <c r="Z86">
        <v>78.72</v>
      </c>
      <c r="AA86">
        <v>76.385999999999996</v>
      </c>
      <c r="AB86">
        <v>77.421000000000006</v>
      </c>
      <c r="AC86">
        <v>76.049000000000007</v>
      </c>
      <c r="AD86">
        <v>76.516999999999996</v>
      </c>
      <c r="AE86">
        <v>77.403000000000006</v>
      </c>
      <c r="AF86">
        <v>74.340999999999994</v>
      </c>
      <c r="AG86">
        <v>77.456999999999994</v>
      </c>
      <c r="AH86">
        <v>75.418999999999997</v>
      </c>
      <c r="AI86">
        <v>78.144999999999996</v>
      </c>
      <c r="AJ86">
        <v>79.935000000000002</v>
      </c>
      <c r="AK86">
        <v>77.122</v>
      </c>
      <c r="AL86">
        <v>76.790999999999997</v>
      </c>
      <c r="AM86">
        <v>71.25</v>
      </c>
      <c r="AN86">
        <v>73.238</v>
      </c>
      <c r="AO86">
        <v>74.837999999999994</v>
      </c>
      <c r="AP86">
        <v>77.238</v>
      </c>
      <c r="AQ86">
        <v>74.444000000000003</v>
      </c>
      <c r="AR86">
        <v>77.11</v>
      </c>
      <c r="AS86">
        <v>75.992000000000004</v>
      </c>
      <c r="AT86">
        <v>73.001999999999995</v>
      </c>
      <c r="AU86">
        <v>74.837999999999994</v>
      </c>
      <c r="AV86">
        <v>77.983999999999995</v>
      </c>
      <c r="AW86">
        <v>76.003</v>
      </c>
      <c r="AX86">
        <v>75.447000000000003</v>
      </c>
      <c r="AY86">
        <v>76.305000000000007</v>
      </c>
      <c r="AZ86">
        <v>77.103999999999999</v>
      </c>
      <c r="BA86">
        <v>72.831000000000003</v>
      </c>
      <c r="BB86">
        <v>76.302999999999997</v>
      </c>
      <c r="BC86">
        <v>70.021000000000001</v>
      </c>
      <c r="BD86">
        <v>76.156999999999996</v>
      </c>
      <c r="BE86">
        <v>74.882999999999996</v>
      </c>
      <c r="BF86">
        <v>76.724000000000004</v>
      </c>
      <c r="BG86">
        <v>77.557000000000002</v>
      </c>
      <c r="BH86">
        <v>73.588999999999999</v>
      </c>
      <c r="BI86">
        <v>76.001999999999995</v>
      </c>
      <c r="BJ86">
        <v>75.837000000000003</v>
      </c>
      <c r="BK86">
        <v>78.06</v>
      </c>
      <c r="BL86">
        <v>77.518000000000001</v>
      </c>
      <c r="BM86">
        <v>77.477999999999994</v>
      </c>
      <c r="BN86">
        <v>78.427999999999997</v>
      </c>
      <c r="BO86">
        <v>71.451999999999998</v>
      </c>
      <c r="BP86">
        <v>76.953999999999994</v>
      </c>
      <c r="BQ86">
        <v>78.024000000000001</v>
      </c>
      <c r="BR86">
        <v>78.465000000000003</v>
      </c>
      <c r="BS86">
        <v>76.466999999999999</v>
      </c>
      <c r="BT86">
        <v>76.944999999999993</v>
      </c>
      <c r="BU86">
        <v>77.483000000000004</v>
      </c>
      <c r="BV86">
        <v>72.156999999999996</v>
      </c>
      <c r="BW86">
        <v>77.293999999999997</v>
      </c>
      <c r="BX86">
        <v>77.602999999999994</v>
      </c>
      <c r="BY86">
        <v>77.254000000000005</v>
      </c>
      <c r="BZ86">
        <v>77.534999999999997</v>
      </c>
      <c r="CA86">
        <v>79.064999999999998</v>
      </c>
      <c r="CB86">
        <v>78.290000000000006</v>
      </c>
      <c r="CC86">
        <v>72.751999999999995</v>
      </c>
      <c r="CD86">
        <v>77.254000000000005</v>
      </c>
      <c r="CE86">
        <v>78.296999999999997</v>
      </c>
      <c r="CF86">
        <v>76.103999999999999</v>
      </c>
      <c r="CG86">
        <v>78.646000000000001</v>
      </c>
      <c r="CH86">
        <v>76.629000000000005</v>
      </c>
      <c r="CI86">
        <v>77.652000000000001</v>
      </c>
      <c r="CJ86">
        <v>73.688999999999993</v>
      </c>
      <c r="CK86">
        <v>78.179000000000002</v>
      </c>
      <c r="CL86">
        <v>75.89</v>
      </c>
      <c r="CM86">
        <v>78.730999999999995</v>
      </c>
      <c r="CN86">
        <v>78.183999999999997</v>
      </c>
      <c r="CO86">
        <v>73.843000000000004</v>
      </c>
      <c r="CP86">
        <v>78.956000000000003</v>
      </c>
      <c r="CQ86">
        <v>72.131</v>
      </c>
      <c r="CR86">
        <v>76.325000000000003</v>
      </c>
      <c r="CS86">
        <v>77.167000000000002</v>
      </c>
      <c r="CT86">
        <v>75.525999999999996</v>
      </c>
      <c r="CU86">
        <v>72.018000000000001</v>
      </c>
      <c r="CV86">
        <v>78.159000000000006</v>
      </c>
      <c r="CW86">
        <v>78.037999999999997</v>
      </c>
      <c r="CX86">
        <v>74.16</v>
      </c>
      <c r="CY86">
        <v>77.215999999999994</v>
      </c>
      <c r="CZ86">
        <v>74.715999999999994</v>
      </c>
      <c r="DA86">
        <v>75.426000000000002</v>
      </c>
      <c r="DB86">
        <v>77.591999999999999</v>
      </c>
      <c r="DC86">
        <v>2.165</v>
      </c>
      <c r="DD86">
        <v>79.215999999999994</v>
      </c>
      <c r="DE86">
        <v>73.802000000000007</v>
      </c>
      <c r="DF86">
        <v>74.715999999999994</v>
      </c>
      <c r="DG86">
        <v>76.040999999999997</v>
      </c>
      <c r="DH86">
        <v>76.491</v>
      </c>
      <c r="DI86">
        <v>-1.74192724184834</v>
      </c>
      <c r="DJ86">
        <v>-2.3211303744557199</v>
      </c>
      <c r="DK86" t="s">
        <v>92</v>
      </c>
      <c r="DL86" t="s">
        <v>93</v>
      </c>
    </row>
    <row r="87" spans="1:116" x14ac:dyDescent="0.35">
      <c r="A87" s="1">
        <v>45692</v>
      </c>
      <c r="B87">
        <v>374</v>
      </c>
      <c r="C87">
        <v>10</v>
      </c>
      <c r="D87">
        <v>9</v>
      </c>
      <c r="E87">
        <v>138</v>
      </c>
      <c r="F87">
        <v>9</v>
      </c>
      <c r="G87">
        <v>1</v>
      </c>
      <c r="I87" t="s">
        <v>87</v>
      </c>
      <c r="J87" t="s">
        <v>88</v>
      </c>
      <c r="K87" t="s">
        <v>126</v>
      </c>
      <c r="L87" t="s">
        <v>127</v>
      </c>
      <c r="M87" t="s">
        <v>86</v>
      </c>
      <c r="N87" t="s">
        <v>91</v>
      </c>
      <c r="O87">
        <v>228</v>
      </c>
      <c r="P87">
        <v>245</v>
      </c>
      <c r="Q87">
        <v>241</v>
      </c>
      <c r="R87">
        <v>173</v>
      </c>
      <c r="S87">
        <v>171</v>
      </c>
      <c r="T87">
        <v>264</v>
      </c>
      <c r="U87">
        <v>253</v>
      </c>
      <c r="V87">
        <v>288</v>
      </c>
      <c r="W87">
        <v>255</v>
      </c>
      <c r="X87">
        <v>275</v>
      </c>
      <c r="Y87">
        <v>160</v>
      </c>
      <c r="Z87">
        <v>230</v>
      </c>
      <c r="AA87">
        <v>235</v>
      </c>
      <c r="AB87">
        <v>220</v>
      </c>
      <c r="AC87">
        <v>263</v>
      </c>
      <c r="AD87">
        <v>254</v>
      </c>
      <c r="AE87">
        <v>199</v>
      </c>
      <c r="AF87">
        <v>154</v>
      </c>
      <c r="AG87">
        <v>237</v>
      </c>
      <c r="AH87">
        <v>254</v>
      </c>
      <c r="AI87">
        <v>223</v>
      </c>
      <c r="AJ87">
        <v>227</v>
      </c>
      <c r="AK87">
        <v>213</v>
      </c>
      <c r="AL87">
        <v>214</v>
      </c>
      <c r="AM87">
        <v>169</v>
      </c>
      <c r="AN87">
        <v>229</v>
      </c>
      <c r="AO87">
        <v>237</v>
      </c>
      <c r="AP87">
        <v>231</v>
      </c>
      <c r="AQ87">
        <v>213</v>
      </c>
      <c r="AR87">
        <v>242</v>
      </c>
      <c r="AS87">
        <v>243</v>
      </c>
      <c r="AT87">
        <v>153</v>
      </c>
      <c r="AU87">
        <v>240</v>
      </c>
      <c r="AV87">
        <v>268</v>
      </c>
      <c r="AW87">
        <v>270</v>
      </c>
      <c r="AX87">
        <v>296</v>
      </c>
      <c r="AY87">
        <v>225</v>
      </c>
      <c r="AZ87">
        <v>217</v>
      </c>
      <c r="BA87">
        <v>197</v>
      </c>
      <c r="BB87">
        <v>191</v>
      </c>
      <c r="BC87">
        <v>268</v>
      </c>
      <c r="BD87">
        <v>237</v>
      </c>
      <c r="BE87">
        <v>238</v>
      </c>
      <c r="BF87">
        <v>233</v>
      </c>
      <c r="BG87">
        <v>176</v>
      </c>
      <c r="BH87">
        <v>190</v>
      </c>
      <c r="BI87">
        <v>190</v>
      </c>
      <c r="BJ87">
        <v>238</v>
      </c>
      <c r="BK87">
        <v>220</v>
      </c>
      <c r="BL87">
        <v>231</v>
      </c>
      <c r="BM87">
        <v>232</v>
      </c>
      <c r="BN87">
        <v>183</v>
      </c>
      <c r="BO87">
        <v>155</v>
      </c>
      <c r="BP87">
        <v>208</v>
      </c>
      <c r="BQ87">
        <v>206</v>
      </c>
      <c r="BR87">
        <v>178</v>
      </c>
      <c r="BS87">
        <v>228</v>
      </c>
      <c r="BT87">
        <v>223</v>
      </c>
      <c r="BU87">
        <v>183</v>
      </c>
      <c r="BV87">
        <v>145</v>
      </c>
      <c r="BW87">
        <v>239</v>
      </c>
      <c r="BX87">
        <v>204</v>
      </c>
      <c r="BY87">
        <v>213</v>
      </c>
      <c r="BZ87">
        <v>242</v>
      </c>
      <c r="CA87">
        <v>297</v>
      </c>
      <c r="CB87">
        <v>225</v>
      </c>
      <c r="CC87">
        <v>189</v>
      </c>
      <c r="CD87">
        <v>236</v>
      </c>
      <c r="CE87">
        <v>221</v>
      </c>
      <c r="CF87">
        <v>213</v>
      </c>
      <c r="CG87">
        <v>241</v>
      </c>
      <c r="CH87">
        <v>217</v>
      </c>
      <c r="CI87">
        <v>230</v>
      </c>
      <c r="CJ87">
        <v>152</v>
      </c>
      <c r="CK87">
        <v>226</v>
      </c>
      <c r="CL87">
        <v>223</v>
      </c>
      <c r="CM87">
        <v>200</v>
      </c>
      <c r="CN87">
        <v>219</v>
      </c>
      <c r="CO87">
        <v>237</v>
      </c>
      <c r="CP87">
        <v>208</v>
      </c>
      <c r="CQ87">
        <v>174</v>
      </c>
      <c r="CR87">
        <v>224</v>
      </c>
      <c r="CS87">
        <v>242</v>
      </c>
      <c r="CT87">
        <v>239</v>
      </c>
      <c r="CU87">
        <v>232</v>
      </c>
      <c r="CV87">
        <v>243</v>
      </c>
      <c r="CW87">
        <v>253</v>
      </c>
      <c r="CX87">
        <v>161</v>
      </c>
      <c r="CY87">
        <v>216</v>
      </c>
      <c r="CZ87">
        <v>241</v>
      </c>
      <c r="DA87">
        <v>204.5</v>
      </c>
      <c r="DB87">
        <v>240.75</v>
      </c>
      <c r="DC87">
        <v>36.25</v>
      </c>
      <c r="DD87">
        <v>286.06200000000001</v>
      </c>
      <c r="DE87">
        <v>159.18799999999999</v>
      </c>
      <c r="DF87">
        <v>241</v>
      </c>
      <c r="DG87">
        <v>226.571</v>
      </c>
      <c r="DH87">
        <v>218.7</v>
      </c>
      <c r="DI87">
        <v>6.3682219419924202</v>
      </c>
      <c r="DJ87">
        <v>10.1966163694558</v>
      </c>
      <c r="DK87" t="s">
        <v>92</v>
      </c>
      <c r="DL87" t="s">
        <v>93</v>
      </c>
    </row>
    <row r="88" spans="1:116" hidden="1" x14ac:dyDescent="0.35">
      <c r="A88" s="1">
        <v>45692</v>
      </c>
      <c r="B88">
        <v>133</v>
      </c>
      <c r="C88">
        <v>10</v>
      </c>
      <c r="D88">
        <v>9</v>
      </c>
      <c r="E88">
        <v>133</v>
      </c>
      <c r="F88">
        <v>12</v>
      </c>
      <c r="G88">
        <v>2</v>
      </c>
      <c r="H88">
        <v>128</v>
      </c>
      <c r="I88" t="s">
        <v>87</v>
      </c>
      <c r="J88" t="s">
        <v>88</v>
      </c>
      <c r="K88" t="s">
        <v>154</v>
      </c>
      <c r="L88" t="s">
        <v>155</v>
      </c>
      <c r="M88" t="s">
        <v>83</v>
      </c>
      <c r="N88" t="s">
        <v>108</v>
      </c>
      <c r="O88">
        <v>14.815</v>
      </c>
      <c r="P88">
        <v>14.702</v>
      </c>
      <c r="Q88">
        <v>13.994999999999999</v>
      </c>
      <c r="R88">
        <v>12.455</v>
      </c>
      <c r="S88">
        <v>13.148999999999999</v>
      </c>
      <c r="T88">
        <v>12.195</v>
      </c>
      <c r="U88">
        <v>13.364000000000001</v>
      </c>
      <c r="V88">
        <v>13.439</v>
      </c>
      <c r="W88">
        <v>13.531000000000001</v>
      </c>
      <c r="X88">
        <v>13.776999999999999</v>
      </c>
      <c r="Y88">
        <v>12.086</v>
      </c>
      <c r="Z88">
        <v>12.632</v>
      </c>
      <c r="AA88">
        <v>14.507999999999999</v>
      </c>
      <c r="AB88">
        <v>12.412000000000001</v>
      </c>
      <c r="AC88">
        <v>11.762</v>
      </c>
      <c r="AD88">
        <v>13.659000000000001</v>
      </c>
      <c r="AE88">
        <v>12.846</v>
      </c>
      <c r="AF88">
        <v>10.82</v>
      </c>
      <c r="AG88">
        <v>12.933</v>
      </c>
      <c r="AH88">
        <v>13.301</v>
      </c>
      <c r="AI88">
        <v>13.227</v>
      </c>
      <c r="AJ88">
        <v>12.471</v>
      </c>
      <c r="AK88">
        <v>13.237</v>
      </c>
      <c r="AL88">
        <v>13.670999999999999</v>
      </c>
      <c r="AM88">
        <v>11.917</v>
      </c>
      <c r="AN88">
        <v>13.146000000000001</v>
      </c>
      <c r="AO88">
        <v>11.747999999999999</v>
      </c>
      <c r="AP88">
        <v>13.13</v>
      </c>
      <c r="AQ88">
        <v>12.874000000000001</v>
      </c>
      <c r="AR88">
        <v>12.634</v>
      </c>
      <c r="AS88">
        <v>12.891999999999999</v>
      </c>
      <c r="AT88">
        <v>12.805999999999999</v>
      </c>
      <c r="AU88">
        <v>12.532999999999999</v>
      </c>
      <c r="AV88">
        <v>12.736000000000001</v>
      </c>
      <c r="AW88">
        <v>13.202</v>
      </c>
      <c r="AX88">
        <v>13.071</v>
      </c>
      <c r="AY88">
        <v>14.132</v>
      </c>
      <c r="AZ88">
        <v>13.069000000000001</v>
      </c>
      <c r="BA88">
        <v>13.269</v>
      </c>
      <c r="BB88">
        <v>12.781000000000001</v>
      </c>
      <c r="BC88">
        <v>13.106999999999999</v>
      </c>
      <c r="BD88">
        <v>12.707000000000001</v>
      </c>
      <c r="BE88">
        <v>12.201000000000001</v>
      </c>
      <c r="BF88">
        <v>13.018000000000001</v>
      </c>
      <c r="BG88">
        <v>13.026999999999999</v>
      </c>
      <c r="BH88">
        <v>11.093</v>
      </c>
      <c r="BI88">
        <v>13.182</v>
      </c>
      <c r="BJ88">
        <v>14.214</v>
      </c>
      <c r="BK88">
        <v>12.795999999999999</v>
      </c>
      <c r="BL88">
        <v>13.064</v>
      </c>
      <c r="BM88">
        <v>13.765000000000001</v>
      </c>
      <c r="BN88">
        <v>13.834</v>
      </c>
      <c r="BO88">
        <v>11.996</v>
      </c>
      <c r="BP88">
        <v>11.041</v>
      </c>
      <c r="BQ88">
        <v>11.663</v>
      </c>
      <c r="BR88">
        <v>13.313000000000001</v>
      </c>
      <c r="BS88">
        <v>12.234</v>
      </c>
      <c r="BT88">
        <v>12.723000000000001</v>
      </c>
      <c r="BU88">
        <v>13.784000000000001</v>
      </c>
      <c r="BV88">
        <v>12</v>
      </c>
      <c r="BW88">
        <v>14.096</v>
      </c>
      <c r="BX88">
        <v>11.798</v>
      </c>
      <c r="BY88">
        <v>12.428000000000001</v>
      </c>
      <c r="BZ88">
        <v>12.57</v>
      </c>
      <c r="CA88">
        <v>13.055</v>
      </c>
      <c r="CB88">
        <v>13.611000000000001</v>
      </c>
      <c r="CC88">
        <v>12.638999999999999</v>
      </c>
      <c r="CD88">
        <v>13.263999999999999</v>
      </c>
      <c r="CE88">
        <v>12.38</v>
      </c>
      <c r="CF88">
        <v>12.887</v>
      </c>
      <c r="CG88">
        <v>13.305</v>
      </c>
      <c r="CH88">
        <v>15.535</v>
      </c>
      <c r="CI88">
        <v>16.082999999999998</v>
      </c>
      <c r="CJ88">
        <v>16.812000000000001</v>
      </c>
      <c r="CK88">
        <v>13.16</v>
      </c>
      <c r="CL88">
        <v>13.536</v>
      </c>
      <c r="CM88">
        <v>13.769</v>
      </c>
      <c r="CN88">
        <v>14.826000000000001</v>
      </c>
      <c r="CO88">
        <v>15.262</v>
      </c>
      <c r="CP88">
        <v>16.949000000000002</v>
      </c>
      <c r="CQ88">
        <v>14.048</v>
      </c>
      <c r="CR88">
        <v>15.86</v>
      </c>
      <c r="CS88">
        <v>15.032999999999999</v>
      </c>
      <c r="CT88">
        <v>14.222</v>
      </c>
      <c r="CU88">
        <v>14.827999999999999</v>
      </c>
      <c r="CV88">
        <v>14.436999999999999</v>
      </c>
      <c r="CW88">
        <v>14.689</v>
      </c>
      <c r="CX88">
        <v>14.545</v>
      </c>
      <c r="CY88">
        <v>14.743</v>
      </c>
      <c r="CZ88">
        <v>12.824999999999999</v>
      </c>
      <c r="DA88">
        <v>12.635</v>
      </c>
      <c r="DB88">
        <v>13.821999999999999</v>
      </c>
      <c r="DC88">
        <v>1.1859999999999999</v>
      </c>
      <c r="DD88">
        <v>14.711</v>
      </c>
      <c r="DE88">
        <v>11.746</v>
      </c>
      <c r="DF88">
        <v>12.824999999999999</v>
      </c>
      <c r="DG88">
        <v>14.641999999999999</v>
      </c>
      <c r="DH88">
        <v>14.079000000000001</v>
      </c>
      <c r="DI88">
        <v>-12.412070597188199</v>
      </c>
      <c r="DJ88">
        <v>-8.9068825910931295</v>
      </c>
      <c r="DK88" t="s">
        <v>109</v>
      </c>
      <c r="DL88" t="s">
        <v>93</v>
      </c>
    </row>
    <row r="89" spans="1:116" hidden="1" x14ac:dyDescent="0.35">
      <c r="A89" s="1">
        <v>45692</v>
      </c>
      <c r="B89">
        <v>10000068</v>
      </c>
      <c r="C89">
        <v>10</v>
      </c>
      <c r="D89">
        <v>9</v>
      </c>
      <c r="E89">
        <v>133</v>
      </c>
      <c r="F89">
        <v>12</v>
      </c>
      <c r="H89">
        <v>128</v>
      </c>
      <c r="I89" t="s">
        <v>87</v>
      </c>
      <c r="J89" t="s">
        <v>88</v>
      </c>
      <c r="K89" t="s">
        <v>154</v>
      </c>
      <c r="L89" t="s">
        <v>155</v>
      </c>
      <c r="M89" t="s">
        <v>85</v>
      </c>
      <c r="N89" t="s">
        <v>108</v>
      </c>
      <c r="O89">
        <v>10.029</v>
      </c>
      <c r="P89">
        <v>9.8940000000000001</v>
      </c>
      <c r="Q89">
        <v>9.3979999999999997</v>
      </c>
      <c r="R89">
        <v>8.6110000000000007</v>
      </c>
      <c r="S89">
        <v>9.3710000000000004</v>
      </c>
      <c r="T89">
        <v>8.3659999999999997</v>
      </c>
      <c r="U89">
        <v>9.0850000000000009</v>
      </c>
      <c r="V89">
        <v>8.9039999999999999</v>
      </c>
      <c r="W89">
        <v>9.0030000000000001</v>
      </c>
      <c r="X89">
        <v>9.359</v>
      </c>
      <c r="Y89">
        <v>7.9909999999999997</v>
      </c>
      <c r="Z89">
        <v>8.7270000000000003</v>
      </c>
      <c r="AA89">
        <v>9.93</v>
      </c>
      <c r="AB89">
        <v>8.327</v>
      </c>
      <c r="AC89">
        <v>7.8150000000000004</v>
      </c>
      <c r="AD89">
        <v>9.0449999999999999</v>
      </c>
      <c r="AE89">
        <v>8.7949999999999999</v>
      </c>
      <c r="AF89">
        <v>7.2249999999999996</v>
      </c>
      <c r="AG89">
        <v>8.7569999999999997</v>
      </c>
      <c r="AH89">
        <v>9.0470000000000006</v>
      </c>
      <c r="AI89">
        <v>8.9260000000000002</v>
      </c>
      <c r="AJ89">
        <v>8.2110000000000003</v>
      </c>
      <c r="AK89">
        <v>9.1780000000000008</v>
      </c>
      <c r="AL89">
        <v>9.4079999999999995</v>
      </c>
      <c r="AM89">
        <v>8.1669999999999998</v>
      </c>
      <c r="AN89">
        <v>9.1560000000000006</v>
      </c>
      <c r="AO89">
        <v>8.0229999999999997</v>
      </c>
      <c r="AP89">
        <v>8.8889999999999993</v>
      </c>
      <c r="AQ89">
        <v>8.5519999999999996</v>
      </c>
      <c r="AR89">
        <v>8.5579999999999998</v>
      </c>
      <c r="AS89">
        <v>8.548</v>
      </c>
      <c r="AT89">
        <v>8.4960000000000004</v>
      </c>
      <c r="AU89">
        <v>8.5449999999999999</v>
      </c>
      <c r="AV89">
        <v>8.5730000000000004</v>
      </c>
      <c r="AW89">
        <v>8.952</v>
      </c>
      <c r="AX89">
        <v>8.4209999999999994</v>
      </c>
      <c r="AY89">
        <v>9.4760000000000009</v>
      </c>
      <c r="AZ89">
        <v>8.8859999999999992</v>
      </c>
      <c r="BA89">
        <v>8.375</v>
      </c>
      <c r="BB89">
        <v>8.7040000000000006</v>
      </c>
      <c r="BC89">
        <v>8.7829999999999995</v>
      </c>
      <c r="BD89">
        <v>8.5619999999999994</v>
      </c>
      <c r="BE89">
        <v>8.0359999999999996</v>
      </c>
      <c r="BF89">
        <v>8.9090000000000007</v>
      </c>
      <c r="BG89">
        <v>8.9689999999999994</v>
      </c>
      <c r="BH89">
        <v>7.3330000000000002</v>
      </c>
      <c r="BI89">
        <v>9.1319999999999997</v>
      </c>
      <c r="BJ89">
        <v>9.625</v>
      </c>
      <c r="BK89">
        <v>8.6780000000000008</v>
      </c>
      <c r="BL89">
        <v>8.8719999999999999</v>
      </c>
      <c r="BM89">
        <v>9.26</v>
      </c>
      <c r="BN89">
        <v>9.5630000000000006</v>
      </c>
      <c r="BO89">
        <v>7.8730000000000002</v>
      </c>
      <c r="BP89">
        <v>7.3529999999999998</v>
      </c>
      <c r="BQ89">
        <v>7.7560000000000002</v>
      </c>
      <c r="BR89">
        <v>9.141</v>
      </c>
      <c r="BS89">
        <v>8.0510000000000002</v>
      </c>
      <c r="BT89">
        <v>8.6</v>
      </c>
      <c r="BU89">
        <v>9.4489999999999998</v>
      </c>
      <c r="BV89">
        <v>7.92</v>
      </c>
      <c r="BW89">
        <v>9.3580000000000005</v>
      </c>
      <c r="BX89">
        <v>7.9</v>
      </c>
      <c r="BY89">
        <v>8.2200000000000006</v>
      </c>
      <c r="BZ89">
        <v>8.33</v>
      </c>
      <c r="CA89">
        <v>8.5760000000000005</v>
      </c>
      <c r="CB89">
        <v>9.4329999999999998</v>
      </c>
      <c r="CC89">
        <v>8.3740000000000006</v>
      </c>
      <c r="CD89">
        <v>8.9830000000000005</v>
      </c>
      <c r="CE89">
        <v>8.3710000000000004</v>
      </c>
      <c r="CF89">
        <v>8.5559999999999992</v>
      </c>
      <c r="CG89">
        <v>8.7430000000000003</v>
      </c>
      <c r="CH89">
        <v>10.346</v>
      </c>
      <c r="CI89">
        <v>10.507</v>
      </c>
      <c r="CJ89">
        <v>10.875</v>
      </c>
      <c r="CK89">
        <v>8.9749999999999996</v>
      </c>
      <c r="CL89">
        <v>9.1809999999999992</v>
      </c>
      <c r="CM89">
        <v>9.3680000000000003</v>
      </c>
      <c r="CN89">
        <v>9.8309999999999995</v>
      </c>
      <c r="CO89">
        <v>10.428000000000001</v>
      </c>
      <c r="CP89">
        <v>11.628</v>
      </c>
      <c r="CQ89">
        <v>9.3059999999999992</v>
      </c>
      <c r="CR89">
        <v>10.505000000000001</v>
      </c>
      <c r="CS89">
        <v>9.9480000000000004</v>
      </c>
      <c r="CT89">
        <v>9.7650000000000006</v>
      </c>
      <c r="CU89">
        <v>9.9149999999999991</v>
      </c>
      <c r="CV89">
        <v>9.6859999999999999</v>
      </c>
      <c r="CW89">
        <v>9.6189999999999998</v>
      </c>
      <c r="CX89">
        <v>9.5619999999999994</v>
      </c>
      <c r="CY89">
        <v>10.186</v>
      </c>
      <c r="CZ89">
        <v>8.9760000000000009</v>
      </c>
      <c r="DA89">
        <v>8.5079999999999991</v>
      </c>
      <c r="DB89">
        <v>9.4060000000000006</v>
      </c>
      <c r="DC89">
        <v>0.89700000000000002</v>
      </c>
      <c r="DD89">
        <v>10.077999999999999</v>
      </c>
      <c r="DE89">
        <v>7.835</v>
      </c>
      <c r="DF89">
        <v>8.9760000000000009</v>
      </c>
      <c r="DG89">
        <v>9.8119999999999994</v>
      </c>
      <c r="DH89">
        <v>9.4130000000000003</v>
      </c>
      <c r="DI89">
        <v>-8.5161835150914893</v>
      </c>
      <c r="DJ89">
        <v>-4.6442040404397602</v>
      </c>
      <c r="DK89" t="s">
        <v>109</v>
      </c>
      <c r="DL89" t="s">
        <v>93</v>
      </c>
    </row>
    <row r="90" spans="1:116" x14ac:dyDescent="0.35">
      <c r="A90" s="1">
        <v>45692</v>
      </c>
      <c r="B90">
        <v>375</v>
      </c>
      <c r="C90">
        <v>10</v>
      </c>
      <c r="D90">
        <v>9</v>
      </c>
      <c r="E90">
        <v>139</v>
      </c>
      <c r="F90">
        <v>10</v>
      </c>
      <c r="G90">
        <v>2</v>
      </c>
      <c r="H90">
        <v>374</v>
      </c>
      <c r="I90" t="s">
        <v>87</v>
      </c>
      <c r="J90" t="s">
        <v>88</v>
      </c>
      <c r="K90" t="s">
        <v>128</v>
      </c>
      <c r="L90" t="s">
        <v>129</v>
      </c>
      <c r="M90" t="s">
        <v>86</v>
      </c>
      <c r="N90" t="s">
        <v>91</v>
      </c>
      <c r="O90">
        <v>53.07</v>
      </c>
      <c r="P90">
        <v>53.469000000000001</v>
      </c>
      <c r="Q90">
        <v>57.676000000000002</v>
      </c>
      <c r="R90">
        <v>47.976999999999997</v>
      </c>
      <c r="S90">
        <v>57.31</v>
      </c>
      <c r="T90">
        <v>62.878999999999998</v>
      </c>
      <c r="U90">
        <v>51.383000000000003</v>
      </c>
      <c r="V90">
        <v>50.694000000000003</v>
      </c>
      <c r="W90">
        <v>55.293999999999997</v>
      </c>
      <c r="X90">
        <v>55.273000000000003</v>
      </c>
      <c r="Y90">
        <v>49.375</v>
      </c>
      <c r="Z90">
        <v>61.738999999999997</v>
      </c>
      <c r="AA90">
        <v>51.914999999999999</v>
      </c>
      <c r="AB90">
        <v>54.545000000000002</v>
      </c>
      <c r="AC90">
        <v>55.133000000000003</v>
      </c>
      <c r="AD90">
        <v>61.417000000000002</v>
      </c>
      <c r="AE90">
        <v>60.302</v>
      </c>
      <c r="AF90">
        <v>51.298999999999999</v>
      </c>
      <c r="AG90">
        <v>55.695999999999998</v>
      </c>
      <c r="AH90">
        <v>54.723999999999997</v>
      </c>
      <c r="AI90">
        <v>62.332000000000001</v>
      </c>
      <c r="AJ90">
        <v>60.792999999999999</v>
      </c>
      <c r="AK90">
        <v>53.991</v>
      </c>
      <c r="AL90">
        <v>53.271000000000001</v>
      </c>
      <c r="AM90">
        <v>52.662999999999997</v>
      </c>
      <c r="AN90">
        <v>51.965000000000003</v>
      </c>
      <c r="AO90">
        <v>54.008000000000003</v>
      </c>
      <c r="AP90">
        <v>56.71</v>
      </c>
      <c r="AQ90">
        <v>52.113</v>
      </c>
      <c r="AR90">
        <v>50</v>
      </c>
      <c r="AS90">
        <v>52.674999999999997</v>
      </c>
      <c r="AT90">
        <v>52.941000000000003</v>
      </c>
      <c r="AU90">
        <v>55.417000000000002</v>
      </c>
      <c r="AV90">
        <v>57.835999999999999</v>
      </c>
      <c r="AW90">
        <v>53.332999999999998</v>
      </c>
      <c r="AX90">
        <v>55.743000000000002</v>
      </c>
      <c r="AY90">
        <v>47.555999999999997</v>
      </c>
      <c r="AZ90">
        <v>56.220999999999997</v>
      </c>
      <c r="BA90">
        <v>52.792000000000002</v>
      </c>
      <c r="BB90">
        <v>58.115000000000002</v>
      </c>
      <c r="BC90">
        <v>46.642000000000003</v>
      </c>
      <c r="BD90">
        <v>57.805999999999997</v>
      </c>
      <c r="BE90">
        <v>56.302999999999997</v>
      </c>
      <c r="BF90">
        <v>49.784999999999997</v>
      </c>
      <c r="BG90">
        <v>60.226999999999997</v>
      </c>
      <c r="BH90">
        <v>50.526000000000003</v>
      </c>
      <c r="BI90">
        <v>52.104999999999997</v>
      </c>
      <c r="BJ90">
        <v>60.923999999999999</v>
      </c>
      <c r="BK90">
        <v>55</v>
      </c>
      <c r="BL90">
        <v>54.113</v>
      </c>
      <c r="BM90">
        <v>63.362000000000002</v>
      </c>
      <c r="BN90">
        <v>51.912999999999997</v>
      </c>
      <c r="BO90">
        <v>50.968000000000004</v>
      </c>
      <c r="BP90">
        <v>60.576999999999998</v>
      </c>
      <c r="BQ90">
        <v>58.252000000000002</v>
      </c>
      <c r="BR90">
        <v>57.302999999999997</v>
      </c>
      <c r="BS90">
        <v>62.719000000000001</v>
      </c>
      <c r="BT90">
        <v>55.156999999999996</v>
      </c>
      <c r="BU90">
        <v>57.377000000000002</v>
      </c>
      <c r="BV90">
        <v>47.585999999999999</v>
      </c>
      <c r="BW90">
        <v>56.904000000000003</v>
      </c>
      <c r="BX90">
        <v>53.430999999999997</v>
      </c>
      <c r="BY90">
        <v>58.685000000000002</v>
      </c>
      <c r="BZ90">
        <v>63.222999999999999</v>
      </c>
      <c r="CA90">
        <v>59.595999999999997</v>
      </c>
      <c r="CB90">
        <v>66.221999999999994</v>
      </c>
      <c r="CC90">
        <v>55.026000000000003</v>
      </c>
      <c r="CD90">
        <v>52.119</v>
      </c>
      <c r="CE90">
        <v>64.253</v>
      </c>
      <c r="CF90">
        <v>51.173999999999999</v>
      </c>
      <c r="CG90">
        <v>53.112000000000002</v>
      </c>
      <c r="CH90">
        <v>56.220999999999997</v>
      </c>
      <c r="CI90">
        <v>52.609000000000002</v>
      </c>
      <c r="CJ90">
        <v>56.579000000000001</v>
      </c>
      <c r="CK90">
        <v>60.619</v>
      </c>
      <c r="CL90">
        <v>52.914999999999999</v>
      </c>
      <c r="CM90">
        <v>58.5</v>
      </c>
      <c r="CN90">
        <v>61.186999999999998</v>
      </c>
      <c r="CO90">
        <v>51.899000000000001</v>
      </c>
      <c r="CP90">
        <v>57.692</v>
      </c>
      <c r="CQ90">
        <v>44.828000000000003</v>
      </c>
      <c r="CR90">
        <v>56.695999999999998</v>
      </c>
      <c r="CS90">
        <v>53.305999999999997</v>
      </c>
      <c r="CT90">
        <v>58.576999999999998</v>
      </c>
      <c r="CU90">
        <v>53.448</v>
      </c>
      <c r="CV90">
        <v>63.374000000000002</v>
      </c>
      <c r="CW90">
        <v>58.103000000000002</v>
      </c>
      <c r="CX90">
        <v>60.247999999999998</v>
      </c>
      <c r="CY90">
        <v>54.63</v>
      </c>
      <c r="CZ90">
        <v>56.845999999999997</v>
      </c>
      <c r="DA90">
        <v>52.665999999999997</v>
      </c>
      <c r="DB90">
        <v>58.218000000000004</v>
      </c>
      <c r="DC90">
        <v>5.5519999999999996</v>
      </c>
      <c r="DD90">
        <v>62.381999999999998</v>
      </c>
      <c r="DE90">
        <v>48.502000000000002</v>
      </c>
      <c r="DF90">
        <v>56.845999999999997</v>
      </c>
      <c r="DG90">
        <v>57.384</v>
      </c>
      <c r="DH90">
        <v>56.424999999999997</v>
      </c>
      <c r="DI90">
        <v>-0.93705033284705197</v>
      </c>
      <c r="DJ90">
        <v>0.74540898247949605</v>
      </c>
      <c r="DK90" t="s">
        <v>92</v>
      </c>
      <c r="DL90" t="s">
        <v>93</v>
      </c>
    </row>
    <row r="91" spans="1:116" hidden="1" x14ac:dyDescent="0.35">
      <c r="A91" s="1">
        <v>45692</v>
      </c>
      <c r="B91">
        <v>132</v>
      </c>
      <c r="C91">
        <v>10</v>
      </c>
      <c r="D91">
        <v>9</v>
      </c>
      <c r="E91">
        <v>132</v>
      </c>
      <c r="F91">
        <v>11</v>
      </c>
      <c r="G91">
        <v>2</v>
      </c>
      <c r="H91">
        <v>128</v>
      </c>
      <c r="I91" t="s">
        <v>87</v>
      </c>
      <c r="J91" t="s">
        <v>88</v>
      </c>
      <c r="K91" t="s">
        <v>156</v>
      </c>
      <c r="L91" t="s">
        <v>157</v>
      </c>
      <c r="M91" t="s">
        <v>83</v>
      </c>
      <c r="N91" t="s">
        <v>108</v>
      </c>
      <c r="O91">
        <v>22.766999999999999</v>
      </c>
      <c r="P91">
        <v>23.384</v>
      </c>
      <c r="Q91">
        <v>22.545000000000002</v>
      </c>
      <c r="R91">
        <v>23.326000000000001</v>
      </c>
      <c r="S91">
        <v>24.856000000000002</v>
      </c>
      <c r="T91">
        <v>24.484000000000002</v>
      </c>
      <c r="U91">
        <v>24.439</v>
      </c>
      <c r="V91">
        <v>23.099</v>
      </c>
      <c r="W91">
        <v>22.887</v>
      </c>
      <c r="X91">
        <v>22.681999999999999</v>
      </c>
      <c r="Y91">
        <v>22.93</v>
      </c>
      <c r="Z91">
        <v>22.204000000000001</v>
      </c>
      <c r="AA91">
        <v>22.407</v>
      </c>
      <c r="AB91">
        <v>23</v>
      </c>
      <c r="AC91">
        <v>22.138999999999999</v>
      </c>
      <c r="AD91">
        <v>22.873000000000001</v>
      </c>
      <c r="AE91">
        <v>23.422000000000001</v>
      </c>
      <c r="AF91">
        <v>21.148</v>
      </c>
      <c r="AG91">
        <v>24.248999999999999</v>
      </c>
      <c r="AH91">
        <v>21.01</v>
      </c>
      <c r="AI91">
        <v>22.167999999999999</v>
      </c>
      <c r="AJ91">
        <v>20.234999999999999</v>
      </c>
      <c r="AK91">
        <v>21.792000000000002</v>
      </c>
      <c r="AL91">
        <v>24.867000000000001</v>
      </c>
      <c r="AM91">
        <v>20.667000000000002</v>
      </c>
      <c r="AN91">
        <v>23.707999999999998</v>
      </c>
      <c r="AO91">
        <v>22.35</v>
      </c>
      <c r="AP91">
        <v>23.388000000000002</v>
      </c>
      <c r="AQ91">
        <v>23.771999999999998</v>
      </c>
      <c r="AR91">
        <v>22.902999999999999</v>
      </c>
      <c r="AS91">
        <v>25.145</v>
      </c>
      <c r="AT91">
        <v>23.736000000000001</v>
      </c>
      <c r="AU91">
        <v>23.466999999999999</v>
      </c>
      <c r="AV91">
        <v>23.234000000000002</v>
      </c>
      <c r="AW91">
        <v>23.033999999999999</v>
      </c>
      <c r="AX91">
        <v>24.934000000000001</v>
      </c>
      <c r="AY91">
        <v>24.001999999999999</v>
      </c>
      <c r="AZ91">
        <v>25.053999999999998</v>
      </c>
      <c r="BA91">
        <v>23.725999999999999</v>
      </c>
      <c r="BB91">
        <v>23.135999999999999</v>
      </c>
      <c r="BC91">
        <v>21.977</v>
      </c>
      <c r="BD91">
        <v>21.465</v>
      </c>
      <c r="BE91">
        <v>21.369</v>
      </c>
      <c r="BF91">
        <v>21.366</v>
      </c>
      <c r="BG91">
        <v>23.411000000000001</v>
      </c>
      <c r="BH91">
        <v>18.809999999999999</v>
      </c>
      <c r="BI91">
        <v>22.289000000000001</v>
      </c>
      <c r="BJ91">
        <v>18.858000000000001</v>
      </c>
      <c r="BK91">
        <v>20.082999999999998</v>
      </c>
      <c r="BL91">
        <v>19.867999999999999</v>
      </c>
      <c r="BM91">
        <v>21.824000000000002</v>
      </c>
      <c r="BN91">
        <v>19.457000000000001</v>
      </c>
      <c r="BO91">
        <v>21.038</v>
      </c>
      <c r="BP91">
        <v>19.495000000000001</v>
      </c>
      <c r="BQ91">
        <v>18.797000000000001</v>
      </c>
      <c r="BR91">
        <v>20.123999999999999</v>
      </c>
      <c r="BS91">
        <v>19.317</v>
      </c>
      <c r="BT91">
        <v>21.573</v>
      </c>
      <c r="BU91">
        <v>20.166</v>
      </c>
      <c r="BV91">
        <v>20.190000000000001</v>
      </c>
      <c r="BW91">
        <v>20.86</v>
      </c>
      <c r="BX91">
        <v>19.620999999999999</v>
      </c>
      <c r="BY91">
        <v>20.82</v>
      </c>
      <c r="BZ91">
        <v>20.681000000000001</v>
      </c>
      <c r="CA91">
        <v>19.216999999999999</v>
      </c>
      <c r="CB91">
        <v>21.126999999999999</v>
      </c>
      <c r="CC91">
        <v>22.007000000000001</v>
      </c>
      <c r="CD91">
        <v>21.507000000000001</v>
      </c>
      <c r="CE91">
        <v>22.51</v>
      </c>
      <c r="CF91">
        <v>20.074000000000002</v>
      </c>
      <c r="CG91">
        <v>20.474</v>
      </c>
      <c r="CH91">
        <v>20.082999999999998</v>
      </c>
      <c r="CI91">
        <v>20.901</v>
      </c>
      <c r="CJ91">
        <v>19.324000000000002</v>
      </c>
      <c r="CK91">
        <v>20.36</v>
      </c>
      <c r="CL91">
        <v>19.253</v>
      </c>
      <c r="CM91">
        <v>17.757000000000001</v>
      </c>
      <c r="CN91">
        <v>18.797000000000001</v>
      </c>
      <c r="CO91">
        <v>19.63</v>
      </c>
      <c r="CP91">
        <v>21.751000000000001</v>
      </c>
      <c r="CQ91">
        <v>23.109000000000002</v>
      </c>
      <c r="CR91">
        <v>21.972999999999999</v>
      </c>
      <c r="CS91">
        <v>20.754999999999999</v>
      </c>
      <c r="CT91">
        <v>21.221</v>
      </c>
      <c r="CU91">
        <v>21.218</v>
      </c>
      <c r="CV91">
        <v>21.850999999999999</v>
      </c>
      <c r="CW91">
        <v>21.68</v>
      </c>
      <c r="CX91">
        <v>22.164999999999999</v>
      </c>
      <c r="CY91">
        <v>21.370999999999999</v>
      </c>
      <c r="CZ91">
        <v>23.503</v>
      </c>
      <c r="DA91">
        <v>20.521999999999998</v>
      </c>
      <c r="DB91">
        <v>23.106000000000002</v>
      </c>
      <c r="DC91">
        <v>2.5840000000000001</v>
      </c>
      <c r="DD91">
        <v>25.045000000000002</v>
      </c>
      <c r="DE91">
        <v>18.584</v>
      </c>
      <c r="DF91">
        <v>23.503</v>
      </c>
      <c r="DG91">
        <v>21.466000000000001</v>
      </c>
      <c r="DH91">
        <v>20.742999999999999</v>
      </c>
      <c r="DI91">
        <v>9.4901537990563103</v>
      </c>
      <c r="DJ91">
        <v>13.306239725399999</v>
      </c>
      <c r="DK91" t="s">
        <v>109</v>
      </c>
      <c r="DL91" t="s">
        <v>93</v>
      </c>
    </row>
    <row r="92" spans="1:116" hidden="1" x14ac:dyDescent="0.35">
      <c r="A92" s="1">
        <v>45692</v>
      </c>
      <c r="B92">
        <v>10000067</v>
      </c>
      <c r="C92">
        <v>10</v>
      </c>
      <c r="D92">
        <v>9</v>
      </c>
      <c r="E92">
        <v>132</v>
      </c>
      <c r="F92">
        <v>11</v>
      </c>
      <c r="H92">
        <v>128</v>
      </c>
      <c r="I92" t="s">
        <v>87</v>
      </c>
      <c r="J92" t="s">
        <v>88</v>
      </c>
      <c r="K92" t="s">
        <v>156</v>
      </c>
      <c r="L92" t="s">
        <v>157</v>
      </c>
      <c r="M92" t="s">
        <v>85</v>
      </c>
      <c r="N92" t="s">
        <v>108</v>
      </c>
      <c r="O92">
        <v>28.282</v>
      </c>
      <c r="P92">
        <v>29.084</v>
      </c>
      <c r="Q92">
        <v>28.126999999999999</v>
      </c>
      <c r="R92">
        <v>28.323</v>
      </c>
      <c r="S92">
        <v>28.771000000000001</v>
      </c>
      <c r="T92">
        <v>29.890999999999998</v>
      </c>
      <c r="U92">
        <v>28.965</v>
      </c>
      <c r="V92">
        <v>28.896999999999998</v>
      </c>
      <c r="W92">
        <v>29.417999999999999</v>
      </c>
      <c r="X92">
        <v>27.864999999999998</v>
      </c>
      <c r="Y92">
        <v>28.954999999999998</v>
      </c>
      <c r="Z92">
        <v>26.835999999999999</v>
      </c>
      <c r="AA92">
        <v>27.437000000000001</v>
      </c>
      <c r="AB92">
        <v>28.927</v>
      </c>
      <c r="AC92">
        <v>27.864000000000001</v>
      </c>
      <c r="AD92">
        <v>28.283999999999999</v>
      </c>
      <c r="AE92">
        <v>28.506</v>
      </c>
      <c r="AF92">
        <v>28.134</v>
      </c>
      <c r="AG92">
        <v>30.023</v>
      </c>
      <c r="AH92">
        <v>26.219000000000001</v>
      </c>
      <c r="AI92">
        <v>27.768999999999998</v>
      </c>
      <c r="AJ92">
        <v>24.283999999999999</v>
      </c>
      <c r="AK92">
        <v>26.814</v>
      </c>
      <c r="AL92">
        <v>29.765000000000001</v>
      </c>
      <c r="AM92">
        <v>25.814</v>
      </c>
      <c r="AN92">
        <v>27.789000000000001</v>
      </c>
      <c r="AO92">
        <v>28.219000000000001</v>
      </c>
      <c r="AP92">
        <v>29.245999999999999</v>
      </c>
      <c r="AQ92">
        <v>29.792999999999999</v>
      </c>
      <c r="AR92">
        <v>28.114000000000001</v>
      </c>
      <c r="AS92">
        <v>30.805</v>
      </c>
      <c r="AT92">
        <v>29.274999999999999</v>
      </c>
      <c r="AU92">
        <v>29.001000000000001</v>
      </c>
      <c r="AV92">
        <v>29.135999999999999</v>
      </c>
      <c r="AW92">
        <v>27.873000000000001</v>
      </c>
      <c r="AX92">
        <v>31.113</v>
      </c>
      <c r="AY92">
        <v>29.295000000000002</v>
      </c>
      <c r="AZ92">
        <v>28.872</v>
      </c>
      <c r="BA92">
        <v>29.895</v>
      </c>
      <c r="BB92">
        <v>28.800999999999998</v>
      </c>
      <c r="BC92">
        <v>26.536000000000001</v>
      </c>
      <c r="BD92">
        <v>27.651</v>
      </c>
      <c r="BE92">
        <v>26.913</v>
      </c>
      <c r="BF92">
        <v>26.847999999999999</v>
      </c>
      <c r="BG92">
        <v>27.382999999999999</v>
      </c>
      <c r="BH92">
        <v>24.760999999999999</v>
      </c>
      <c r="BI92">
        <v>28.766999999999999</v>
      </c>
      <c r="BJ92">
        <v>23.797000000000001</v>
      </c>
      <c r="BK92">
        <v>25.391999999999999</v>
      </c>
      <c r="BL92">
        <v>25.552</v>
      </c>
      <c r="BM92">
        <v>27.106999999999999</v>
      </c>
      <c r="BN92">
        <v>25.852</v>
      </c>
      <c r="BO92">
        <v>26.968</v>
      </c>
      <c r="BP92">
        <v>25.713999999999999</v>
      </c>
      <c r="BQ92">
        <v>24.545999999999999</v>
      </c>
      <c r="BR92">
        <v>26.233000000000001</v>
      </c>
      <c r="BS92">
        <v>26.143999999999998</v>
      </c>
      <c r="BT92">
        <v>27.919</v>
      </c>
      <c r="BU92">
        <v>26.071999999999999</v>
      </c>
      <c r="BV92">
        <v>27.53</v>
      </c>
      <c r="BW92">
        <v>25.765999999999998</v>
      </c>
      <c r="BX92">
        <v>26.109000000000002</v>
      </c>
      <c r="BY92">
        <v>27.457999999999998</v>
      </c>
      <c r="BZ92">
        <v>26.507999999999999</v>
      </c>
      <c r="CA92">
        <v>26.792000000000002</v>
      </c>
      <c r="CB92">
        <v>25.942</v>
      </c>
      <c r="CC92">
        <v>27.192</v>
      </c>
      <c r="CD92">
        <v>26.876000000000001</v>
      </c>
      <c r="CE92">
        <v>26.826000000000001</v>
      </c>
      <c r="CF92">
        <v>26.779</v>
      </c>
      <c r="CG92">
        <v>27.704999999999998</v>
      </c>
      <c r="CH92">
        <v>26.436</v>
      </c>
      <c r="CI92">
        <v>27.472999999999999</v>
      </c>
      <c r="CJ92">
        <v>27.5</v>
      </c>
      <c r="CK92">
        <v>26.757000000000001</v>
      </c>
      <c r="CL92">
        <v>26.196999999999999</v>
      </c>
      <c r="CM92">
        <v>24.12</v>
      </c>
      <c r="CN92">
        <v>25.297999999999998</v>
      </c>
      <c r="CO92">
        <v>23.946999999999999</v>
      </c>
      <c r="CP92">
        <v>26.86</v>
      </c>
      <c r="CQ92">
        <v>27.478000000000002</v>
      </c>
      <c r="CR92">
        <v>27.585999999999999</v>
      </c>
      <c r="CS92">
        <v>26.742000000000001</v>
      </c>
      <c r="CT92">
        <v>26.99</v>
      </c>
      <c r="CU92">
        <v>27.207000000000001</v>
      </c>
      <c r="CV92">
        <v>28.01</v>
      </c>
      <c r="CW92">
        <v>28.856999999999999</v>
      </c>
      <c r="CX92">
        <v>27.718</v>
      </c>
      <c r="CY92">
        <v>26.925000000000001</v>
      </c>
      <c r="CZ92">
        <v>28.47</v>
      </c>
      <c r="DA92">
        <v>26.588000000000001</v>
      </c>
      <c r="DB92">
        <v>28.702000000000002</v>
      </c>
      <c r="DC92">
        <v>2.1139999999999999</v>
      </c>
      <c r="DD92">
        <v>30.286999999999999</v>
      </c>
      <c r="DE92">
        <v>25.001999999999999</v>
      </c>
      <c r="DF92">
        <v>28.47</v>
      </c>
      <c r="DG92">
        <v>27.492999999999999</v>
      </c>
      <c r="DH92">
        <v>26.786000000000001</v>
      </c>
      <c r="DI92">
        <v>3.55470800056119</v>
      </c>
      <c r="DJ92">
        <v>6.2863372093023404</v>
      </c>
      <c r="DK92" t="s">
        <v>109</v>
      </c>
      <c r="DL92" t="s">
        <v>93</v>
      </c>
    </row>
    <row r="93" spans="1:116" x14ac:dyDescent="0.35">
      <c r="A93" s="1">
        <v>45692</v>
      </c>
      <c r="B93">
        <v>368</v>
      </c>
      <c r="C93">
        <v>10</v>
      </c>
      <c r="D93">
        <v>9</v>
      </c>
      <c r="E93">
        <v>132</v>
      </c>
      <c r="F93">
        <v>11</v>
      </c>
      <c r="G93">
        <v>2</v>
      </c>
      <c r="H93">
        <v>364</v>
      </c>
      <c r="I93" t="s">
        <v>87</v>
      </c>
      <c r="J93" t="s">
        <v>88</v>
      </c>
      <c r="K93" t="s">
        <v>156</v>
      </c>
      <c r="L93" t="s">
        <v>157</v>
      </c>
      <c r="M93" t="s">
        <v>86</v>
      </c>
      <c r="N93" t="s">
        <v>108</v>
      </c>
      <c r="O93">
        <v>39.840000000000003</v>
      </c>
      <c r="P93">
        <v>40.811999999999998</v>
      </c>
      <c r="Q93">
        <v>39.542000000000002</v>
      </c>
      <c r="R93">
        <v>39.515999999999998</v>
      </c>
      <c r="S93">
        <v>38.484000000000002</v>
      </c>
      <c r="T93">
        <v>41.701000000000001</v>
      </c>
      <c r="U93">
        <v>38.469000000000001</v>
      </c>
      <c r="V93">
        <v>40.281999999999996</v>
      </c>
      <c r="W93">
        <v>42.4</v>
      </c>
      <c r="X93">
        <v>38.845999999999997</v>
      </c>
      <c r="Y93">
        <v>40.710999999999999</v>
      </c>
      <c r="Z93">
        <v>37.189</v>
      </c>
      <c r="AA93">
        <v>38.344999999999999</v>
      </c>
      <c r="AB93">
        <v>41.006999999999998</v>
      </c>
      <c r="AC93">
        <v>39.198999999999998</v>
      </c>
      <c r="AD93">
        <v>38.895000000000003</v>
      </c>
      <c r="AE93">
        <v>39.542999999999999</v>
      </c>
      <c r="AF93">
        <v>42.174999999999997</v>
      </c>
      <c r="AG93">
        <v>42.131</v>
      </c>
      <c r="AH93">
        <v>37.298000000000002</v>
      </c>
      <c r="AI93">
        <v>39.39</v>
      </c>
      <c r="AJ93">
        <v>32.085999999999999</v>
      </c>
      <c r="AK93">
        <v>38.17</v>
      </c>
      <c r="AL93">
        <v>40.572000000000003</v>
      </c>
      <c r="AM93">
        <v>37.024000000000001</v>
      </c>
      <c r="AN93">
        <v>37.154000000000003</v>
      </c>
      <c r="AO93">
        <v>40.863999999999997</v>
      </c>
      <c r="AP93">
        <v>41.523000000000003</v>
      </c>
      <c r="AQ93">
        <v>41.706000000000003</v>
      </c>
      <c r="AR93">
        <v>39.052</v>
      </c>
      <c r="AS93">
        <v>41.942999999999998</v>
      </c>
      <c r="AT93">
        <v>40.192999999999998</v>
      </c>
      <c r="AU93">
        <v>40.698999999999998</v>
      </c>
      <c r="AV93">
        <v>41.290999999999997</v>
      </c>
      <c r="AW93">
        <v>38.067</v>
      </c>
      <c r="AX93">
        <v>42.3</v>
      </c>
      <c r="AY93">
        <v>40.066000000000003</v>
      </c>
      <c r="AZ93">
        <v>36.981999999999999</v>
      </c>
      <c r="BA93">
        <v>40.451000000000001</v>
      </c>
      <c r="BB93">
        <v>40.722000000000001</v>
      </c>
      <c r="BC93">
        <v>35.673999999999999</v>
      </c>
      <c r="BD93">
        <v>40.426000000000002</v>
      </c>
      <c r="BE93">
        <v>37.609000000000002</v>
      </c>
      <c r="BF93">
        <v>38.734000000000002</v>
      </c>
      <c r="BG93">
        <v>36.161000000000001</v>
      </c>
      <c r="BH93">
        <v>36.363999999999997</v>
      </c>
      <c r="BI93">
        <v>43.378</v>
      </c>
      <c r="BJ93">
        <v>34.155000000000001</v>
      </c>
      <c r="BK93">
        <v>36.579000000000001</v>
      </c>
      <c r="BL93">
        <v>37.58</v>
      </c>
      <c r="BM93">
        <v>37.969000000000001</v>
      </c>
      <c r="BN93">
        <v>40.17</v>
      </c>
      <c r="BO93">
        <v>38.290999999999997</v>
      </c>
      <c r="BP93">
        <v>38.113</v>
      </c>
      <c r="BQ93">
        <v>35.960999999999999</v>
      </c>
      <c r="BR93">
        <v>39.619999999999997</v>
      </c>
      <c r="BS93">
        <v>39.280999999999999</v>
      </c>
      <c r="BT93">
        <v>41.154000000000003</v>
      </c>
      <c r="BU93">
        <v>38.942999999999998</v>
      </c>
      <c r="BV93">
        <v>41.774000000000001</v>
      </c>
      <c r="BW93">
        <v>35.456000000000003</v>
      </c>
      <c r="BX93">
        <v>39.258000000000003</v>
      </c>
      <c r="BY93">
        <v>40.426000000000002</v>
      </c>
      <c r="BZ93">
        <v>37.956000000000003</v>
      </c>
      <c r="CA93">
        <v>41.3</v>
      </c>
      <c r="CB93">
        <v>36.811999999999998</v>
      </c>
      <c r="CC93">
        <v>37.372</v>
      </c>
      <c r="CD93">
        <v>38.143999999999998</v>
      </c>
      <c r="CE93">
        <v>35.840000000000003</v>
      </c>
      <c r="CF93">
        <v>40.024000000000001</v>
      </c>
      <c r="CG93">
        <v>41.56</v>
      </c>
      <c r="CH93">
        <v>39.104999999999997</v>
      </c>
      <c r="CI93">
        <v>39.857999999999997</v>
      </c>
      <c r="CJ93">
        <v>42.478000000000002</v>
      </c>
      <c r="CK93">
        <v>40.478999999999999</v>
      </c>
      <c r="CL93">
        <v>40.835999999999999</v>
      </c>
      <c r="CM93">
        <v>37.665999999999997</v>
      </c>
      <c r="CN93">
        <v>38.094999999999999</v>
      </c>
      <c r="CO93">
        <v>33.259</v>
      </c>
      <c r="CP93">
        <v>38.024999999999999</v>
      </c>
      <c r="CQ93">
        <v>36.052</v>
      </c>
      <c r="CR93">
        <v>38.598999999999997</v>
      </c>
      <c r="CS93">
        <v>38.451999999999998</v>
      </c>
      <c r="CT93">
        <v>39.631999999999998</v>
      </c>
      <c r="CU93">
        <v>39.293999999999997</v>
      </c>
      <c r="CV93">
        <v>40.567999999999998</v>
      </c>
      <c r="CW93">
        <v>42.475000000000001</v>
      </c>
      <c r="CX93">
        <v>38.372</v>
      </c>
      <c r="CY93">
        <v>39.335999999999999</v>
      </c>
      <c r="CZ93">
        <v>40.052999999999997</v>
      </c>
      <c r="DA93">
        <v>37.982999999999997</v>
      </c>
      <c r="DB93">
        <v>40.667000000000002</v>
      </c>
      <c r="DC93">
        <v>2.6840000000000002</v>
      </c>
      <c r="DD93">
        <v>42.68</v>
      </c>
      <c r="DE93">
        <v>35.97</v>
      </c>
      <c r="DF93">
        <v>40.052999999999997</v>
      </c>
      <c r="DG93">
        <v>39.732999999999997</v>
      </c>
      <c r="DH93">
        <v>38.950000000000003</v>
      </c>
      <c r="DI93">
        <v>0.80610076619121596</v>
      </c>
      <c r="DJ93">
        <v>2.83157167760799</v>
      </c>
      <c r="DK93" t="s">
        <v>109</v>
      </c>
      <c r="DL93" t="s">
        <v>93</v>
      </c>
    </row>
    <row r="94" spans="1:116" hidden="1" x14ac:dyDescent="0.35">
      <c r="A94" s="1">
        <v>45692</v>
      </c>
      <c r="B94">
        <v>64</v>
      </c>
      <c r="C94">
        <v>5</v>
      </c>
      <c r="D94">
        <v>4</v>
      </c>
      <c r="E94">
        <v>64</v>
      </c>
      <c r="F94">
        <v>6</v>
      </c>
      <c r="G94">
        <v>2</v>
      </c>
      <c r="H94">
        <v>59</v>
      </c>
      <c r="I94" t="s">
        <v>80</v>
      </c>
      <c r="J94" t="s">
        <v>81</v>
      </c>
      <c r="K94" t="s">
        <v>158</v>
      </c>
      <c r="L94" t="s">
        <v>159</v>
      </c>
      <c r="M94" t="s">
        <v>83</v>
      </c>
      <c r="N94" t="s">
        <v>91</v>
      </c>
      <c r="O94">
        <v>26.228999999999999</v>
      </c>
      <c r="P94">
        <v>30.039000000000001</v>
      </c>
      <c r="Q94">
        <v>30.167999999999999</v>
      </c>
      <c r="R94">
        <v>28.94</v>
      </c>
      <c r="S94">
        <v>31.527999999999999</v>
      </c>
      <c r="T94">
        <v>25.803000000000001</v>
      </c>
      <c r="U94">
        <v>27.433</v>
      </c>
      <c r="V94">
        <v>25.87</v>
      </c>
      <c r="W94">
        <v>24.016999999999999</v>
      </c>
      <c r="X94">
        <v>27.396999999999998</v>
      </c>
      <c r="Y94">
        <v>24.684999999999999</v>
      </c>
      <c r="Z94">
        <v>21.268999999999998</v>
      </c>
      <c r="AA94">
        <v>31.283000000000001</v>
      </c>
      <c r="AB94">
        <v>23.942</v>
      </c>
      <c r="AC94">
        <v>22.585999999999999</v>
      </c>
      <c r="AD94">
        <v>23.774999999999999</v>
      </c>
      <c r="AE94">
        <v>28.718</v>
      </c>
      <c r="AF94">
        <v>23.094000000000001</v>
      </c>
      <c r="AG94">
        <v>22.934999999999999</v>
      </c>
      <c r="AH94">
        <v>25.431999999999999</v>
      </c>
      <c r="AI94">
        <v>21.713000000000001</v>
      </c>
      <c r="AJ94">
        <v>22.364999999999998</v>
      </c>
      <c r="AK94">
        <v>20.542000000000002</v>
      </c>
      <c r="AL94">
        <v>25.161999999999999</v>
      </c>
      <c r="AM94">
        <v>20.619</v>
      </c>
      <c r="AN94">
        <v>19.073</v>
      </c>
      <c r="AO94">
        <v>21.105</v>
      </c>
      <c r="AP94">
        <v>19.242000000000001</v>
      </c>
      <c r="AQ94">
        <v>18.95</v>
      </c>
      <c r="AR94">
        <v>21.07</v>
      </c>
      <c r="AS94">
        <v>23.741</v>
      </c>
      <c r="AT94">
        <v>21.518000000000001</v>
      </c>
      <c r="AU94">
        <v>20.532</v>
      </c>
      <c r="AV94">
        <v>23.277999999999999</v>
      </c>
      <c r="AW94">
        <v>23.251999999999999</v>
      </c>
      <c r="AX94">
        <v>22.925000000000001</v>
      </c>
      <c r="AY94">
        <v>22.265000000000001</v>
      </c>
      <c r="AZ94">
        <v>25.181999999999999</v>
      </c>
      <c r="BA94">
        <v>21.742000000000001</v>
      </c>
      <c r="BB94">
        <v>19.510999999999999</v>
      </c>
      <c r="BC94">
        <v>22.571000000000002</v>
      </c>
      <c r="BD94">
        <v>20.535</v>
      </c>
      <c r="BE94">
        <v>19.420999999999999</v>
      </c>
      <c r="BF94">
        <v>24.544</v>
      </c>
      <c r="BG94">
        <v>25.876000000000001</v>
      </c>
      <c r="BH94">
        <v>20.527000000000001</v>
      </c>
      <c r="BI94">
        <v>20.106000000000002</v>
      </c>
      <c r="BJ94">
        <v>21.829000000000001</v>
      </c>
      <c r="BK94">
        <v>20.341999999999999</v>
      </c>
      <c r="BL94">
        <v>20.29</v>
      </c>
      <c r="BM94">
        <v>22.07</v>
      </c>
      <c r="BN94">
        <v>25.433</v>
      </c>
      <c r="BO94">
        <v>21.041</v>
      </c>
      <c r="BP94">
        <v>19.181999999999999</v>
      </c>
      <c r="BQ94">
        <v>20.91</v>
      </c>
      <c r="BR94">
        <v>19.018999999999998</v>
      </c>
      <c r="BS94">
        <v>19.597000000000001</v>
      </c>
      <c r="BT94">
        <v>21.693999999999999</v>
      </c>
      <c r="BU94">
        <v>23.876000000000001</v>
      </c>
      <c r="BV94">
        <v>21.047000000000001</v>
      </c>
      <c r="BW94">
        <v>19.245000000000001</v>
      </c>
      <c r="BX94">
        <v>20.794</v>
      </c>
      <c r="BY94">
        <v>20.233000000000001</v>
      </c>
      <c r="BZ94">
        <v>21.158999999999999</v>
      </c>
      <c r="CA94">
        <v>23.724</v>
      </c>
      <c r="CB94">
        <v>27.056000000000001</v>
      </c>
      <c r="CC94">
        <v>21.574000000000002</v>
      </c>
      <c r="CD94">
        <v>20.312999999999999</v>
      </c>
      <c r="CE94">
        <v>23.631</v>
      </c>
      <c r="CF94">
        <v>25.17</v>
      </c>
      <c r="CG94">
        <v>20.52</v>
      </c>
      <c r="CH94">
        <v>21.34</v>
      </c>
      <c r="CI94">
        <v>23.832999999999998</v>
      </c>
      <c r="CJ94">
        <v>21.780999999999999</v>
      </c>
      <c r="CK94">
        <v>21.439</v>
      </c>
      <c r="CL94">
        <v>21.667000000000002</v>
      </c>
      <c r="CM94">
        <v>19.576000000000001</v>
      </c>
      <c r="CN94">
        <v>19.015999999999998</v>
      </c>
      <c r="CO94">
        <v>26.13</v>
      </c>
      <c r="CP94">
        <v>34.143999999999998</v>
      </c>
      <c r="CQ94">
        <v>26.959</v>
      </c>
      <c r="CR94">
        <v>27.501999999999999</v>
      </c>
      <c r="CS94">
        <v>30.68</v>
      </c>
      <c r="CT94">
        <v>28.901</v>
      </c>
      <c r="CU94">
        <v>26.343</v>
      </c>
      <c r="CV94">
        <v>30.602</v>
      </c>
      <c r="CW94">
        <v>34.695999999999998</v>
      </c>
      <c r="CX94">
        <v>31.82</v>
      </c>
      <c r="CY94">
        <v>27.219000000000001</v>
      </c>
      <c r="CZ94">
        <v>27.189</v>
      </c>
      <c r="DA94">
        <v>20.823</v>
      </c>
      <c r="DB94">
        <v>25.873999999999999</v>
      </c>
      <c r="DC94">
        <v>5.0519999999999996</v>
      </c>
      <c r="DD94">
        <v>29.663</v>
      </c>
      <c r="DE94">
        <v>17.033999999999999</v>
      </c>
      <c r="DF94">
        <v>27.189</v>
      </c>
      <c r="DG94">
        <v>30.036999999999999</v>
      </c>
      <c r="DH94">
        <v>24.603999999999999</v>
      </c>
      <c r="DI94">
        <v>-9.4825003210295709</v>
      </c>
      <c r="DJ94">
        <v>10.5073200074785</v>
      </c>
      <c r="DK94" t="s">
        <v>92</v>
      </c>
      <c r="DL94" t="s">
        <v>93</v>
      </c>
    </row>
    <row r="95" spans="1:116" hidden="1" x14ac:dyDescent="0.35">
      <c r="A95" s="1">
        <v>45692</v>
      </c>
      <c r="B95">
        <v>10000032</v>
      </c>
      <c r="C95">
        <v>5</v>
      </c>
      <c r="D95">
        <v>4</v>
      </c>
      <c r="E95">
        <v>64</v>
      </c>
      <c r="F95">
        <v>6</v>
      </c>
      <c r="H95">
        <v>59</v>
      </c>
      <c r="I95" t="s">
        <v>80</v>
      </c>
      <c r="J95" t="s">
        <v>81</v>
      </c>
      <c r="K95" t="s">
        <v>158</v>
      </c>
      <c r="L95" t="s">
        <v>159</v>
      </c>
      <c r="M95" t="s">
        <v>85</v>
      </c>
      <c r="N95" t="s">
        <v>91</v>
      </c>
      <c r="O95">
        <v>28.402000000000001</v>
      </c>
      <c r="P95">
        <v>32.052</v>
      </c>
      <c r="Q95">
        <v>32.341000000000001</v>
      </c>
      <c r="R95">
        <v>30.4</v>
      </c>
      <c r="S95">
        <v>32.006999999999998</v>
      </c>
      <c r="T95">
        <v>27.059000000000001</v>
      </c>
      <c r="U95">
        <v>28.576000000000001</v>
      </c>
      <c r="V95">
        <v>26.550999999999998</v>
      </c>
      <c r="W95">
        <v>26.120999999999999</v>
      </c>
      <c r="X95">
        <v>28.972999999999999</v>
      </c>
      <c r="Y95">
        <v>25.364000000000001</v>
      </c>
      <c r="Z95">
        <v>23.777999999999999</v>
      </c>
      <c r="AA95">
        <v>33.476999999999997</v>
      </c>
      <c r="AB95">
        <v>26.707999999999998</v>
      </c>
      <c r="AC95">
        <v>24.795000000000002</v>
      </c>
      <c r="AD95">
        <v>25.172999999999998</v>
      </c>
      <c r="AE95">
        <v>29.952999999999999</v>
      </c>
      <c r="AF95">
        <v>25.207000000000001</v>
      </c>
      <c r="AG95">
        <v>24.576000000000001</v>
      </c>
      <c r="AH95">
        <v>26.934000000000001</v>
      </c>
      <c r="AI95">
        <v>23.584</v>
      </c>
      <c r="AJ95">
        <v>24.248000000000001</v>
      </c>
      <c r="AK95">
        <v>22.47</v>
      </c>
      <c r="AL95">
        <v>26.727</v>
      </c>
      <c r="AM95">
        <v>22.608000000000001</v>
      </c>
      <c r="AN95">
        <v>21.114000000000001</v>
      </c>
      <c r="AO95">
        <v>22.646000000000001</v>
      </c>
      <c r="AP95">
        <v>22.199000000000002</v>
      </c>
      <c r="AQ95">
        <v>20.515000000000001</v>
      </c>
      <c r="AR95">
        <v>23.116</v>
      </c>
      <c r="AS95">
        <v>25.731999999999999</v>
      </c>
      <c r="AT95">
        <v>23.271999999999998</v>
      </c>
      <c r="AU95">
        <v>22.881</v>
      </c>
      <c r="AV95">
        <v>25.350999999999999</v>
      </c>
      <c r="AW95">
        <v>25.239000000000001</v>
      </c>
      <c r="AX95">
        <v>24.581</v>
      </c>
      <c r="AY95">
        <v>24.141999999999999</v>
      </c>
      <c r="AZ95">
        <v>27.41</v>
      </c>
      <c r="BA95">
        <v>23.814</v>
      </c>
      <c r="BB95">
        <v>21.478000000000002</v>
      </c>
      <c r="BC95">
        <v>24.788</v>
      </c>
      <c r="BD95">
        <v>22.917999999999999</v>
      </c>
      <c r="BE95">
        <v>21.66</v>
      </c>
      <c r="BF95">
        <v>26.225000000000001</v>
      </c>
      <c r="BG95">
        <v>27.384</v>
      </c>
      <c r="BH95">
        <v>22.181999999999999</v>
      </c>
      <c r="BI95">
        <v>21.385000000000002</v>
      </c>
      <c r="BJ95">
        <v>23.922000000000001</v>
      </c>
      <c r="BK95">
        <v>21.698</v>
      </c>
      <c r="BL95">
        <v>21.67</v>
      </c>
      <c r="BM95">
        <v>24.27</v>
      </c>
      <c r="BN95">
        <v>27.25</v>
      </c>
      <c r="BO95">
        <v>23.437000000000001</v>
      </c>
      <c r="BP95">
        <v>21.594999999999999</v>
      </c>
      <c r="BQ95">
        <v>22.353000000000002</v>
      </c>
      <c r="BR95">
        <v>20.736000000000001</v>
      </c>
      <c r="BS95">
        <v>20.716000000000001</v>
      </c>
      <c r="BT95">
        <v>23.905999999999999</v>
      </c>
      <c r="BU95">
        <v>25.481000000000002</v>
      </c>
      <c r="BV95">
        <v>23.553000000000001</v>
      </c>
      <c r="BW95">
        <v>21.887</v>
      </c>
      <c r="BX95">
        <v>22.638999999999999</v>
      </c>
      <c r="BY95">
        <v>22.472999999999999</v>
      </c>
      <c r="BZ95">
        <v>23.077000000000002</v>
      </c>
      <c r="CA95">
        <v>26.379000000000001</v>
      </c>
      <c r="CB95">
        <v>28.288</v>
      </c>
      <c r="CC95">
        <v>24</v>
      </c>
      <c r="CD95">
        <v>21.817</v>
      </c>
      <c r="CE95">
        <v>25.861999999999998</v>
      </c>
      <c r="CF95">
        <v>27.141999999999999</v>
      </c>
      <c r="CG95">
        <v>23.061</v>
      </c>
      <c r="CH95">
        <v>23.41</v>
      </c>
      <c r="CI95">
        <v>26.373000000000001</v>
      </c>
      <c r="CJ95">
        <v>23.794</v>
      </c>
      <c r="CK95">
        <v>23.574999999999999</v>
      </c>
      <c r="CL95">
        <v>24.25</v>
      </c>
      <c r="CM95">
        <v>22.032</v>
      </c>
      <c r="CN95">
        <v>20.837</v>
      </c>
      <c r="CO95">
        <v>28.149000000000001</v>
      </c>
      <c r="CP95">
        <v>36.218000000000004</v>
      </c>
      <c r="CQ95">
        <v>29.353999999999999</v>
      </c>
      <c r="CR95">
        <v>30.606999999999999</v>
      </c>
      <c r="CS95">
        <v>33.015000000000001</v>
      </c>
      <c r="CT95">
        <v>32.026000000000003</v>
      </c>
      <c r="CU95">
        <v>29.17</v>
      </c>
      <c r="CV95">
        <v>33.898000000000003</v>
      </c>
      <c r="CW95">
        <v>36.86</v>
      </c>
      <c r="CX95">
        <v>34.265999999999998</v>
      </c>
      <c r="CY95">
        <v>28.684999999999999</v>
      </c>
      <c r="CZ95">
        <v>29.361999999999998</v>
      </c>
      <c r="DA95">
        <v>22.89</v>
      </c>
      <c r="DB95">
        <v>27.404</v>
      </c>
      <c r="DC95">
        <v>4.5129999999999999</v>
      </c>
      <c r="DD95">
        <v>30.788</v>
      </c>
      <c r="DE95">
        <v>19.504999999999999</v>
      </c>
      <c r="DF95">
        <v>29.361999999999998</v>
      </c>
      <c r="DG95">
        <v>32.56</v>
      </c>
      <c r="DH95">
        <v>26.89</v>
      </c>
      <c r="DI95">
        <v>-9.8218673218673107</v>
      </c>
      <c r="DJ95">
        <v>9.1934146277970701</v>
      </c>
      <c r="DK95" t="s">
        <v>92</v>
      </c>
      <c r="DL95" t="s">
        <v>93</v>
      </c>
    </row>
    <row r="96" spans="1:116" hidden="1" x14ac:dyDescent="0.35">
      <c r="A96" s="1">
        <v>45692</v>
      </c>
      <c r="B96">
        <v>300</v>
      </c>
      <c r="C96">
        <v>5</v>
      </c>
      <c r="D96">
        <v>4</v>
      </c>
      <c r="E96">
        <v>64</v>
      </c>
      <c r="F96">
        <v>6</v>
      </c>
      <c r="G96">
        <v>2</v>
      </c>
      <c r="H96">
        <v>295</v>
      </c>
      <c r="I96" t="s">
        <v>80</v>
      </c>
      <c r="J96" t="s">
        <v>81</v>
      </c>
      <c r="K96" t="s">
        <v>158</v>
      </c>
      <c r="L96" t="s">
        <v>159</v>
      </c>
      <c r="M96" t="s">
        <v>86</v>
      </c>
      <c r="N96" t="s">
        <v>91</v>
      </c>
      <c r="O96">
        <v>39.378999999999998</v>
      </c>
      <c r="P96">
        <v>40.631</v>
      </c>
      <c r="Q96">
        <v>41.713999999999999</v>
      </c>
      <c r="R96">
        <v>37.771999999999998</v>
      </c>
      <c r="S96">
        <v>34.582000000000001</v>
      </c>
      <c r="T96">
        <v>33.332999999999998</v>
      </c>
      <c r="U96">
        <v>33.125</v>
      </c>
      <c r="V96">
        <v>29.67</v>
      </c>
      <c r="W96">
        <v>34.572000000000003</v>
      </c>
      <c r="X96">
        <v>35.892000000000003</v>
      </c>
      <c r="Y96">
        <v>28.72</v>
      </c>
      <c r="Z96">
        <v>36.363999999999997</v>
      </c>
      <c r="AA96">
        <v>43.152000000000001</v>
      </c>
      <c r="AB96">
        <v>39.012999999999998</v>
      </c>
      <c r="AC96">
        <v>34.847999999999999</v>
      </c>
      <c r="AD96">
        <v>32.051000000000002</v>
      </c>
      <c r="AE96">
        <v>36.040999999999997</v>
      </c>
      <c r="AF96">
        <v>34.384999999999998</v>
      </c>
      <c r="AG96">
        <v>33.127000000000002</v>
      </c>
      <c r="AH96">
        <v>33.783999999999999</v>
      </c>
      <c r="AI96">
        <v>31.681000000000001</v>
      </c>
      <c r="AJ96">
        <v>34.078000000000003</v>
      </c>
      <c r="AK96">
        <v>32.345999999999997</v>
      </c>
      <c r="AL96">
        <v>33.395000000000003</v>
      </c>
      <c r="AM96">
        <v>32.287999999999997</v>
      </c>
      <c r="AN96">
        <v>34.643000000000001</v>
      </c>
      <c r="AO96">
        <v>30.29</v>
      </c>
      <c r="AP96">
        <v>37.365000000000002</v>
      </c>
      <c r="AQ96">
        <v>29.57</v>
      </c>
      <c r="AR96">
        <v>34.529000000000003</v>
      </c>
      <c r="AS96">
        <v>36.546999999999997</v>
      </c>
      <c r="AT96">
        <v>35.134999999999998</v>
      </c>
      <c r="AU96">
        <v>38.036999999999999</v>
      </c>
      <c r="AV96">
        <v>35.701000000000001</v>
      </c>
      <c r="AW96">
        <v>34.911999999999999</v>
      </c>
      <c r="AX96">
        <v>32.896999999999998</v>
      </c>
      <c r="AY96">
        <v>34.073</v>
      </c>
      <c r="AZ96">
        <v>38.159999999999997</v>
      </c>
      <c r="BA96">
        <v>35.234999999999999</v>
      </c>
      <c r="BB96">
        <v>31.481000000000002</v>
      </c>
      <c r="BC96">
        <v>36.116999999999997</v>
      </c>
      <c r="BD96">
        <v>35.32</v>
      </c>
      <c r="BE96">
        <v>34.073999999999998</v>
      </c>
      <c r="BF96">
        <v>35.185000000000002</v>
      </c>
      <c r="BG96">
        <v>34.762999999999998</v>
      </c>
      <c r="BH96">
        <v>32.340000000000003</v>
      </c>
      <c r="BI96">
        <v>28.61</v>
      </c>
      <c r="BJ96">
        <v>34.936999999999998</v>
      </c>
      <c r="BK96">
        <v>29.561</v>
      </c>
      <c r="BL96">
        <v>29.584</v>
      </c>
      <c r="BM96">
        <v>36.069000000000003</v>
      </c>
      <c r="BN96">
        <v>35.771999999999998</v>
      </c>
      <c r="BO96">
        <v>35.548999999999999</v>
      </c>
      <c r="BP96">
        <v>35.692999999999998</v>
      </c>
      <c r="BQ96">
        <v>29.484999999999999</v>
      </c>
      <c r="BR96">
        <v>30.14</v>
      </c>
      <c r="BS96">
        <v>26.35</v>
      </c>
      <c r="BT96">
        <v>34.204999999999998</v>
      </c>
      <c r="BU96">
        <v>34.473999999999997</v>
      </c>
      <c r="BV96">
        <v>38.127000000000002</v>
      </c>
      <c r="BW96">
        <v>38.384</v>
      </c>
      <c r="BX96">
        <v>31.991</v>
      </c>
      <c r="BY96">
        <v>33.051000000000002</v>
      </c>
      <c r="BZ96">
        <v>33.414000000000001</v>
      </c>
      <c r="CA96">
        <v>40.881</v>
      </c>
      <c r="CB96">
        <v>33.808</v>
      </c>
      <c r="CC96">
        <v>37.079000000000001</v>
      </c>
      <c r="CD96">
        <v>32.228999999999999</v>
      </c>
      <c r="CE96">
        <v>35.932000000000002</v>
      </c>
      <c r="CF96">
        <v>36.292000000000002</v>
      </c>
      <c r="CG96">
        <v>36.817999999999998</v>
      </c>
      <c r="CH96">
        <v>34.834000000000003</v>
      </c>
      <c r="CI96">
        <v>37.082999999999998</v>
      </c>
      <c r="CJ96">
        <v>34.756</v>
      </c>
      <c r="CK96">
        <v>33.630000000000003</v>
      </c>
      <c r="CL96">
        <v>36.609000000000002</v>
      </c>
      <c r="CM96">
        <v>34.99</v>
      </c>
      <c r="CN96">
        <v>30.242000000000001</v>
      </c>
      <c r="CO96">
        <v>37.462000000000003</v>
      </c>
      <c r="CP96">
        <v>44.509</v>
      </c>
      <c r="CQ96">
        <v>40.960999999999999</v>
      </c>
      <c r="CR96">
        <v>44.802</v>
      </c>
      <c r="CS96">
        <v>42.356000000000002</v>
      </c>
      <c r="CT96">
        <v>46.33</v>
      </c>
      <c r="CU96">
        <v>41.81</v>
      </c>
      <c r="CV96">
        <v>48.143000000000001</v>
      </c>
      <c r="CW96">
        <v>43.951999999999998</v>
      </c>
      <c r="CX96">
        <v>44.591999999999999</v>
      </c>
      <c r="CY96">
        <v>35.677</v>
      </c>
      <c r="CZ96">
        <v>38.484000000000002</v>
      </c>
      <c r="DA96">
        <v>33.177999999999997</v>
      </c>
      <c r="DB96">
        <v>37.293999999999997</v>
      </c>
      <c r="DC96">
        <v>4.1159999999999997</v>
      </c>
      <c r="DD96">
        <v>40.381999999999998</v>
      </c>
      <c r="DE96">
        <v>30.091999999999999</v>
      </c>
      <c r="DF96">
        <v>38.484000000000002</v>
      </c>
      <c r="DG96">
        <v>43.265999999999998</v>
      </c>
      <c r="DH96">
        <v>38.024999999999999</v>
      </c>
      <c r="DI96">
        <v>-11.051971207818699</v>
      </c>
      <c r="DJ96">
        <v>1.2076329132565899</v>
      </c>
      <c r="DK96" t="s">
        <v>92</v>
      </c>
      <c r="DL96" t="s">
        <v>93</v>
      </c>
    </row>
    <row r="97" spans="1:116" hidden="1" x14ac:dyDescent="0.35">
      <c r="A97" s="1">
        <v>45692</v>
      </c>
      <c r="B97">
        <v>65</v>
      </c>
      <c r="C97">
        <v>5</v>
      </c>
      <c r="D97">
        <v>4</v>
      </c>
      <c r="E97">
        <v>65</v>
      </c>
      <c r="F97">
        <v>7</v>
      </c>
      <c r="G97">
        <v>3</v>
      </c>
      <c r="H97">
        <v>64</v>
      </c>
      <c r="I97" t="s">
        <v>80</v>
      </c>
      <c r="J97" t="s">
        <v>81</v>
      </c>
      <c r="K97" t="s">
        <v>160</v>
      </c>
      <c r="L97" t="s">
        <v>161</v>
      </c>
      <c r="M97" t="s">
        <v>83</v>
      </c>
      <c r="N97" t="s">
        <v>91</v>
      </c>
      <c r="O97">
        <v>28.468</v>
      </c>
      <c r="P97">
        <v>30.145</v>
      </c>
      <c r="Q97">
        <v>44.802</v>
      </c>
      <c r="R97">
        <v>40.520000000000003</v>
      </c>
      <c r="S97">
        <v>49.66</v>
      </c>
      <c r="T97">
        <v>38.122999999999998</v>
      </c>
      <c r="U97">
        <v>47.353000000000002</v>
      </c>
      <c r="V97">
        <v>46.521999999999998</v>
      </c>
      <c r="W97">
        <v>52.023000000000003</v>
      </c>
      <c r="X97">
        <v>48.103000000000002</v>
      </c>
      <c r="Y97">
        <v>37.677</v>
      </c>
      <c r="Z97">
        <v>41.476999999999997</v>
      </c>
      <c r="AA97">
        <v>0.93600000000000005</v>
      </c>
      <c r="AB97">
        <v>38.947000000000003</v>
      </c>
      <c r="AC97">
        <v>39.066000000000003</v>
      </c>
      <c r="AD97">
        <v>47.807000000000002</v>
      </c>
      <c r="AE97">
        <v>48.746000000000002</v>
      </c>
      <c r="AF97">
        <v>48.741999999999997</v>
      </c>
      <c r="AG97">
        <v>45.337000000000003</v>
      </c>
      <c r="AH97">
        <v>48.543999999999997</v>
      </c>
      <c r="AI97">
        <v>52.752000000000002</v>
      </c>
      <c r="AJ97">
        <v>47.607999999999997</v>
      </c>
      <c r="AK97">
        <v>45.021999999999998</v>
      </c>
      <c r="AL97">
        <v>44.234000000000002</v>
      </c>
      <c r="AM97">
        <v>44.061999999999998</v>
      </c>
      <c r="AN97">
        <v>44.067999999999998</v>
      </c>
      <c r="AO97">
        <v>50.637999999999998</v>
      </c>
      <c r="AP97">
        <v>46.389000000000003</v>
      </c>
      <c r="AQ97">
        <v>47.793999999999997</v>
      </c>
      <c r="AR97">
        <v>48.472999999999999</v>
      </c>
      <c r="AS97">
        <v>44.173999999999999</v>
      </c>
      <c r="AT97">
        <v>40.848999999999997</v>
      </c>
      <c r="AU97">
        <v>40.045999999999999</v>
      </c>
      <c r="AV97">
        <v>48.552999999999997</v>
      </c>
      <c r="AW97">
        <v>50.232999999999997</v>
      </c>
      <c r="AX97">
        <v>44.643000000000001</v>
      </c>
      <c r="AY97">
        <v>43.835999999999999</v>
      </c>
      <c r="AZ97">
        <v>47.664999999999999</v>
      </c>
      <c r="BA97">
        <v>36.975000000000001</v>
      </c>
      <c r="BB97">
        <v>45.6</v>
      </c>
      <c r="BC97">
        <v>45.988</v>
      </c>
      <c r="BD97">
        <v>52.273000000000003</v>
      </c>
      <c r="BE97">
        <v>43.807000000000002</v>
      </c>
      <c r="BF97">
        <v>46.902999999999999</v>
      </c>
      <c r="BG97">
        <v>45.097999999999999</v>
      </c>
      <c r="BH97">
        <v>48.311</v>
      </c>
      <c r="BI97">
        <v>43.884999999999998</v>
      </c>
      <c r="BJ97">
        <v>48.451999999999998</v>
      </c>
      <c r="BK97">
        <v>47.75</v>
      </c>
      <c r="BL97">
        <v>45.378</v>
      </c>
      <c r="BM97">
        <v>48.905000000000001</v>
      </c>
      <c r="BN97">
        <v>50.085000000000001</v>
      </c>
      <c r="BO97">
        <v>45.38</v>
      </c>
      <c r="BP97">
        <v>41.052999999999997</v>
      </c>
      <c r="BQ97">
        <v>49.301000000000002</v>
      </c>
      <c r="BR97">
        <v>49.103000000000002</v>
      </c>
      <c r="BS97">
        <v>48.359000000000002</v>
      </c>
      <c r="BT97">
        <v>47.012</v>
      </c>
      <c r="BU97">
        <v>47.531999999999996</v>
      </c>
      <c r="BV97">
        <v>41.53</v>
      </c>
      <c r="BW97">
        <v>43.137</v>
      </c>
      <c r="BX97">
        <v>53.482999999999997</v>
      </c>
      <c r="BY97">
        <v>56.319000000000003</v>
      </c>
      <c r="BZ97">
        <v>52.442</v>
      </c>
      <c r="CA97">
        <v>47.734999999999999</v>
      </c>
      <c r="CB97">
        <v>44.347000000000001</v>
      </c>
      <c r="CC97">
        <v>46.377000000000002</v>
      </c>
      <c r="CD97">
        <v>38.33</v>
      </c>
      <c r="CE97">
        <v>50.802</v>
      </c>
      <c r="CF97">
        <v>45.439</v>
      </c>
      <c r="CG97">
        <v>49.898000000000003</v>
      </c>
      <c r="CH97">
        <v>47.283999999999999</v>
      </c>
      <c r="CI97">
        <v>48.951000000000001</v>
      </c>
      <c r="CJ97">
        <v>38.817</v>
      </c>
      <c r="CK97">
        <v>40.177</v>
      </c>
      <c r="CL97">
        <v>46.468000000000004</v>
      </c>
      <c r="CM97">
        <v>46.091999999999999</v>
      </c>
      <c r="CN97">
        <v>46.201000000000001</v>
      </c>
      <c r="CO97">
        <v>36.966999999999999</v>
      </c>
      <c r="CP97">
        <v>53.814</v>
      </c>
      <c r="CQ97">
        <v>55.165999999999997</v>
      </c>
      <c r="CR97">
        <v>44.360999999999997</v>
      </c>
      <c r="CS97">
        <v>50.170999999999999</v>
      </c>
      <c r="CT97">
        <v>42.427999999999997</v>
      </c>
      <c r="CU97">
        <v>54.701999999999998</v>
      </c>
      <c r="CV97">
        <v>39.317999999999998</v>
      </c>
      <c r="CW97">
        <v>59.22</v>
      </c>
      <c r="CX97">
        <v>56.78</v>
      </c>
      <c r="CY97">
        <v>56.563000000000002</v>
      </c>
      <c r="CZ97">
        <v>57.895000000000003</v>
      </c>
      <c r="DA97">
        <v>43.847999999999999</v>
      </c>
      <c r="DB97">
        <v>48.94</v>
      </c>
      <c r="DC97">
        <v>5.0910000000000002</v>
      </c>
      <c r="DD97">
        <v>52.758000000000003</v>
      </c>
      <c r="DE97">
        <v>40.03</v>
      </c>
      <c r="DF97">
        <v>57.895000000000003</v>
      </c>
      <c r="DG97">
        <v>51.311999999999998</v>
      </c>
      <c r="DH97">
        <v>47.777000000000001</v>
      </c>
      <c r="DI97">
        <v>12.829985912434299</v>
      </c>
      <c r="DJ97">
        <v>21.176793163280401</v>
      </c>
      <c r="DK97" t="s">
        <v>120</v>
      </c>
      <c r="DL97" t="s">
        <v>121</v>
      </c>
    </row>
    <row r="98" spans="1:116" hidden="1" x14ac:dyDescent="0.35">
      <c r="A98" s="1">
        <v>45692</v>
      </c>
      <c r="B98">
        <v>10000033</v>
      </c>
      <c r="C98">
        <v>5</v>
      </c>
      <c r="D98">
        <v>4</v>
      </c>
      <c r="E98">
        <v>65</v>
      </c>
      <c r="F98">
        <v>7</v>
      </c>
      <c r="H98">
        <v>64</v>
      </c>
      <c r="I98" t="s">
        <v>80</v>
      </c>
      <c r="J98" t="s">
        <v>81</v>
      </c>
      <c r="K98" t="s">
        <v>160</v>
      </c>
      <c r="L98" t="s">
        <v>161</v>
      </c>
      <c r="M98" t="s">
        <v>85</v>
      </c>
      <c r="N98" t="s">
        <v>91</v>
      </c>
      <c r="O98">
        <v>29.582999999999998</v>
      </c>
      <c r="P98">
        <v>30.033000000000001</v>
      </c>
      <c r="Q98">
        <v>44.567999999999998</v>
      </c>
      <c r="R98">
        <v>37.814</v>
      </c>
      <c r="S98">
        <v>49.293999999999997</v>
      </c>
      <c r="T98">
        <v>39.268999999999998</v>
      </c>
      <c r="U98">
        <v>48.298999999999999</v>
      </c>
      <c r="V98">
        <v>46.353999999999999</v>
      </c>
      <c r="W98">
        <v>49.503999999999998</v>
      </c>
      <c r="X98">
        <v>47.012</v>
      </c>
      <c r="Y98">
        <v>37.155999999999999</v>
      </c>
      <c r="Z98">
        <v>42.585000000000001</v>
      </c>
      <c r="AA98">
        <v>0.85599999999999998</v>
      </c>
      <c r="AB98">
        <v>37.904000000000003</v>
      </c>
      <c r="AC98">
        <v>41.283999999999999</v>
      </c>
      <c r="AD98">
        <v>49.225000000000001</v>
      </c>
      <c r="AE98">
        <v>47.429000000000002</v>
      </c>
      <c r="AF98">
        <v>45.433</v>
      </c>
      <c r="AG98">
        <v>43.813000000000002</v>
      </c>
      <c r="AH98">
        <v>47.97</v>
      </c>
      <c r="AI98">
        <v>51.801000000000002</v>
      </c>
      <c r="AJ98">
        <v>48.148000000000003</v>
      </c>
      <c r="AK98">
        <v>44.536000000000001</v>
      </c>
      <c r="AL98">
        <v>46.063000000000002</v>
      </c>
      <c r="AM98">
        <v>39.243000000000002</v>
      </c>
      <c r="AN98">
        <v>44.124000000000002</v>
      </c>
      <c r="AO98">
        <v>49.67</v>
      </c>
      <c r="AP98">
        <v>46.825000000000003</v>
      </c>
      <c r="AQ98">
        <v>46.524999999999999</v>
      </c>
      <c r="AR98">
        <v>46.902999999999999</v>
      </c>
      <c r="AS98">
        <v>44.308999999999997</v>
      </c>
      <c r="AT98">
        <v>40.597999999999999</v>
      </c>
      <c r="AU98">
        <v>40.468000000000004</v>
      </c>
      <c r="AV98">
        <v>48.216000000000001</v>
      </c>
      <c r="AW98">
        <v>49.526000000000003</v>
      </c>
      <c r="AX98">
        <v>43.686999999999998</v>
      </c>
      <c r="AY98">
        <v>44.622</v>
      </c>
      <c r="AZ98">
        <v>47.793999999999997</v>
      </c>
      <c r="BA98">
        <v>37.661999999999999</v>
      </c>
      <c r="BB98">
        <v>44.533999999999999</v>
      </c>
      <c r="BC98">
        <v>45.155999999999999</v>
      </c>
      <c r="BD98">
        <v>50.155000000000001</v>
      </c>
      <c r="BE98">
        <v>45.819000000000003</v>
      </c>
      <c r="BF98">
        <v>45.466999999999999</v>
      </c>
      <c r="BG98">
        <v>45.034999999999997</v>
      </c>
      <c r="BH98">
        <v>47.311999999999998</v>
      </c>
      <c r="BI98">
        <v>43.487000000000002</v>
      </c>
      <c r="BJ98">
        <v>46.508000000000003</v>
      </c>
      <c r="BK98">
        <v>47.573999999999998</v>
      </c>
      <c r="BL98">
        <v>47.235999999999997</v>
      </c>
      <c r="BM98">
        <v>49.65</v>
      </c>
      <c r="BN98">
        <v>49.017000000000003</v>
      </c>
      <c r="BO98">
        <v>46.436</v>
      </c>
      <c r="BP98">
        <v>41.915999999999997</v>
      </c>
      <c r="BQ98">
        <v>50.155000000000001</v>
      </c>
      <c r="BR98">
        <v>49.390999999999998</v>
      </c>
      <c r="BS98">
        <v>46.978000000000002</v>
      </c>
      <c r="BT98">
        <v>46.725999999999999</v>
      </c>
      <c r="BU98">
        <v>47.673999999999999</v>
      </c>
      <c r="BV98">
        <v>42.082999999999998</v>
      </c>
      <c r="BW98">
        <v>44.585999999999999</v>
      </c>
      <c r="BX98">
        <v>52.585999999999999</v>
      </c>
      <c r="BY98">
        <v>51.73</v>
      </c>
      <c r="BZ98">
        <v>51.067</v>
      </c>
      <c r="CA98">
        <v>47.354999999999997</v>
      </c>
      <c r="CB98">
        <v>46.039000000000001</v>
      </c>
      <c r="CC98">
        <v>46.52</v>
      </c>
      <c r="CD98">
        <v>40.767000000000003</v>
      </c>
      <c r="CE98">
        <v>49.466999999999999</v>
      </c>
      <c r="CF98">
        <v>44.588000000000001</v>
      </c>
      <c r="CG98">
        <v>48.540999999999997</v>
      </c>
      <c r="CH98">
        <v>46.584000000000003</v>
      </c>
      <c r="CI98">
        <v>49.17</v>
      </c>
      <c r="CJ98">
        <v>39.164999999999999</v>
      </c>
      <c r="CK98">
        <v>40.893999999999998</v>
      </c>
      <c r="CL98">
        <v>47.115000000000002</v>
      </c>
      <c r="CM98">
        <v>46.707000000000001</v>
      </c>
      <c r="CN98">
        <v>47.095999999999997</v>
      </c>
      <c r="CO98">
        <v>39.292999999999999</v>
      </c>
      <c r="CP98">
        <v>55.719000000000001</v>
      </c>
      <c r="CQ98">
        <v>54</v>
      </c>
      <c r="CR98">
        <v>45.011000000000003</v>
      </c>
      <c r="CS98">
        <v>51.061999999999998</v>
      </c>
      <c r="CT98">
        <v>43.664000000000001</v>
      </c>
      <c r="CU98">
        <v>54.643000000000001</v>
      </c>
      <c r="CV98">
        <v>42.206000000000003</v>
      </c>
      <c r="CW98">
        <v>59.753999999999998</v>
      </c>
      <c r="CX98">
        <v>58.643000000000001</v>
      </c>
      <c r="CY98">
        <v>56.369</v>
      </c>
      <c r="CZ98">
        <v>60.262</v>
      </c>
      <c r="DA98">
        <v>43.718000000000004</v>
      </c>
      <c r="DB98">
        <v>49.131999999999998</v>
      </c>
      <c r="DC98">
        <v>5.4130000000000003</v>
      </c>
      <c r="DD98">
        <v>53.192</v>
      </c>
      <c r="DE98">
        <v>39.658999999999999</v>
      </c>
      <c r="DF98">
        <v>60.262</v>
      </c>
      <c r="DG98">
        <v>52.334000000000003</v>
      </c>
      <c r="DH98">
        <v>48.081000000000003</v>
      </c>
      <c r="DI98">
        <v>15.147908642494199</v>
      </c>
      <c r="DJ98">
        <v>25.334852997454298</v>
      </c>
      <c r="DK98" t="s">
        <v>120</v>
      </c>
      <c r="DL98" t="s">
        <v>121</v>
      </c>
    </row>
    <row r="99" spans="1:116" hidden="1" x14ac:dyDescent="0.35">
      <c r="A99" s="1">
        <v>45692</v>
      </c>
      <c r="B99">
        <v>301</v>
      </c>
      <c r="C99">
        <v>5</v>
      </c>
      <c r="D99">
        <v>4</v>
      </c>
      <c r="E99">
        <v>65</v>
      </c>
      <c r="F99">
        <v>7</v>
      </c>
      <c r="G99">
        <v>3</v>
      </c>
      <c r="H99">
        <v>300</v>
      </c>
      <c r="I99" t="s">
        <v>80</v>
      </c>
      <c r="J99" t="s">
        <v>81</v>
      </c>
      <c r="K99" t="s">
        <v>160</v>
      </c>
      <c r="L99" t="s">
        <v>161</v>
      </c>
      <c r="M99" t="s">
        <v>86</v>
      </c>
      <c r="N99" t="s">
        <v>91</v>
      </c>
      <c r="O99">
        <v>33.332999999999998</v>
      </c>
      <c r="P99">
        <v>29.68</v>
      </c>
      <c r="Q99">
        <v>43.835999999999999</v>
      </c>
      <c r="R99">
        <v>27.338000000000001</v>
      </c>
      <c r="S99">
        <v>47.5</v>
      </c>
      <c r="T99">
        <v>43.704000000000001</v>
      </c>
      <c r="U99">
        <v>51.414999999999999</v>
      </c>
      <c r="V99">
        <v>45.679000000000002</v>
      </c>
      <c r="W99">
        <v>42.472999999999999</v>
      </c>
      <c r="X99">
        <v>43.353000000000002</v>
      </c>
      <c r="Y99">
        <v>34.94</v>
      </c>
      <c r="Z99">
        <v>45.832999999999998</v>
      </c>
      <c r="AA99">
        <v>0.59899999999999998</v>
      </c>
      <c r="AB99">
        <v>35.057000000000002</v>
      </c>
      <c r="AC99">
        <v>47.826000000000001</v>
      </c>
      <c r="AD99">
        <v>54.4</v>
      </c>
      <c r="AE99">
        <v>42.253999999999998</v>
      </c>
      <c r="AF99">
        <v>35.78</v>
      </c>
      <c r="AG99">
        <v>38.317999999999998</v>
      </c>
      <c r="AH99">
        <v>46</v>
      </c>
      <c r="AI99">
        <v>48.98</v>
      </c>
      <c r="AJ99">
        <v>50</v>
      </c>
      <c r="AK99">
        <v>42.957999999999998</v>
      </c>
      <c r="AL99">
        <v>51.933999999999997</v>
      </c>
      <c r="AM99">
        <v>24.271999999999998</v>
      </c>
      <c r="AN99">
        <v>44.33</v>
      </c>
      <c r="AO99">
        <v>46.323999999999998</v>
      </c>
      <c r="AP99">
        <v>47.976999999999997</v>
      </c>
      <c r="AQ99">
        <v>41.817999999999998</v>
      </c>
      <c r="AR99">
        <v>41.558</v>
      </c>
      <c r="AS99">
        <v>44.784999999999997</v>
      </c>
      <c r="AT99">
        <v>39.56</v>
      </c>
      <c r="AU99">
        <v>41.935000000000002</v>
      </c>
      <c r="AV99">
        <v>47.12</v>
      </c>
      <c r="AW99">
        <v>47.235999999999997</v>
      </c>
      <c r="AX99">
        <v>40.341000000000001</v>
      </c>
      <c r="AY99">
        <v>47.337000000000003</v>
      </c>
      <c r="AZ99">
        <v>48.204999999999998</v>
      </c>
      <c r="BA99">
        <v>40</v>
      </c>
      <c r="BB99">
        <v>41.176000000000002</v>
      </c>
      <c r="BC99">
        <v>42.5</v>
      </c>
      <c r="BD99">
        <v>43.75</v>
      </c>
      <c r="BE99">
        <v>52.173999999999999</v>
      </c>
      <c r="BF99">
        <v>40.131999999999998</v>
      </c>
      <c r="BG99">
        <v>44.805</v>
      </c>
      <c r="BH99">
        <v>43.420999999999999</v>
      </c>
      <c r="BI99">
        <v>41.905000000000001</v>
      </c>
      <c r="BJ99">
        <v>40.119999999999997</v>
      </c>
      <c r="BK99">
        <v>46.875</v>
      </c>
      <c r="BL99">
        <v>54.545000000000002</v>
      </c>
      <c r="BM99">
        <v>52.095999999999997</v>
      </c>
      <c r="BN99">
        <v>45.454999999999998</v>
      </c>
      <c r="BO99">
        <v>49.593000000000004</v>
      </c>
      <c r="BP99">
        <v>44.628</v>
      </c>
      <c r="BQ99">
        <v>53.146999999999998</v>
      </c>
      <c r="BR99">
        <v>50.387999999999998</v>
      </c>
      <c r="BS99">
        <v>41.802999999999997</v>
      </c>
      <c r="BT99">
        <v>45.881999999999998</v>
      </c>
      <c r="BU99">
        <v>48.226999999999997</v>
      </c>
      <c r="BV99">
        <v>43.86</v>
      </c>
      <c r="BW99">
        <v>49.122999999999998</v>
      </c>
      <c r="BX99">
        <v>49.63</v>
      </c>
      <c r="BY99">
        <v>38.462000000000003</v>
      </c>
      <c r="BZ99">
        <v>46.377000000000002</v>
      </c>
      <c r="CA99">
        <v>46.154000000000003</v>
      </c>
      <c r="CB99">
        <v>52.104999999999997</v>
      </c>
      <c r="CC99">
        <v>46.97</v>
      </c>
      <c r="CD99">
        <v>51.402000000000001</v>
      </c>
      <c r="CE99">
        <v>45.503</v>
      </c>
      <c r="CF99">
        <v>41.847999999999999</v>
      </c>
      <c r="CG99">
        <v>44.444000000000003</v>
      </c>
      <c r="CH99">
        <v>44.218000000000004</v>
      </c>
      <c r="CI99">
        <v>49.762999999999998</v>
      </c>
      <c r="CJ99">
        <v>40.350999999999999</v>
      </c>
      <c r="CK99">
        <v>43.045999999999999</v>
      </c>
      <c r="CL99">
        <v>48.947000000000003</v>
      </c>
      <c r="CM99">
        <v>48.521000000000001</v>
      </c>
      <c r="CN99">
        <v>50</v>
      </c>
      <c r="CO99">
        <v>46.774000000000001</v>
      </c>
      <c r="CP99">
        <v>61.558</v>
      </c>
      <c r="CQ99">
        <v>50.279000000000003</v>
      </c>
      <c r="CR99">
        <v>46.835000000000001</v>
      </c>
      <c r="CS99">
        <v>53.642000000000003</v>
      </c>
      <c r="CT99">
        <v>47.195</v>
      </c>
      <c r="CU99">
        <v>54.478000000000002</v>
      </c>
      <c r="CV99">
        <v>50.137999999999998</v>
      </c>
      <c r="CW99">
        <v>61.134</v>
      </c>
      <c r="CX99">
        <v>64.254999999999995</v>
      </c>
      <c r="CY99">
        <v>55.664999999999999</v>
      </c>
      <c r="CZ99">
        <v>67.286000000000001</v>
      </c>
      <c r="DA99">
        <v>42.015000000000001</v>
      </c>
      <c r="DB99">
        <v>49.621000000000002</v>
      </c>
      <c r="DC99">
        <v>7.6059999999999999</v>
      </c>
      <c r="DD99">
        <v>55.325000000000003</v>
      </c>
      <c r="DE99">
        <v>36.31</v>
      </c>
      <c r="DF99">
        <v>67.286000000000001</v>
      </c>
      <c r="DG99">
        <v>55.215000000000003</v>
      </c>
      <c r="DH99">
        <v>49.088999999999999</v>
      </c>
      <c r="DI99">
        <v>21.861182333049602</v>
      </c>
      <c r="DJ99">
        <v>37.068753025951999</v>
      </c>
      <c r="DK99" t="s">
        <v>120</v>
      </c>
      <c r="DL99" t="s">
        <v>121</v>
      </c>
    </row>
    <row r="100" spans="1:116" hidden="1" x14ac:dyDescent="0.35">
      <c r="A100" s="1">
        <v>45692</v>
      </c>
      <c r="B100">
        <v>67</v>
      </c>
      <c r="C100">
        <v>5</v>
      </c>
      <c r="D100">
        <v>4</v>
      </c>
      <c r="E100">
        <v>67</v>
      </c>
      <c r="F100">
        <v>9</v>
      </c>
      <c r="G100">
        <v>3</v>
      </c>
      <c r="H100">
        <v>64</v>
      </c>
      <c r="I100" t="s">
        <v>80</v>
      </c>
      <c r="J100" t="s">
        <v>81</v>
      </c>
      <c r="K100" t="s">
        <v>162</v>
      </c>
      <c r="L100" t="s">
        <v>163</v>
      </c>
      <c r="M100" t="s">
        <v>83</v>
      </c>
      <c r="N100" t="s">
        <v>108</v>
      </c>
      <c r="O100">
        <v>52.792999999999999</v>
      </c>
      <c r="P100">
        <v>52.173999999999999</v>
      </c>
      <c r="Q100">
        <v>35.871000000000002</v>
      </c>
      <c r="R100">
        <v>44.238</v>
      </c>
      <c r="S100">
        <v>37.075000000000003</v>
      </c>
      <c r="T100">
        <v>45.210999999999999</v>
      </c>
      <c r="U100">
        <v>36.624000000000002</v>
      </c>
      <c r="V100">
        <v>35.703000000000003</v>
      </c>
      <c r="W100">
        <v>30.058</v>
      </c>
      <c r="X100">
        <v>35</v>
      </c>
      <c r="Y100">
        <v>43.058999999999997</v>
      </c>
      <c r="Z100">
        <v>39.204999999999998</v>
      </c>
      <c r="AA100">
        <v>79.025999999999996</v>
      </c>
      <c r="AB100">
        <v>42.104999999999997</v>
      </c>
      <c r="AC100">
        <v>45.945999999999998</v>
      </c>
      <c r="AD100">
        <v>35.965000000000003</v>
      </c>
      <c r="AE100">
        <v>34.945999999999998</v>
      </c>
      <c r="AF100">
        <v>34.277000000000001</v>
      </c>
      <c r="AG100">
        <v>40.933</v>
      </c>
      <c r="AH100">
        <v>33.398000000000003</v>
      </c>
      <c r="AI100">
        <v>31.422000000000001</v>
      </c>
      <c r="AJ100">
        <v>35.884999999999998</v>
      </c>
      <c r="AK100">
        <v>38.094999999999999</v>
      </c>
      <c r="AL100">
        <v>36.317</v>
      </c>
      <c r="AM100">
        <v>37.5</v>
      </c>
      <c r="AN100">
        <v>40.113</v>
      </c>
      <c r="AO100">
        <v>32.552999999999997</v>
      </c>
      <c r="AP100">
        <v>33.478999999999999</v>
      </c>
      <c r="AQ100">
        <v>35.048999999999999</v>
      </c>
      <c r="AR100">
        <v>36.069000000000003</v>
      </c>
      <c r="AS100">
        <v>37.738999999999997</v>
      </c>
      <c r="AT100">
        <v>37.930999999999997</v>
      </c>
      <c r="AU100">
        <v>41.667000000000002</v>
      </c>
      <c r="AV100">
        <v>35.691000000000003</v>
      </c>
      <c r="AW100">
        <v>34.418999999999997</v>
      </c>
      <c r="AX100">
        <v>35.064999999999998</v>
      </c>
      <c r="AY100">
        <v>38.869999999999997</v>
      </c>
      <c r="AZ100">
        <v>35.588000000000001</v>
      </c>
      <c r="BA100">
        <v>42.576999999999998</v>
      </c>
      <c r="BB100">
        <v>35.200000000000003</v>
      </c>
      <c r="BC100">
        <v>38.356000000000002</v>
      </c>
      <c r="BD100">
        <v>33.264000000000003</v>
      </c>
      <c r="BE100">
        <v>38.302999999999997</v>
      </c>
      <c r="BF100">
        <v>34.866999999999997</v>
      </c>
      <c r="BG100">
        <v>37.968000000000004</v>
      </c>
      <c r="BH100">
        <v>33.445999999999998</v>
      </c>
      <c r="BI100">
        <v>38.128999999999998</v>
      </c>
      <c r="BJ100">
        <v>34.790999999999997</v>
      </c>
      <c r="BK100">
        <v>36.399000000000001</v>
      </c>
      <c r="BL100">
        <v>37.395000000000003</v>
      </c>
      <c r="BM100">
        <v>35.036000000000001</v>
      </c>
      <c r="BN100">
        <v>35.264000000000003</v>
      </c>
      <c r="BO100">
        <v>37.228000000000002</v>
      </c>
      <c r="BP100">
        <v>36.841999999999999</v>
      </c>
      <c r="BQ100">
        <v>35.927999999999997</v>
      </c>
      <c r="BR100">
        <v>34.081000000000003</v>
      </c>
      <c r="BS100">
        <v>31.946999999999999</v>
      </c>
      <c r="BT100">
        <v>34.860999999999997</v>
      </c>
      <c r="BU100">
        <v>33.454999999999998</v>
      </c>
      <c r="BV100">
        <v>36.884999999999998</v>
      </c>
      <c r="BW100">
        <v>42.017000000000003</v>
      </c>
      <c r="BX100">
        <v>31.460999999999999</v>
      </c>
      <c r="BY100">
        <v>27.050999999999998</v>
      </c>
      <c r="BZ100">
        <v>33.121000000000002</v>
      </c>
      <c r="CA100">
        <v>36.084000000000003</v>
      </c>
      <c r="CB100">
        <v>39.06</v>
      </c>
      <c r="CC100">
        <v>35.506999999999998</v>
      </c>
      <c r="CD100">
        <v>39.615000000000002</v>
      </c>
      <c r="CE100">
        <v>33.868000000000002</v>
      </c>
      <c r="CF100">
        <v>36.485999999999997</v>
      </c>
      <c r="CG100">
        <v>31.902000000000001</v>
      </c>
      <c r="CH100">
        <v>7.6459999999999999</v>
      </c>
      <c r="CI100">
        <v>3.4969999999999999</v>
      </c>
      <c r="CJ100">
        <v>4.6269999999999998</v>
      </c>
      <c r="CK100">
        <v>5.74</v>
      </c>
      <c r="CL100">
        <v>5.5759999999999996</v>
      </c>
      <c r="CM100">
        <v>6.6130000000000004</v>
      </c>
      <c r="CN100">
        <v>3.9009999999999998</v>
      </c>
      <c r="CO100">
        <v>47.243000000000002</v>
      </c>
      <c r="CP100">
        <v>29.661000000000001</v>
      </c>
      <c r="CQ100">
        <v>26.62</v>
      </c>
      <c r="CR100">
        <v>40.15</v>
      </c>
      <c r="CS100">
        <v>34.170999999999999</v>
      </c>
      <c r="CT100">
        <v>38.613</v>
      </c>
      <c r="CU100">
        <v>31.126000000000001</v>
      </c>
      <c r="CV100">
        <v>44.031999999999996</v>
      </c>
      <c r="CW100">
        <v>25.344999999999999</v>
      </c>
      <c r="CX100">
        <v>25.847000000000001</v>
      </c>
      <c r="CY100">
        <v>29.093</v>
      </c>
      <c r="CZ100">
        <v>27.318000000000001</v>
      </c>
      <c r="DA100">
        <v>33.298000000000002</v>
      </c>
      <c r="DB100">
        <v>38.259</v>
      </c>
      <c r="DC100">
        <v>4.9619999999999997</v>
      </c>
      <c r="DD100">
        <v>41.981000000000002</v>
      </c>
      <c r="DE100">
        <v>29.576000000000001</v>
      </c>
      <c r="DF100">
        <v>27.318000000000001</v>
      </c>
      <c r="DG100">
        <v>32.603999999999999</v>
      </c>
      <c r="DH100">
        <v>27.751999999999999</v>
      </c>
      <c r="DI100">
        <v>-16.2123675112935</v>
      </c>
      <c r="DJ100">
        <v>-1.563614787198</v>
      </c>
      <c r="DK100" t="s">
        <v>164</v>
      </c>
      <c r="DL100" t="s">
        <v>121</v>
      </c>
    </row>
    <row r="101" spans="1:116" hidden="1" x14ac:dyDescent="0.35">
      <c r="A101" s="1">
        <v>45692</v>
      </c>
      <c r="B101">
        <v>10000035</v>
      </c>
      <c r="C101">
        <v>5</v>
      </c>
      <c r="D101">
        <v>4</v>
      </c>
      <c r="E101">
        <v>67</v>
      </c>
      <c r="F101">
        <v>9</v>
      </c>
      <c r="H101">
        <v>64</v>
      </c>
      <c r="I101" t="s">
        <v>80</v>
      </c>
      <c r="J101" t="s">
        <v>81</v>
      </c>
      <c r="K101" t="s">
        <v>162</v>
      </c>
      <c r="L101" t="s">
        <v>163</v>
      </c>
      <c r="M101" t="s">
        <v>85</v>
      </c>
      <c r="N101" t="s">
        <v>108</v>
      </c>
      <c r="O101">
        <v>49.860999999999997</v>
      </c>
      <c r="P101">
        <v>49.505000000000003</v>
      </c>
      <c r="Q101">
        <v>35.255000000000003</v>
      </c>
      <c r="R101">
        <v>43.131</v>
      </c>
      <c r="S101">
        <v>35.451999999999998</v>
      </c>
      <c r="T101">
        <v>42.314</v>
      </c>
      <c r="U101">
        <v>34.357999999999997</v>
      </c>
      <c r="V101">
        <v>32.756</v>
      </c>
      <c r="W101">
        <v>29.077999999999999</v>
      </c>
      <c r="X101">
        <v>33.598999999999997</v>
      </c>
      <c r="Y101">
        <v>41.283999999999999</v>
      </c>
      <c r="Z101">
        <v>36.652999999999999</v>
      </c>
      <c r="AA101">
        <v>74.322000000000003</v>
      </c>
      <c r="AB101">
        <v>39.908000000000001</v>
      </c>
      <c r="AC101">
        <v>41.651000000000003</v>
      </c>
      <c r="AD101">
        <v>32.014000000000003</v>
      </c>
      <c r="AE101">
        <v>34</v>
      </c>
      <c r="AF101">
        <v>34.192</v>
      </c>
      <c r="AG101">
        <v>38.134</v>
      </c>
      <c r="AH101">
        <v>32.03</v>
      </c>
      <c r="AI101">
        <v>27.959</v>
      </c>
      <c r="AJ101">
        <v>32.963000000000001</v>
      </c>
      <c r="AK101">
        <v>35.595999999999997</v>
      </c>
      <c r="AL101">
        <v>32.283000000000001</v>
      </c>
      <c r="AM101">
        <v>35.697000000000003</v>
      </c>
      <c r="AN101">
        <v>34.811999999999998</v>
      </c>
      <c r="AO101">
        <v>30.693000000000001</v>
      </c>
      <c r="AP101">
        <v>29.841000000000001</v>
      </c>
      <c r="AQ101">
        <v>34.555999999999997</v>
      </c>
      <c r="AR101">
        <v>34.956000000000003</v>
      </c>
      <c r="AS101">
        <v>35.908000000000001</v>
      </c>
      <c r="AT101">
        <v>37.820999999999998</v>
      </c>
      <c r="AU101">
        <v>41.006999999999998</v>
      </c>
      <c r="AV101">
        <v>32.718000000000004</v>
      </c>
      <c r="AW101">
        <v>32.938000000000002</v>
      </c>
      <c r="AX101">
        <v>34.722000000000001</v>
      </c>
      <c r="AY101">
        <v>35.457999999999998</v>
      </c>
      <c r="AZ101">
        <v>33.456000000000003</v>
      </c>
      <c r="BA101">
        <v>38.744999999999997</v>
      </c>
      <c r="BB101">
        <v>34.412999999999997</v>
      </c>
      <c r="BC101">
        <v>36.215000000000003</v>
      </c>
      <c r="BD101">
        <v>32.298000000000002</v>
      </c>
      <c r="BE101">
        <v>35.366</v>
      </c>
      <c r="BF101">
        <v>35.146000000000001</v>
      </c>
      <c r="BG101">
        <v>35.664000000000001</v>
      </c>
      <c r="BH101">
        <v>32.795999999999999</v>
      </c>
      <c r="BI101">
        <v>37.164999999999999</v>
      </c>
      <c r="BJ101">
        <v>34.218000000000004</v>
      </c>
      <c r="BK101">
        <v>35.055</v>
      </c>
      <c r="BL101">
        <v>33.667999999999999</v>
      </c>
      <c r="BM101">
        <v>32.866999999999997</v>
      </c>
      <c r="BN101">
        <v>34.076000000000001</v>
      </c>
      <c r="BO101">
        <v>34.012</v>
      </c>
      <c r="BP101">
        <v>34.331000000000003</v>
      </c>
      <c r="BQ101">
        <v>33.54</v>
      </c>
      <c r="BR101">
        <v>31.478000000000002</v>
      </c>
      <c r="BS101">
        <v>32.296999999999997</v>
      </c>
      <c r="BT101">
        <v>32.887</v>
      </c>
      <c r="BU101">
        <v>32.412999999999997</v>
      </c>
      <c r="BV101">
        <v>33.75</v>
      </c>
      <c r="BW101">
        <v>37.366999999999997</v>
      </c>
      <c r="BX101">
        <v>30.172000000000001</v>
      </c>
      <c r="BY101">
        <v>28.666</v>
      </c>
      <c r="BZ101">
        <v>30.87</v>
      </c>
      <c r="CA101">
        <v>33.579000000000001</v>
      </c>
      <c r="CB101">
        <v>35.591000000000001</v>
      </c>
      <c r="CC101">
        <v>33.332999999999998</v>
      </c>
      <c r="CD101">
        <v>36.237000000000002</v>
      </c>
      <c r="CE101">
        <v>32.933</v>
      </c>
      <c r="CF101">
        <v>34.793999999999997</v>
      </c>
      <c r="CG101">
        <v>30.876000000000001</v>
      </c>
      <c r="CH101">
        <v>6.3659999999999997</v>
      </c>
      <c r="CI101">
        <v>2.9369999999999998</v>
      </c>
      <c r="CJ101">
        <v>4.3739999999999997</v>
      </c>
      <c r="CK101">
        <v>5.1319999999999997</v>
      </c>
      <c r="CL101">
        <v>4.258</v>
      </c>
      <c r="CM101">
        <v>5.3890000000000002</v>
      </c>
      <c r="CN101">
        <v>3.4540000000000002</v>
      </c>
      <c r="CO101">
        <v>42.542999999999999</v>
      </c>
      <c r="CP101">
        <v>27.157</v>
      </c>
      <c r="CQ101">
        <v>25.332999999999998</v>
      </c>
      <c r="CR101">
        <v>36.475000000000001</v>
      </c>
      <c r="CS101">
        <v>30.416</v>
      </c>
      <c r="CT101">
        <v>34.76</v>
      </c>
      <c r="CU101">
        <v>28.542999999999999</v>
      </c>
      <c r="CV101">
        <v>37.793999999999997</v>
      </c>
      <c r="CW101">
        <v>22.202999999999999</v>
      </c>
      <c r="CX101">
        <v>22.8</v>
      </c>
      <c r="CY101">
        <v>27.495000000000001</v>
      </c>
      <c r="CZ101">
        <v>23.710999999999999</v>
      </c>
      <c r="DA101">
        <v>31.027000000000001</v>
      </c>
      <c r="DB101">
        <v>35.646999999999998</v>
      </c>
      <c r="DC101">
        <v>4.62</v>
      </c>
      <c r="DD101">
        <v>39.112000000000002</v>
      </c>
      <c r="DE101">
        <v>27.561</v>
      </c>
      <c r="DF101">
        <v>23.710999999999999</v>
      </c>
      <c r="DG101">
        <v>29.143999999999998</v>
      </c>
      <c r="DH101">
        <v>25.52</v>
      </c>
      <c r="DI101">
        <v>-18.643112381195099</v>
      </c>
      <c r="DJ101">
        <v>-7.0881939192551702</v>
      </c>
      <c r="DK101" t="s">
        <v>164</v>
      </c>
      <c r="DL101" t="s">
        <v>121</v>
      </c>
    </row>
    <row r="102" spans="1:116" hidden="1" x14ac:dyDescent="0.35">
      <c r="A102" s="1">
        <v>45692</v>
      </c>
      <c r="B102">
        <v>303</v>
      </c>
      <c r="C102">
        <v>5</v>
      </c>
      <c r="D102">
        <v>4</v>
      </c>
      <c r="E102">
        <v>67</v>
      </c>
      <c r="F102">
        <v>9</v>
      </c>
      <c r="G102">
        <v>3</v>
      </c>
      <c r="H102">
        <v>300</v>
      </c>
      <c r="I102" t="s">
        <v>80</v>
      </c>
      <c r="J102" t="s">
        <v>81</v>
      </c>
      <c r="K102" t="s">
        <v>162</v>
      </c>
      <c r="L102" t="s">
        <v>163</v>
      </c>
      <c r="M102" t="s">
        <v>86</v>
      </c>
      <c r="N102" t="s">
        <v>108</v>
      </c>
      <c r="O102">
        <v>40</v>
      </c>
      <c r="P102">
        <v>41.095999999999997</v>
      </c>
      <c r="Q102">
        <v>33.332999999999998</v>
      </c>
      <c r="R102">
        <v>38.848999999999997</v>
      </c>
      <c r="S102">
        <v>27.5</v>
      </c>
      <c r="T102">
        <v>31.111000000000001</v>
      </c>
      <c r="U102">
        <v>26.887</v>
      </c>
      <c r="V102">
        <v>20.988</v>
      </c>
      <c r="W102">
        <v>26.344000000000001</v>
      </c>
      <c r="X102">
        <v>28.902000000000001</v>
      </c>
      <c r="Y102">
        <v>33.734999999999999</v>
      </c>
      <c r="Z102">
        <v>29.167000000000002</v>
      </c>
      <c r="AA102">
        <v>59.280999999999999</v>
      </c>
      <c r="AB102">
        <v>33.908000000000001</v>
      </c>
      <c r="AC102">
        <v>28.986000000000001</v>
      </c>
      <c r="AD102">
        <v>17.600000000000001</v>
      </c>
      <c r="AE102">
        <v>30.282</v>
      </c>
      <c r="AF102">
        <v>33.945</v>
      </c>
      <c r="AG102">
        <v>28.036999999999999</v>
      </c>
      <c r="AH102">
        <v>27.332999999999998</v>
      </c>
      <c r="AI102">
        <v>17.687000000000001</v>
      </c>
      <c r="AJ102">
        <v>22.951000000000001</v>
      </c>
      <c r="AK102">
        <v>27.465</v>
      </c>
      <c r="AL102">
        <v>19.337</v>
      </c>
      <c r="AM102">
        <v>30.097000000000001</v>
      </c>
      <c r="AN102">
        <v>15.464</v>
      </c>
      <c r="AO102">
        <v>24.265000000000001</v>
      </c>
      <c r="AP102">
        <v>20.231000000000002</v>
      </c>
      <c r="AQ102">
        <v>32.726999999999997</v>
      </c>
      <c r="AR102">
        <v>31.169</v>
      </c>
      <c r="AS102">
        <v>29.448</v>
      </c>
      <c r="AT102">
        <v>37.363</v>
      </c>
      <c r="AU102">
        <v>38.71</v>
      </c>
      <c r="AV102">
        <v>23.036999999999999</v>
      </c>
      <c r="AW102">
        <v>28.140999999999998</v>
      </c>
      <c r="AX102">
        <v>33.523000000000003</v>
      </c>
      <c r="AY102">
        <v>23.669</v>
      </c>
      <c r="AZ102">
        <v>26.667000000000002</v>
      </c>
      <c r="BA102">
        <v>25.713999999999999</v>
      </c>
      <c r="BB102">
        <v>31.933</v>
      </c>
      <c r="BC102">
        <v>29.375</v>
      </c>
      <c r="BD102">
        <v>29.375</v>
      </c>
      <c r="BE102">
        <v>26.087</v>
      </c>
      <c r="BF102">
        <v>36.183999999999997</v>
      </c>
      <c r="BG102">
        <v>27.273</v>
      </c>
      <c r="BH102">
        <v>30.263000000000002</v>
      </c>
      <c r="BI102">
        <v>33.332999999999998</v>
      </c>
      <c r="BJ102">
        <v>32.335000000000001</v>
      </c>
      <c r="BK102">
        <v>29.687999999999999</v>
      </c>
      <c r="BL102">
        <v>19.007999999999999</v>
      </c>
      <c r="BM102">
        <v>25.748999999999999</v>
      </c>
      <c r="BN102">
        <v>30.114000000000001</v>
      </c>
      <c r="BO102">
        <v>24.39</v>
      </c>
      <c r="BP102">
        <v>26.446000000000002</v>
      </c>
      <c r="BQ102">
        <v>25.175000000000001</v>
      </c>
      <c r="BR102">
        <v>22.481000000000002</v>
      </c>
      <c r="BS102">
        <v>33.606999999999999</v>
      </c>
      <c r="BT102">
        <v>27.059000000000001</v>
      </c>
      <c r="BU102">
        <v>28.369</v>
      </c>
      <c r="BV102">
        <v>23.684000000000001</v>
      </c>
      <c r="BW102">
        <v>22.806999999999999</v>
      </c>
      <c r="BX102">
        <v>25.925999999999998</v>
      </c>
      <c r="BY102">
        <v>33.332999999999998</v>
      </c>
      <c r="BZ102">
        <v>23.187999999999999</v>
      </c>
      <c r="CA102">
        <v>25.640999999999998</v>
      </c>
      <c r="CB102">
        <v>23.158000000000001</v>
      </c>
      <c r="CC102">
        <v>26.515000000000001</v>
      </c>
      <c r="CD102">
        <v>21.495000000000001</v>
      </c>
      <c r="CE102">
        <v>30.158999999999999</v>
      </c>
      <c r="CF102">
        <v>29.347999999999999</v>
      </c>
      <c r="CG102">
        <v>27.777999999999999</v>
      </c>
      <c r="CH102">
        <v>2.0409999999999999</v>
      </c>
      <c r="CI102">
        <v>1.4219999999999999</v>
      </c>
      <c r="CJ102">
        <v>3.5089999999999999</v>
      </c>
      <c r="CK102">
        <v>3.3109999999999999</v>
      </c>
      <c r="CL102">
        <v>0.52600000000000002</v>
      </c>
      <c r="CM102">
        <v>1.7749999999999999</v>
      </c>
      <c r="CN102">
        <v>2</v>
      </c>
      <c r="CO102">
        <v>27.419</v>
      </c>
      <c r="CP102">
        <v>19.481000000000002</v>
      </c>
      <c r="CQ102">
        <v>21.228999999999999</v>
      </c>
      <c r="CR102">
        <v>26.16</v>
      </c>
      <c r="CS102">
        <v>19.536000000000001</v>
      </c>
      <c r="CT102">
        <v>23.762</v>
      </c>
      <c r="CU102">
        <v>21.268999999999998</v>
      </c>
      <c r="CV102">
        <v>20.661000000000001</v>
      </c>
      <c r="CW102">
        <v>14.076000000000001</v>
      </c>
      <c r="CX102">
        <v>13.617000000000001</v>
      </c>
      <c r="CY102">
        <v>21.675000000000001</v>
      </c>
      <c r="CZ102">
        <v>13.010999999999999</v>
      </c>
      <c r="DA102">
        <v>21.54</v>
      </c>
      <c r="DB102">
        <v>30.148</v>
      </c>
      <c r="DC102">
        <v>8.6080000000000005</v>
      </c>
      <c r="DD102">
        <v>36.603999999999999</v>
      </c>
      <c r="DE102">
        <v>15.084</v>
      </c>
      <c r="DF102">
        <v>13.010999999999999</v>
      </c>
      <c r="DG102">
        <v>19.228000000000002</v>
      </c>
      <c r="DH102">
        <v>18.55</v>
      </c>
      <c r="DI102">
        <v>-32.333055960058203</v>
      </c>
      <c r="DJ102">
        <v>-29.859964312732501</v>
      </c>
      <c r="DK102" t="s">
        <v>164</v>
      </c>
      <c r="DL102" t="s">
        <v>121</v>
      </c>
    </row>
    <row r="103" spans="1:116" hidden="1" x14ac:dyDescent="0.35">
      <c r="A103" s="1">
        <v>45692</v>
      </c>
      <c r="B103">
        <v>44</v>
      </c>
      <c r="C103">
        <v>3</v>
      </c>
      <c r="D103">
        <v>10</v>
      </c>
      <c r="E103">
        <v>44</v>
      </c>
      <c r="F103">
        <v>1</v>
      </c>
      <c r="G103">
        <v>1</v>
      </c>
      <c r="I103" t="s">
        <v>94</v>
      </c>
      <c r="J103" t="s">
        <v>95</v>
      </c>
      <c r="K103" t="s">
        <v>165</v>
      </c>
      <c r="L103" t="s">
        <v>166</v>
      </c>
      <c r="M103" t="s">
        <v>83</v>
      </c>
      <c r="N103" t="s">
        <v>91</v>
      </c>
      <c r="O103">
        <v>13905</v>
      </c>
      <c r="P103">
        <v>14116</v>
      </c>
      <c r="Q103">
        <v>13324</v>
      </c>
      <c r="R103">
        <v>13625</v>
      </c>
      <c r="S103">
        <v>14573</v>
      </c>
      <c r="T103">
        <v>15353</v>
      </c>
      <c r="U103">
        <v>15892</v>
      </c>
      <c r="V103">
        <v>15975</v>
      </c>
      <c r="W103">
        <v>15374</v>
      </c>
      <c r="X103">
        <v>14567</v>
      </c>
      <c r="Y103">
        <v>15111</v>
      </c>
      <c r="Z103">
        <v>15348</v>
      </c>
      <c r="AA103">
        <v>14510</v>
      </c>
      <c r="AB103">
        <v>14509</v>
      </c>
      <c r="AC103">
        <v>15425</v>
      </c>
      <c r="AD103">
        <v>14097</v>
      </c>
      <c r="AE103">
        <v>13675</v>
      </c>
      <c r="AF103">
        <v>13668</v>
      </c>
      <c r="AG103">
        <v>14685</v>
      </c>
      <c r="AH103">
        <v>14001</v>
      </c>
      <c r="AI103">
        <v>14381</v>
      </c>
      <c r="AJ103">
        <v>13807</v>
      </c>
      <c r="AK103">
        <v>13912</v>
      </c>
      <c r="AL103">
        <v>13386</v>
      </c>
      <c r="AM103">
        <v>13743</v>
      </c>
      <c r="AN103">
        <v>14604</v>
      </c>
      <c r="AO103">
        <v>14837</v>
      </c>
      <c r="AP103">
        <v>14527</v>
      </c>
      <c r="AQ103">
        <v>15347</v>
      </c>
      <c r="AR103">
        <v>14903</v>
      </c>
      <c r="AS103">
        <v>12463</v>
      </c>
      <c r="AT103">
        <v>12444</v>
      </c>
      <c r="AU103">
        <v>14027</v>
      </c>
      <c r="AV103">
        <v>14278</v>
      </c>
      <c r="AW103">
        <v>13570</v>
      </c>
      <c r="AX103">
        <v>13520</v>
      </c>
      <c r="AY103">
        <v>12779</v>
      </c>
      <c r="AZ103">
        <v>12042</v>
      </c>
      <c r="BA103">
        <v>12329</v>
      </c>
      <c r="BB103">
        <v>12912</v>
      </c>
      <c r="BC103">
        <v>12266</v>
      </c>
      <c r="BD103">
        <v>12900</v>
      </c>
      <c r="BE103">
        <v>13076</v>
      </c>
      <c r="BF103">
        <v>12876</v>
      </c>
      <c r="BG103">
        <v>11681</v>
      </c>
      <c r="BH103">
        <v>11168</v>
      </c>
      <c r="BI103">
        <v>13258</v>
      </c>
      <c r="BJ103">
        <v>13397</v>
      </c>
      <c r="BK103">
        <v>13132</v>
      </c>
      <c r="BL103">
        <v>12588</v>
      </c>
      <c r="BM103">
        <v>12482</v>
      </c>
      <c r="BN103">
        <v>11598</v>
      </c>
      <c r="BO103">
        <v>11996</v>
      </c>
      <c r="BP103">
        <v>12952</v>
      </c>
      <c r="BQ103">
        <v>13533</v>
      </c>
      <c r="BR103">
        <v>13231</v>
      </c>
      <c r="BS103">
        <v>12902</v>
      </c>
      <c r="BT103">
        <v>12944</v>
      </c>
      <c r="BU103">
        <v>12628</v>
      </c>
      <c r="BV103">
        <v>11220</v>
      </c>
      <c r="BW103">
        <v>12277</v>
      </c>
      <c r="BX103">
        <v>11943</v>
      </c>
      <c r="BY103">
        <v>11919</v>
      </c>
      <c r="BZ103">
        <v>11127</v>
      </c>
      <c r="CA103">
        <v>12205</v>
      </c>
      <c r="CB103">
        <v>12318</v>
      </c>
      <c r="CC103">
        <v>14056</v>
      </c>
      <c r="CD103">
        <v>13744</v>
      </c>
      <c r="CE103">
        <v>12567</v>
      </c>
      <c r="CF103">
        <v>12348</v>
      </c>
      <c r="CG103">
        <v>13140</v>
      </c>
      <c r="CH103">
        <v>13070</v>
      </c>
      <c r="CI103">
        <v>12426</v>
      </c>
      <c r="CJ103">
        <v>11974</v>
      </c>
      <c r="CK103">
        <v>12832</v>
      </c>
      <c r="CL103">
        <v>14058</v>
      </c>
      <c r="CM103">
        <v>13526</v>
      </c>
      <c r="CN103">
        <v>14717</v>
      </c>
      <c r="CO103">
        <v>17335</v>
      </c>
      <c r="CP103">
        <v>13596</v>
      </c>
      <c r="CQ103">
        <v>13469</v>
      </c>
      <c r="CR103">
        <v>14215</v>
      </c>
      <c r="CS103">
        <v>14001</v>
      </c>
      <c r="CT103">
        <v>13959</v>
      </c>
      <c r="CU103">
        <v>13712</v>
      </c>
      <c r="CV103">
        <v>13677</v>
      </c>
      <c r="CW103">
        <v>13032</v>
      </c>
      <c r="CX103">
        <v>13378</v>
      </c>
      <c r="CY103">
        <v>13663</v>
      </c>
      <c r="CZ103">
        <v>14316</v>
      </c>
      <c r="DA103">
        <v>12665.75</v>
      </c>
      <c r="DB103">
        <v>14190.25</v>
      </c>
      <c r="DC103">
        <v>1524.5</v>
      </c>
      <c r="DD103">
        <v>16095.875</v>
      </c>
      <c r="DE103">
        <v>10760.125</v>
      </c>
      <c r="DF103">
        <v>14316</v>
      </c>
      <c r="DG103">
        <v>13631.714</v>
      </c>
      <c r="DH103">
        <v>13183.467000000001</v>
      </c>
      <c r="DI103">
        <v>5.0198067531596404</v>
      </c>
      <c r="DJ103">
        <v>8.5905578704640106</v>
      </c>
      <c r="DK103" t="s">
        <v>92</v>
      </c>
      <c r="DL103" t="s">
        <v>93</v>
      </c>
    </row>
    <row r="104" spans="1:116" hidden="1" x14ac:dyDescent="0.35">
      <c r="A104" s="1">
        <v>45692</v>
      </c>
      <c r="B104">
        <v>10000020</v>
      </c>
      <c r="C104">
        <v>3</v>
      </c>
      <c r="D104">
        <v>10</v>
      </c>
      <c r="E104">
        <v>44</v>
      </c>
      <c r="F104">
        <v>1</v>
      </c>
      <c r="I104" t="s">
        <v>94</v>
      </c>
      <c r="J104" t="s">
        <v>95</v>
      </c>
      <c r="K104" t="s">
        <v>165</v>
      </c>
      <c r="L104" t="s">
        <v>166</v>
      </c>
      <c r="M104" t="s">
        <v>85</v>
      </c>
      <c r="N104" t="s">
        <v>91</v>
      </c>
      <c r="O104">
        <v>18948</v>
      </c>
      <c r="P104">
        <v>19019</v>
      </c>
      <c r="Q104">
        <v>17982</v>
      </c>
      <c r="R104">
        <v>18565</v>
      </c>
      <c r="S104">
        <v>19715</v>
      </c>
      <c r="T104">
        <v>20690</v>
      </c>
      <c r="U104">
        <v>21499</v>
      </c>
      <c r="V104">
        <v>21485</v>
      </c>
      <c r="W104">
        <v>20710</v>
      </c>
      <c r="X104">
        <v>19623</v>
      </c>
      <c r="Y104">
        <v>20289</v>
      </c>
      <c r="Z104">
        <v>20511</v>
      </c>
      <c r="AA104">
        <v>19543</v>
      </c>
      <c r="AB104">
        <v>19581</v>
      </c>
      <c r="AC104">
        <v>20659</v>
      </c>
      <c r="AD104">
        <v>18996</v>
      </c>
      <c r="AE104">
        <v>18385</v>
      </c>
      <c r="AF104">
        <v>18576</v>
      </c>
      <c r="AG104">
        <v>19631</v>
      </c>
      <c r="AH104">
        <v>18719</v>
      </c>
      <c r="AI104">
        <v>19216</v>
      </c>
      <c r="AJ104">
        <v>18560</v>
      </c>
      <c r="AK104">
        <v>18771</v>
      </c>
      <c r="AL104">
        <v>17959</v>
      </c>
      <c r="AM104">
        <v>18499</v>
      </c>
      <c r="AN104">
        <v>19418</v>
      </c>
      <c r="AO104">
        <v>19779</v>
      </c>
      <c r="AP104">
        <v>19483</v>
      </c>
      <c r="AQ104">
        <v>20750</v>
      </c>
      <c r="AR104">
        <v>20096</v>
      </c>
      <c r="AS104">
        <v>16899</v>
      </c>
      <c r="AT104">
        <v>16744</v>
      </c>
      <c r="AU104">
        <v>18806</v>
      </c>
      <c r="AV104">
        <v>19224</v>
      </c>
      <c r="AW104">
        <v>18387</v>
      </c>
      <c r="AX104">
        <v>18238</v>
      </c>
      <c r="AY104">
        <v>17179</v>
      </c>
      <c r="AZ104">
        <v>16382</v>
      </c>
      <c r="BA104">
        <v>16700</v>
      </c>
      <c r="BB104">
        <v>17278</v>
      </c>
      <c r="BC104">
        <v>16567</v>
      </c>
      <c r="BD104">
        <v>17426</v>
      </c>
      <c r="BE104">
        <v>17718</v>
      </c>
      <c r="BF104">
        <v>17433</v>
      </c>
      <c r="BG104">
        <v>15795</v>
      </c>
      <c r="BH104">
        <v>15092</v>
      </c>
      <c r="BI104">
        <v>17844</v>
      </c>
      <c r="BJ104">
        <v>18073</v>
      </c>
      <c r="BK104">
        <v>17714</v>
      </c>
      <c r="BL104">
        <v>17040</v>
      </c>
      <c r="BM104">
        <v>17093</v>
      </c>
      <c r="BN104">
        <v>15835</v>
      </c>
      <c r="BO104">
        <v>16275</v>
      </c>
      <c r="BP104">
        <v>17764</v>
      </c>
      <c r="BQ104">
        <v>18456</v>
      </c>
      <c r="BR104">
        <v>17823</v>
      </c>
      <c r="BS104">
        <v>17392</v>
      </c>
      <c r="BT104">
        <v>17550</v>
      </c>
      <c r="BU104">
        <v>17126</v>
      </c>
      <c r="BV104">
        <v>15300</v>
      </c>
      <c r="BW104">
        <v>16481</v>
      </c>
      <c r="BX104">
        <v>16085</v>
      </c>
      <c r="BY104">
        <v>16178</v>
      </c>
      <c r="BZ104">
        <v>15197</v>
      </c>
      <c r="CA104">
        <v>16656</v>
      </c>
      <c r="CB104">
        <v>16753</v>
      </c>
      <c r="CC104">
        <v>19063</v>
      </c>
      <c r="CD104">
        <v>18419</v>
      </c>
      <c r="CE104">
        <v>17212</v>
      </c>
      <c r="CF104">
        <v>16720</v>
      </c>
      <c r="CG104">
        <v>17775</v>
      </c>
      <c r="CH104">
        <v>17723</v>
      </c>
      <c r="CI104">
        <v>16988</v>
      </c>
      <c r="CJ104">
        <v>16217</v>
      </c>
      <c r="CK104">
        <v>17381</v>
      </c>
      <c r="CL104">
        <v>18930</v>
      </c>
      <c r="CM104">
        <v>18250</v>
      </c>
      <c r="CN104">
        <v>19827</v>
      </c>
      <c r="CO104">
        <v>23269</v>
      </c>
      <c r="CP104">
        <v>18516</v>
      </c>
      <c r="CQ104">
        <v>18021</v>
      </c>
      <c r="CR104">
        <v>19045</v>
      </c>
      <c r="CS104">
        <v>18789</v>
      </c>
      <c r="CT104">
        <v>18874</v>
      </c>
      <c r="CU104">
        <v>18467</v>
      </c>
      <c r="CV104">
        <v>18481</v>
      </c>
      <c r="CW104">
        <v>17713</v>
      </c>
      <c r="CX104">
        <v>18087</v>
      </c>
      <c r="CY104">
        <v>18495</v>
      </c>
      <c r="CZ104">
        <v>19201</v>
      </c>
      <c r="DA104">
        <v>17187.25</v>
      </c>
      <c r="DB104">
        <v>19058.5</v>
      </c>
      <c r="DC104">
        <v>1871.25</v>
      </c>
      <c r="DD104">
        <v>21397.562000000002</v>
      </c>
      <c r="DE104">
        <v>14848.188</v>
      </c>
      <c r="DF104">
        <v>19201</v>
      </c>
      <c r="DG104">
        <v>18415.143</v>
      </c>
      <c r="DH104">
        <v>17830.400000000001</v>
      </c>
      <c r="DI104">
        <v>4.2674507005104401</v>
      </c>
      <c r="DJ104">
        <v>7.6868718592964704</v>
      </c>
      <c r="DK104" t="s">
        <v>92</v>
      </c>
      <c r="DL104" t="s">
        <v>93</v>
      </c>
    </row>
    <row r="105" spans="1:116" hidden="1" x14ac:dyDescent="0.35">
      <c r="A105" s="1">
        <v>45692</v>
      </c>
      <c r="B105">
        <v>280</v>
      </c>
      <c r="C105">
        <v>3</v>
      </c>
      <c r="D105">
        <v>10</v>
      </c>
      <c r="E105">
        <v>44</v>
      </c>
      <c r="F105">
        <v>1</v>
      </c>
      <c r="G105">
        <v>1</v>
      </c>
      <c r="I105" t="s">
        <v>94</v>
      </c>
      <c r="J105" t="s">
        <v>95</v>
      </c>
      <c r="K105" t="s">
        <v>165</v>
      </c>
      <c r="L105" t="s">
        <v>166</v>
      </c>
      <c r="M105" t="s">
        <v>86</v>
      </c>
      <c r="N105" t="s">
        <v>91</v>
      </c>
      <c r="O105">
        <v>5043</v>
      </c>
      <c r="P105">
        <v>4903</v>
      </c>
      <c r="Q105">
        <v>4658</v>
      </c>
      <c r="R105">
        <v>4940</v>
      </c>
      <c r="S105">
        <v>5142</v>
      </c>
      <c r="T105">
        <v>5337</v>
      </c>
      <c r="U105">
        <v>5607</v>
      </c>
      <c r="V105">
        <v>5510</v>
      </c>
      <c r="W105">
        <v>5336</v>
      </c>
      <c r="X105">
        <v>5056</v>
      </c>
      <c r="Y105">
        <v>5178</v>
      </c>
      <c r="Z105">
        <v>5163</v>
      </c>
      <c r="AA105">
        <v>5033</v>
      </c>
      <c r="AB105">
        <v>5072</v>
      </c>
      <c r="AC105">
        <v>5234</v>
      </c>
      <c r="AD105">
        <v>4899</v>
      </c>
      <c r="AE105">
        <v>4710</v>
      </c>
      <c r="AF105">
        <v>4908</v>
      </c>
      <c r="AG105">
        <v>4946</v>
      </c>
      <c r="AH105">
        <v>4718</v>
      </c>
      <c r="AI105">
        <v>4835</v>
      </c>
      <c r="AJ105">
        <v>4753</v>
      </c>
      <c r="AK105">
        <v>4859</v>
      </c>
      <c r="AL105">
        <v>4573</v>
      </c>
      <c r="AM105">
        <v>4756</v>
      </c>
      <c r="AN105">
        <v>4814</v>
      </c>
      <c r="AO105">
        <v>4942</v>
      </c>
      <c r="AP105">
        <v>4956</v>
      </c>
      <c r="AQ105">
        <v>5403</v>
      </c>
      <c r="AR105">
        <v>5193</v>
      </c>
      <c r="AS105">
        <v>4436</v>
      </c>
      <c r="AT105">
        <v>4300</v>
      </c>
      <c r="AU105">
        <v>4779</v>
      </c>
      <c r="AV105">
        <v>4946</v>
      </c>
      <c r="AW105">
        <v>4817</v>
      </c>
      <c r="AX105">
        <v>4718</v>
      </c>
      <c r="AY105">
        <v>4400</v>
      </c>
      <c r="AZ105">
        <v>4340</v>
      </c>
      <c r="BA105">
        <v>4371</v>
      </c>
      <c r="BB105">
        <v>4366</v>
      </c>
      <c r="BC105">
        <v>4301</v>
      </c>
      <c r="BD105">
        <v>4526</v>
      </c>
      <c r="BE105">
        <v>4642</v>
      </c>
      <c r="BF105">
        <v>4557</v>
      </c>
      <c r="BG105">
        <v>4114</v>
      </c>
      <c r="BH105">
        <v>3924</v>
      </c>
      <c r="BI105">
        <v>4586</v>
      </c>
      <c r="BJ105">
        <v>4676</v>
      </c>
      <c r="BK105">
        <v>4582</v>
      </c>
      <c r="BL105">
        <v>4452</v>
      </c>
      <c r="BM105">
        <v>4611</v>
      </c>
      <c r="BN105">
        <v>4237</v>
      </c>
      <c r="BO105">
        <v>4279</v>
      </c>
      <c r="BP105">
        <v>4812</v>
      </c>
      <c r="BQ105">
        <v>4923</v>
      </c>
      <c r="BR105">
        <v>4592</v>
      </c>
      <c r="BS105">
        <v>4490</v>
      </c>
      <c r="BT105">
        <v>4606</v>
      </c>
      <c r="BU105">
        <v>4498</v>
      </c>
      <c r="BV105">
        <v>4080</v>
      </c>
      <c r="BW105">
        <v>4204</v>
      </c>
      <c r="BX105">
        <v>4142</v>
      </c>
      <c r="BY105">
        <v>4259</v>
      </c>
      <c r="BZ105">
        <v>4070</v>
      </c>
      <c r="CA105">
        <v>4451</v>
      </c>
      <c r="CB105">
        <v>4435</v>
      </c>
      <c r="CC105">
        <v>5007</v>
      </c>
      <c r="CD105">
        <v>4675</v>
      </c>
      <c r="CE105">
        <v>4645</v>
      </c>
      <c r="CF105">
        <v>4372</v>
      </c>
      <c r="CG105">
        <v>4635</v>
      </c>
      <c r="CH105">
        <v>4653</v>
      </c>
      <c r="CI105">
        <v>4562</v>
      </c>
      <c r="CJ105">
        <v>4243</v>
      </c>
      <c r="CK105">
        <v>4549</v>
      </c>
      <c r="CL105">
        <v>4872</v>
      </c>
      <c r="CM105">
        <v>4724</v>
      </c>
      <c r="CN105">
        <v>5110</v>
      </c>
      <c r="CO105">
        <v>5934</v>
      </c>
      <c r="CP105">
        <v>4920</v>
      </c>
      <c r="CQ105">
        <v>4552</v>
      </c>
      <c r="CR105">
        <v>4830</v>
      </c>
      <c r="CS105">
        <v>4788</v>
      </c>
      <c r="CT105">
        <v>4915</v>
      </c>
      <c r="CU105">
        <v>4755</v>
      </c>
      <c r="CV105">
        <v>4804</v>
      </c>
      <c r="CW105">
        <v>4681</v>
      </c>
      <c r="CX105">
        <v>4709</v>
      </c>
      <c r="CY105">
        <v>4832</v>
      </c>
      <c r="CZ105">
        <v>4885</v>
      </c>
      <c r="DA105">
        <v>4505</v>
      </c>
      <c r="DB105">
        <v>4922.25</v>
      </c>
      <c r="DC105">
        <v>417.25</v>
      </c>
      <c r="DD105">
        <v>5443.8119999999999</v>
      </c>
      <c r="DE105">
        <v>3983.4380000000001</v>
      </c>
      <c r="DF105">
        <v>4885</v>
      </c>
      <c r="DG105">
        <v>4783.4290000000001</v>
      </c>
      <c r="DH105">
        <v>4646.933</v>
      </c>
      <c r="DI105">
        <v>2.1234022219567499</v>
      </c>
      <c r="DJ105">
        <v>5.12309193159646</v>
      </c>
      <c r="DK105" t="s">
        <v>92</v>
      </c>
      <c r="DL105" t="s">
        <v>93</v>
      </c>
    </row>
    <row r="106" spans="1:116" hidden="1" x14ac:dyDescent="0.35">
      <c r="A106" s="1">
        <v>45692</v>
      </c>
      <c r="B106">
        <v>128</v>
      </c>
      <c r="C106">
        <v>10</v>
      </c>
      <c r="D106">
        <v>9</v>
      </c>
      <c r="E106">
        <v>128</v>
      </c>
      <c r="F106">
        <v>1</v>
      </c>
      <c r="G106">
        <v>1</v>
      </c>
      <c r="I106" t="s">
        <v>87</v>
      </c>
      <c r="J106" t="s">
        <v>88</v>
      </c>
      <c r="K106" t="s">
        <v>167</v>
      </c>
      <c r="L106" t="s">
        <v>168</v>
      </c>
      <c r="M106" t="s">
        <v>83</v>
      </c>
      <c r="N106" t="s">
        <v>91</v>
      </c>
      <c r="O106">
        <v>1836</v>
      </c>
      <c r="P106">
        <v>2027</v>
      </c>
      <c r="Q106">
        <v>1965</v>
      </c>
      <c r="R106">
        <v>1389</v>
      </c>
      <c r="S106">
        <v>1734</v>
      </c>
      <c r="T106">
        <v>2132</v>
      </c>
      <c r="U106">
        <v>2140</v>
      </c>
      <c r="V106">
        <v>2091</v>
      </c>
      <c r="W106">
        <v>1988</v>
      </c>
      <c r="X106">
        <v>1909</v>
      </c>
      <c r="Y106">
        <v>1208</v>
      </c>
      <c r="Z106">
        <v>1797</v>
      </c>
      <c r="AA106">
        <v>1861</v>
      </c>
      <c r="AB106">
        <v>1700</v>
      </c>
      <c r="AC106">
        <v>1879</v>
      </c>
      <c r="AD106">
        <v>1845</v>
      </c>
      <c r="AE106">
        <v>1806</v>
      </c>
      <c r="AF106">
        <v>1220</v>
      </c>
      <c r="AG106">
        <v>1732</v>
      </c>
      <c r="AH106">
        <v>1842</v>
      </c>
      <c r="AI106">
        <v>1633</v>
      </c>
      <c r="AJ106">
        <v>1700</v>
      </c>
      <c r="AK106">
        <v>1730</v>
      </c>
      <c r="AL106">
        <v>1697</v>
      </c>
      <c r="AM106">
        <v>1200</v>
      </c>
      <c r="AN106">
        <v>1742</v>
      </c>
      <c r="AO106">
        <v>1745</v>
      </c>
      <c r="AP106">
        <v>1706</v>
      </c>
      <c r="AQ106">
        <v>1670</v>
      </c>
      <c r="AR106">
        <v>1860</v>
      </c>
      <c r="AS106">
        <v>1722</v>
      </c>
      <c r="AT106">
        <v>1226</v>
      </c>
      <c r="AU106">
        <v>1875</v>
      </c>
      <c r="AV106">
        <v>2010</v>
      </c>
      <c r="AW106">
        <v>2136</v>
      </c>
      <c r="AX106">
        <v>1905</v>
      </c>
      <c r="AY106">
        <v>1854</v>
      </c>
      <c r="AZ106">
        <v>1844</v>
      </c>
      <c r="BA106">
        <v>1138</v>
      </c>
      <c r="BB106">
        <v>1690</v>
      </c>
      <c r="BC106">
        <v>1770</v>
      </c>
      <c r="BD106">
        <v>1747</v>
      </c>
      <c r="BE106">
        <v>1549</v>
      </c>
      <c r="BF106">
        <v>1713</v>
      </c>
      <c r="BG106">
        <v>1589</v>
      </c>
      <c r="BH106">
        <v>1244</v>
      </c>
      <c r="BI106">
        <v>1669</v>
      </c>
      <c r="BJ106">
        <v>1787</v>
      </c>
      <c r="BK106">
        <v>1688</v>
      </c>
      <c r="BL106">
        <v>1661</v>
      </c>
      <c r="BM106">
        <v>1700</v>
      </c>
      <c r="BN106">
        <v>1583</v>
      </c>
      <c r="BO106">
        <v>1117</v>
      </c>
      <c r="BP106">
        <v>1585</v>
      </c>
      <c r="BQ106">
        <v>1612</v>
      </c>
      <c r="BR106">
        <v>1615</v>
      </c>
      <c r="BS106">
        <v>1553</v>
      </c>
      <c r="BT106">
        <v>1627</v>
      </c>
      <c r="BU106">
        <v>1567</v>
      </c>
      <c r="BV106">
        <v>1050</v>
      </c>
      <c r="BW106">
        <v>1582</v>
      </c>
      <c r="BX106">
        <v>1585</v>
      </c>
      <c r="BY106">
        <v>1561</v>
      </c>
      <c r="BZ106">
        <v>1615</v>
      </c>
      <c r="CA106">
        <v>1915</v>
      </c>
      <c r="CB106">
        <v>1969</v>
      </c>
      <c r="CC106">
        <v>1345</v>
      </c>
      <c r="CD106">
        <v>1832</v>
      </c>
      <c r="CE106">
        <v>1777</v>
      </c>
      <c r="CF106">
        <v>1614</v>
      </c>
      <c r="CG106">
        <v>1646</v>
      </c>
      <c r="CH106">
        <v>1693</v>
      </c>
      <c r="CI106">
        <v>1598</v>
      </c>
      <c r="CJ106">
        <v>1035</v>
      </c>
      <c r="CK106">
        <v>1611</v>
      </c>
      <c r="CL106">
        <v>1714</v>
      </c>
      <c r="CM106">
        <v>1605</v>
      </c>
      <c r="CN106">
        <v>1612</v>
      </c>
      <c r="CO106">
        <v>1946</v>
      </c>
      <c r="CP106">
        <v>1770</v>
      </c>
      <c r="CQ106">
        <v>1203</v>
      </c>
      <c r="CR106">
        <v>1652</v>
      </c>
      <c r="CS106">
        <v>1643</v>
      </c>
      <c r="CT106">
        <v>1786</v>
      </c>
      <c r="CU106">
        <v>1659</v>
      </c>
      <c r="CV106">
        <v>1794</v>
      </c>
      <c r="CW106">
        <v>1702</v>
      </c>
      <c r="CX106">
        <v>1155</v>
      </c>
      <c r="CY106">
        <v>1750</v>
      </c>
      <c r="CZ106">
        <v>1770</v>
      </c>
      <c r="DA106">
        <v>1599.75</v>
      </c>
      <c r="DB106">
        <v>1825.5</v>
      </c>
      <c r="DC106">
        <v>225.75</v>
      </c>
      <c r="DD106">
        <v>2107.6880000000001</v>
      </c>
      <c r="DE106">
        <v>1317.5619999999999</v>
      </c>
      <c r="DF106">
        <v>1770</v>
      </c>
      <c r="DG106">
        <v>1641.2860000000001</v>
      </c>
      <c r="DH106">
        <v>1613.9670000000001</v>
      </c>
      <c r="DI106">
        <v>7.8422839237531603</v>
      </c>
      <c r="DJ106">
        <v>9.6676924347879893</v>
      </c>
      <c r="DK106" t="s">
        <v>92</v>
      </c>
      <c r="DL106" t="s">
        <v>93</v>
      </c>
    </row>
    <row r="107" spans="1:116" hidden="1" x14ac:dyDescent="0.35">
      <c r="A107" s="1">
        <v>45692</v>
      </c>
      <c r="B107">
        <v>10000063</v>
      </c>
      <c r="C107">
        <v>10</v>
      </c>
      <c r="D107">
        <v>9</v>
      </c>
      <c r="E107">
        <v>128</v>
      </c>
      <c r="F107">
        <v>1</v>
      </c>
      <c r="I107" t="s">
        <v>87</v>
      </c>
      <c r="J107" t="s">
        <v>88</v>
      </c>
      <c r="K107" t="s">
        <v>167</v>
      </c>
      <c r="L107" t="s">
        <v>168</v>
      </c>
      <c r="M107" t="s">
        <v>85</v>
      </c>
      <c r="N107" t="s">
        <v>91</v>
      </c>
      <c r="O107">
        <v>2712</v>
      </c>
      <c r="P107">
        <v>3012</v>
      </c>
      <c r="Q107">
        <v>2926</v>
      </c>
      <c r="R107">
        <v>2009</v>
      </c>
      <c r="S107">
        <v>2433</v>
      </c>
      <c r="T107">
        <v>3108</v>
      </c>
      <c r="U107">
        <v>3159</v>
      </c>
      <c r="V107">
        <v>3156</v>
      </c>
      <c r="W107">
        <v>2988</v>
      </c>
      <c r="X107">
        <v>2810</v>
      </c>
      <c r="Y107">
        <v>1827</v>
      </c>
      <c r="Z107">
        <v>2601</v>
      </c>
      <c r="AA107">
        <v>2719</v>
      </c>
      <c r="AB107">
        <v>2534</v>
      </c>
      <c r="AC107">
        <v>2828</v>
      </c>
      <c r="AD107">
        <v>2786</v>
      </c>
      <c r="AE107">
        <v>2638</v>
      </c>
      <c r="AF107">
        <v>1827</v>
      </c>
      <c r="AG107">
        <v>2558</v>
      </c>
      <c r="AH107">
        <v>2708</v>
      </c>
      <c r="AI107">
        <v>2420</v>
      </c>
      <c r="AJ107">
        <v>2582</v>
      </c>
      <c r="AK107">
        <v>2495</v>
      </c>
      <c r="AL107">
        <v>2466</v>
      </c>
      <c r="AM107">
        <v>1751</v>
      </c>
      <c r="AN107">
        <v>2501</v>
      </c>
      <c r="AO107">
        <v>2555</v>
      </c>
      <c r="AP107">
        <v>2520</v>
      </c>
      <c r="AQ107">
        <v>2514</v>
      </c>
      <c r="AR107">
        <v>2746</v>
      </c>
      <c r="AS107">
        <v>2597</v>
      </c>
      <c r="AT107">
        <v>1848</v>
      </c>
      <c r="AU107">
        <v>2762</v>
      </c>
      <c r="AV107">
        <v>2986</v>
      </c>
      <c r="AW107">
        <v>3150</v>
      </c>
      <c r="AX107">
        <v>2957</v>
      </c>
      <c r="AY107">
        <v>2765</v>
      </c>
      <c r="AZ107">
        <v>2712</v>
      </c>
      <c r="BA107">
        <v>1803</v>
      </c>
      <c r="BB107">
        <v>2493</v>
      </c>
      <c r="BC107">
        <v>2653</v>
      </c>
      <c r="BD107">
        <v>2593</v>
      </c>
      <c r="BE107">
        <v>2352</v>
      </c>
      <c r="BF107">
        <v>2503</v>
      </c>
      <c r="BG107">
        <v>2308</v>
      </c>
      <c r="BH107">
        <v>1882</v>
      </c>
      <c r="BI107">
        <v>2409</v>
      </c>
      <c r="BJ107">
        <v>2639</v>
      </c>
      <c r="BK107">
        <v>2489</v>
      </c>
      <c r="BL107">
        <v>2446</v>
      </c>
      <c r="BM107">
        <v>2527</v>
      </c>
      <c r="BN107">
        <v>2290</v>
      </c>
      <c r="BO107">
        <v>1702</v>
      </c>
      <c r="BP107">
        <v>2380</v>
      </c>
      <c r="BQ107">
        <v>2424</v>
      </c>
      <c r="BR107">
        <v>2352</v>
      </c>
      <c r="BS107">
        <v>2360</v>
      </c>
      <c r="BT107">
        <v>2407</v>
      </c>
      <c r="BU107">
        <v>2286</v>
      </c>
      <c r="BV107">
        <v>1591</v>
      </c>
      <c r="BW107">
        <v>2383</v>
      </c>
      <c r="BX107">
        <v>2367</v>
      </c>
      <c r="BY107">
        <v>2360</v>
      </c>
      <c r="BZ107">
        <v>2437</v>
      </c>
      <c r="CA107">
        <v>2915</v>
      </c>
      <c r="CB107">
        <v>2841</v>
      </c>
      <c r="CC107">
        <v>2030</v>
      </c>
      <c r="CD107">
        <v>2705</v>
      </c>
      <c r="CE107">
        <v>2628</v>
      </c>
      <c r="CF107">
        <v>2431</v>
      </c>
      <c r="CG107">
        <v>2505</v>
      </c>
      <c r="CH107">
        <v>2542</v>
      </c>
      <c r="CI107">
        <v>2446</v>
      </c>
      <c r="CJ107">
        <v>1600</v>
      </c>
      <c r="CK107">
        <v>2362</v>
      </c>
      <c r="CL107">
        <v>2527</v>
      </c>
      <c r="CM107">
        <v>2359</v>
      </c>
      <c r="CN107">
        <v>2431</v>
      </c>
      <c r="CO107">
        <v>2848</v>
      </c>
      <c r="CP107">
        <v>2580</v>
      </c>
      <c r="CQ107">
        <v>1816</v>
      </c>
      <c r="CR107">
        <v>2494</v>
      </c>
      <c r="CS107">
        <v>2483</v>
      </c>
      <c r="CT107">
        <v>2601</v>
      </c>
      <c r="CU107">
        <v>2481</v>
      </c>
      <c r="CV107">
        <v>2674</v>
      </c>
      <c r="CW107">
        <v>2599</v>
      </c>
      <c r="CX107">
        <v>1757</v>
      </c>
      <c r="CY107">
        <v>2533</v>
      </c>
      <c r="CZ107">
        <v>2529</v>
      </c>
      <c r="DA107">
        <v>2370.25</v>
      </c>
      <c r="DB107">
        <v>2697.25</v>
      </c>
      <c r="DC107">
        <v>327</v>
      </c>
      <c r="DD107">
        <v>3106</v>
      </c>
      <c r="DE107">
        <v>1961.5</v>
      </c>
      <c r="DF107">
        <v>2529</v>
      </c>
      <c r="DG107">
        <v>2446.857</v>
      </c>
      <c r="DH107">
        <v>2410.8670000000002</v>
      </c>
      <c r="DI107">
        <v>3.3570761326483001</v>
      </c>
      <c r="DJ107">
        <v>4.9000359483449802</v>
      </c>
      <c r="DK107" t="s">
        <v>92</v>
      </c>
      <c r="DL107" t="s">
        <v>93</v>
      </c>
    </row>
    <row r="108" spans="1:116" x14ac:dyDescent="0.35">
      <c r="A108" s="1">
        <v>45692</v>
      </c>
      <c r="B108">
        <v>369</v>
      </c>
      <c r="C108">
        <v>10</v>
      </c>
      <c r="D108">
        <v>9</v>
      </c>
      <c r="E108">
        <v>133</v>
      </c>
      <c r="F108">
        <v>12</v>
      </c>
      <c r="G108">
        <v>2</v>
      </c>
      <c r="H108">
        <v>364</v>
      </c>
      <c r="I108" t="s">
        <v>87</v>
      </c>
      <c r="J108" t="s">
        <v>88</v>
      </c>
      <c r="K108" t="s">
        <v>154</v>
      </c>
      <c r="L108" t="s">
        <v>155</v>
      </c>
      <c r="M108" t="s">
        <v>86</v>
      </c>
      <c r="N108" t="s">
        <v>108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9.8000000000000004E-2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0.113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0.125</v>
      </c>
      <c r="BC108">
        <v>0.113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I108">
        <v>0</v>
      </c>
      <c r="DJ108">
        <v>0</v>
      </c>
      <c r="DK108" t="s">
        <v>109</v>
      </c>
      <c r="DL108" t="s">
        <v>93</v>
      </c>
    </row>
  </sheetData>
  <autoFilter ref="A1:DL108">
    <filterColumn colId="9">
      <filters>
        <filter val="RE GISTRATION (NATIVE)"/>
      </filters>
    </filterColumn>
    <filterColumn colId="12">
      <filters>
        <filter val="Google Android"/>
      </filters>
    </filterColumn>
    <sortState ref="A9:DL108">
      <sortCondition ref="F2:F10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03"/>
  <sheetViews>
    <sheetView topLeftCell="G1" zoomScale="76" zoomScaleNormal="76" workbookViewId="0">
      <pane ySplit="1" topLeftCell="A77" activePane="bottomLeft" state="frozen"/>
      <selection activeCell="G1" sqref="G1"/>
      <selection pane="bottomLeft" activeCell="L91" sqref="L91:DE91"/>
    </sheetView>
  </sheetViews>
  <sheetFormatPr defaultRowHeight="14.5" x14ac:dyDescent="0.35"/>
  <cols>
    <col min="1" max="1" width="9.26953125" bestFit="1" customWidth="1"/>
    <col min="2" max="2" width="9.81640625" bestFit="1" customWidth="1"/>
    <col min="3" max="3" width="9.6328125" bestFit="1" customWidth="1"/>
    <col min="4" max="4" width="16" bestFit="1" customWidth="1"/>
    <col min="5" max="5" width="20.453125" bestFit="1" customWidth="1"/>
    <col min="6" max="6" width="12.54296875" bestFit="1" customWidth="1"/>
    <col min="7" max="7" width="8.08984375" bestFit="1" customWidth="1"/>
    <col min="8" max="8" width="9.1796875" bestFit="1" customWidth="1"/>
    <col min="9" max="9" width="15.6328125" bestFit="1" customWidth="1"/>
    <col min="10" max="10" width="14.36328125" bestFit="1" customWidth="1"/>
    <col min="11" max="11" width="41.81640625" bestFit="1" customWidth="1"/>
    <col min="12" max="12" width="30.1796875" bestFit="1" customWidth="1"/>
    <col min="13" max="13" width="21.1796875" bestFit="1" customWidth="1"/>
    <col min="14" max="14" width="13.08984375" bestFit="1" customWidth="1"/>
    <col min="15" max="17" width="11" hidden="1" customWidth="1"/>
    <col min="18" max="26" width="9.26953125" hidden="1" customWidth="1"/>
    <col min="27" max="29" width="10.36328125" hidden="1" customWidth="1"/>
    <col min="30" max="47" width="11" hidden="1" customWidth="1"/>
    <col min="48" max="56" width="10.36328125" hidden="1" customWidth="1"/>
    <col min="57" max="59" width="11.453125" hidden="1" customWidth="1"/>
    <col min="60" max="78" width="11" hidden="1" customWidth="1"/>
    <col min="79" max="87" width="10.36328125" hidden="1" customWidth="1"/>
    <col min="88" max="90" width="11.453125" hidden="1" customWidth="1"/>
    <col min="91" max="104" width="11" hidden="1" customWidth="1"/>
    <col min="105" max="105" width="11" bestFit="1" customWidth="1"/>
    <col min="106" max="106" width="11.26953125" bestFit="1" customWidth="1"/>
    <col min="107" max="107" width="8.7265625" bestFit="1" customWidth="1"/>
    <col min="108" max="109" width="10.90625" bestFit="1" customWidth="1"/>
    <col min="110" max="110" width="9.26953125" bestFit="1" customWidth="1"/>
    <col min="111" max="111" width="11" bestFit="1" customWidth="1"/>
    <col min="112" max="112" width="12.08984375" bestFit="1" customWidth="1"/>
    <col min="113" max="113" width="19.36328125" bestFit="1" customWidth="1"/>
    <col min="114" max="114" width="20.453125" bestFit="1" customWidth="1"/>
    <col min="115" max="115" width="15" bestFit="1" customWidth="1"/>
    <col min="116" max="116" width="16.08984375" bestFit="1" customWidth="1"/>
  </cols>
  <sheetData>
    <row r="1" spans="1:116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>
        <v>45300</v>
      </c>
      <c r="S1" s="3">
        <v>45331</v>
      </c>
      <c r="T1" s="3">
        <v>45360</v>
      </c>
      <c r="U1" s="3">
        <v>45391</v>
      </c>
      <c r="V1" s="3">
        <v>45421</v>
      </c>
      <c r="W1" s="3">
        <v>45452</v>
      </c>
      <c r="X1" s="3">
        <v>45482</v>
      </c>
      <c r="Y1" s="3">
        <v>45513</v>
      </c>
      <c r="Z1" s="3">
        <v>45544</v>
      </c>
      <c r="AA1" s="3">
        <v>45574</v>
      </c>
      <c r="AB1" s="3">
        <v>45605</v>
      </c>
      <c r="AC1" s="3">
        <v>45635</v>
      </c>
      <c r="AD1" s="2" t="s">
        <v>17</v>
      </c>
      <c r="AE1" s="2" t="s">
        <v>18</v>
      </c>
      <c r="AF1" s="2" t="s">
        <v>19</v>
      </c>
      <c r="AG1" s="2" t="s">
        <v>20</v>
      </c>
      <c r="AH1" s="2" t="s">
        <v>21</v>
      </c>
      <c r="AI1" s="2" t="s">
        <v>22</v>
      </c>
      <c r="AJ1" s="2" t="s">
        <v>23</v>
      </c>
      <c r="AK1" s="2" t="s">
        <v>24</v>
      </c>
      <c r="AL1" s="2" t="s">
        <v>25</v>
      </c>
      <c r="AM1" s="2" t="s">
        <v>26</v>
      </c>
      <c r="AN1" s="2" t="s">
        <v>27</v>
      </c>
      <c r="AO1" s="2" t="s">
        <v>28</v>
      </c>
      <c r="AP1" s="2" t="s">
        <v>29</v>
      </c>
      <c r="AQ1" s="2" t="s">
        <v>30</v>
      </c>
      <c r="AR1" s="2" t="s">
        <v>31</v>
      </c>
      <c r="AS1" s="2" t="s">
        <v>32</v>
      </c>
      <c r="AT1" s="2" t="s">
        <v>33</v>
      </c>
      <c r="AU1" s="2" t="s">
        <v>34</v>
      </c>
      <c r="AV1" s="3">
        <v>45301</v>
      </c>
      <c r="AW1" s="3">
        <v>45332</v>
      </c>
      <c r="AX1" s="3">
        <v>45361</v>
      </c>
      <c r="AY1" s="3">
        <v>45392</v>
      </c>
      <c r="AZ1" s="3">
        <v>45422</v>
      </c>
      <c r="BA1" s="3">
        <v>45453</v>
      </c>
      <c r="BB1" s="3">
        <v>45483</v>
      </c>
      <c r="BC1" s="3">
        <v>45514</v>
      </c>
      <c r="BD1" s="3">
        <v>45545</v>
      </c>
      <c r="BE1" s="3">
        <v>45575</v>
      </c>
      <c r="BF1" s="3">
        <v>45606</v>
      </c>
      <c r="BG1" s="3">
        <v>45636</v>
      </c>
      <c r="BH1" s="2" t="s">
        <v>35</v>
      </c>
      <c r="BI1" s="2" t="s">
        <v>36</v>
      </c>
      <c r="BJ1" s="2" t="s">
        <v>37</v>
      </c>
      <c r="BK1" s="2" t="s">
        <v>38</v>
      </c>
      <c r="BL1" s="2" t="s">
        <v>39</v>
      </c>
      <c r="BM1" s="2" t="s">
        <v>40</v>
      </c>
      <c r="BN1" s="2" t="s">
        <v>41</v>
      </c>
      <c r="BO1" s="2" t="s">
        <v>42</v>
      </c>
      <c r="BP1" s="2" t="s">
        <v>43</v>
      </c>
      <c r="BQ1" s="2" t="s">
        <v>44</v>
      </c>
      <c r="BR1" s="2" t="s">
        <v>45</v>
      </c>
      <c r="BS1" s="2" t="s">
        <v>46</v>
      </c>
      <c r="BT1" s="2" t="s">
        <v>47</v>
      </c>
      <c r="BU1" s="2" t="s">
        <v>48</v>
      </c>
      <c r="BV1" s="2" t="s">
        <v>49</v>
      </c>
      <c r="BW1" s="2" t="s">
        <v>50</v>
      </c>
      <c r="BX1" s="2" t="s">
        <v>51</v>
      </c>
      <c r="BY1" s="2" t="s">
        <v>52</v>
      </c>
      <c r="BZ1" s="2" t="s">
        <v>53</v>
      </c>
      <c r="CA1" s="3">
        <v>45302</v>
      </c>
      <c r="CB1" s="3">
        <v>45333</v>
      </c>
      <c r="CC1" s="3">
        <v>45362</v>
      </c>
      <c r="CD1" s="3">
        <v>45393</v>
      </c>
      <c r="CE1" s="3">
        <v>45423</v>
      </c>
      <c r="CF1" s="3">
        <v>45454</v>
      </c>
      <c r="CG1" s="3">
        <v>45484</v>
      </c>
      <c r="CH1" s="3">
        <v>45515</v>
      </c>
      <c r="CI1" s="3">
        <v>45546</v>
      </c>
      <c r="CJ1" s="3">
        <v>45576</v>
      </c>
      <c r="CK1" s="3">
        <v>45607</v>
      </c>
      <c r="CL1" s="3">
        <v>45637</v>
      </c>
      <c r="CM1" s="2" t="s">
        <v>54</v>
      </c>
      <c r="CN1" s="2" t="s">
        <v>55</v>
      </c>
      <c r="CO1" s="2" t="s">
        <v>56</v>
      </c>
      <c r="CP1" s="2" t="s">
        <v>57</v>
      </c>
      <c r="CQ1" s="2" t="s">
        <v>58</v>
      </c>
      <c r="CR1" s="2" t="s">
        <v>59</v>
      </c>
      <c r="CS1" s="2" t="s">
        <v>60</v>
      </c>
      <c r="CT1" s="2" t="s">
        <v>61</v>
      </c>
      <c r="CU1" s="2" t="s">
        <v>62</v>
      </c>
      <c r="CV1" s="2" t="s">
        <v>63</v>
      </c>
      <c r="CW1" s="2" t="s">
        <v>64</v>
      </c>
      <c r="CX1" s="2" t="s">
        <v>65</v>
      </c>
      <c r="CY1" s="2" t="s">
        <v>66</v>
      </c>
      <c r="CZ1" s="2" t="s">
        <v>67</v>
      </c>
      <c r="DA1" s="2" t="s">
        <v>68</v>
      </c>
      <c r="DB1" s="2" t="s">
        <v>69</v>
      </c>
      <c r="DC1" s="2" t="s">
        <v>70</v>
      </c>
      <c r="DD1" s="2" t="s">
        <v>71</v>
      </c>
      <c r="DE1" s="2" t="s">
        <v>72</v>
      </c>
      <c r="DF1" s="2" t="s">
        <v>73</v>
      </c>
      <c r="DG1" s="2" t="s">
        <v>74</v>
      </c>
      <c r="DH1" s="2" t="s">
        <v>75</v>
      </c>
      <c r="DI1" s="2" t="s">
        <v>76</v>
      </c>
      <c r="DJ1" s="2" t="s">
        <v>77</v>
      </c>
      <c r="DK1" s="2" t="s">
        <v>78</v>
      </c>
      <c r="DL1" s="2" t="s">
        <v>79</v>
      </c>
    </row>
    <row r="2" spans="1:116" x14ac:dyDescent="0.35">
      <c r="A2" s="1">
        <v>45692</v>
      </c>
      <c r="B2">
        <v>10000023</v>
      </c>
      <c r="C2">
        <v>3</v>
      </c>
      <c r="D2">
        <v>10</v>
      </c>
      <c r="E2">
        <v>47</v>
      </c>
      <c r="F2">
        <v>4</v>
      </c>
      <c r="H2">
        <v>44</v>
      </c>
      <c r="I2" t="s">
        <v>94</v>
      </c>
      <c r="J2" t="s">
        <v>95</v>
      </c>
      <c r="K2" t="s">
        <v>96</v>
      </c>
      <c r="L2" t="s">
        <v>97</v>
      </c>
      <c r="M2" t="s">
        <v>85</v>
      </c>
      <c r="N2" t="s">
        <v>91</v>
      </c>
      <c r="O2">
        <v>42.975999999999999</v>
      </c>
      <c r="P2">
        <v>42.893999999999998</v>
      </c>
      <c r="Q2">
        <v>43.393000000000001</v>
      </c>
      <c r="R2">
        <v>44.152999999999999</v>
      </c>
      <c r="S2">
        <v>43.008000000000003</v>
      </c>
      <c r="T2">
        <v>43.295999999999999</v>
      </c>
      <c r="U2">
        <v>44.877000000000002</v>
      </c>
      <c r="V2">
        <v>43.542000000000002</v>
      </c>
      <c r="W2">
        <v>43.597000000000001</v>
      </c>
      <c r="X2">
        <v>43.683</v>
      </c>
      <c r="Y2">
        <v>44.348999999999997</v>
      </c>
      <c r="Z2">
        <v>43.113</v>
      </c>
      <c r="AA2">
        <v>43.841999999999999</v>
      </c>
      <c r="AB2">
        <v>44.201000000000001</v>
      </c>
      <c r="AC2">
        <v>45.146999999999998</v>
      </c>
      <c r="AD2">
        <v>43.899000000000001</v>
      </c>
      <c r="AE2">
        <v>44.009</v>
      </c>
      <c r="AF2">
        <v>44.38</v>
      </c>
      <c r="AG2">
        <v>43.706000000000003</v>
      </c>
      <c r="AH2">
        <v>43.351999999999997</v>
      </c>
      <c r="AI2">
        <v>42.579000000000001</v>
      </c>
      <c r="AJ2">
        <v>42.844999999999999</v>
      </c>
      <c r="AK2">
        <v>42.741</v>
      </c>
      <c r="AL2">
        <v>43.064999999999998</v>
      </c>
      <c r="AM2">
        <v>43.743000000000002</v>
      </c>
      <c r="AN2">
        <v>43.552</v>
      </c>
      <c r="AO2">
        <v>44.137999999999998</v>
      </c>
      <c r="AP2">
        <v>43.545999999999999</v>
      </c>
      <c r="AQ2">
        <v>44.554000000000002</v>
      </c>
      <c r="AR2">
        <v>42.844000000000001</v>
      </c>
      <c r="AS2">
        <v>43.345999999999997</v>
      </c>
      <c r="AT2">
        <v>44.134999999999998</v>
      </c>
      <c r="AU2">
        <v>43.613999999999997</v>
      </c>
      <c r="AV2">
        <v>43.134</v>
      </c>
      <c r="AW2">
        <v>43.319000000000003</v>
      </c>
      <c r="AX2">
        <v>43.075000000000003</v>
      </c>
      <c r="AY2">
        <v>43.226999999999997</v>
      </c>
      <c r="AZ2">
        <v>43.511000000000003</v>
      </c>
      <c r="BA2">
        <v>44.521000000000001</v>
      </c>
      <c r="BB2">
        <v>43.084000000000003</v>
      </c>
      <c r="BC2">
        <v>43.563000000000002</v>
      </c>
      <c r="BD2">
        <v>43.579000000000001</v>
      </c>
      <c r="BE2">
        <v>43.758000000000003</v>
      </c>
      <c r="BF2">
        <v>43.485999999999997</v>
      </c>
      <c r="BG2">
        <v>42.95</v>
      </c>
      <c r="BH2">
        <v>43.95</v>
      </c>
      <c r="BI2">
        <v>43.639000000000003</v>
      </c>
      <c r="BJ2">
        <v>43.795000000000002</v>
      </c>
      <c r="BK2">
        <v>43.948</v>
      </c>
      <c r="BL2">
        <v>43.878999999999998</v>
      </c>
      <c r="BM2">
        <v>43.398000000000003</v>
      </c>
      <c r="BN2">
        <v>43.694000000000003</v>
      </c>
      <c r="BO2">
        <v>44.036999999999999</v>
      </c>
      <c r="BP2">
        <v>43.87</v>
      </c>
      <c r="BQ2">
        <v>43.741999999999997</v>
      </c>
      <c r="BR2">
        <v>43.887</v>
      </c>
      <c r="BS2">
        <v>43.497</v>
      </c>
      <c r="BT2">
        <v>43.652000000000001</v>
      </c>
      <c r="BU2">
        <v>43.156999999999996</v>
      </c>
      <c r="BV2">
        <v>44.424999999999997</v>
      </c>
      <c r="BW2">
        <v>43.473999999999997</v>
      </c>
      <c r="BX2">
        <v>43.786000000000001</v>
      </c>
      <c r="BY2">
        <v>44.35</v>
      </c>
      <c r="BZ2">
        <v>44.088000000000001</v>
      </c>
      <c r="CA2">
        <v>44.271999999999998</v>
      </c>
      <c r="CB2">
        <v>43.418999999999997</v>
      </c>
      <c r="CC2">
        <v>44.850999999999999</v>
      </c>
      <c r="CD2">
        <v>43.743000000000002</v>
      </c>
      <c r="CE2">
        <v>43.923000000000002</v>
      </c>
      <c r="CF2">
        <v>43.445</v>
      </c>
      <c r="CG2">
        <v>43.286000000000001</v>
      </c>
      <c r="CH2">
        <v>43.372999999999998</v>
      </c>
      <c r="CI2">
        <v>42.783000000000001</v>
      </c>
      <c r="CJ2">
        <v>44.435000000000002</v>
      </c>
      <c r="CK2">
        <v>43.53</v>
      </c>
      <c r="CL2">
        <v>44.078000000000003</v>
      </c>
      <c r="CM2">
        <v>44.098999999999997</v>
      </c>
      <c r="CN2">
        <v>44.091000000000001</v>
      </c>
      <c r="CO2">
        <v>44.622</v>
      </c>
      <c r="CP2">
        <v>43.524999999999999</v>
      </c>
      <c r="CQ2">
        <v>43.804000000000002</v>
      </c>
      <c r="CR2">
        <v>44.085000000000001</v>
      </c>
      <c r="CS2">
        <v>43.398000000000003</v>
      </c>
      <c r="CT2">
        <v>43.822000000000003</v>
      </c>
      <c r="CU2">
        <v>43.872999999999998</v>
      </c>
      <c r="CV2">
        <v>43.694000000000003</v>
      </c>
      <c r="CW2">
        <v>43.216999999999999</v>
      </c>
      <c r="CX2">
        <v>45.027000000000001</v>
      </c>
      <c r="CY2">
        <v>43.476999999999997</v>
      </c>
      <c r="CZ2">
        <v>43.643999999999998</v>
      </c>
      <c r="DA2">
        <v>43.378</v>
      </c>
      <c r="DB2">
        <v>44.03</v>
      </c>
      <c r="DC2">
        <v>0.65200000000000002</v>
      </c>
      <c r="DD2">
        <v>44.518999999999998</v>
      </c>
      <c r="DE2">
        <v>42.889000000000003</v>
      </c>
      <c r="DF2">
        <v>43.643999999999998</v>
      </c>
      <c r="DG2">
        <v>43.786999999999999</v>
      </c>
      <c r="DH2">
        <v>43.866</v>
      </c>
      <c r="DI2">
        <v>-0.32625575841410998</v>
      </c>
      <c r="DJ2">
        <v>-0.50722077211540395</v>
      </c>
      <c r="DK2" t="s">
        <v>92</v>
      </c>
      <c r="DL2" t="s">
        <v>93</v>
      </c>
    </row>
    <row r="3" spans="1:116" x14ac:dyDescent="0.35">
      <c r="A3" s="1">
        <v>45692</v>
      </c>
      <c r="B3">
        <v>10000021</v>
      </c>
      <c r="C3">
        <v>3</v>
      </c>
      <c r="D3">
        <v>10</v>
      </c>
      <c r="E3">
        <v>45</v>
      </c>
      <c r="F3">
        <v>2</v>
      </c>
      <c r="H3">
        <v>44</v>
      </c>
      <c r="I3" t="s">
        <v>94</v>
      </c>
      <c r="J3" t="s">
        <v>95</v>
      </c>
      <c r="K3" t="s">
        <v>98</v>
      </c>
      <c r="L3" t="s">
        <v>99</v>
      </c>
      <c r="M3" t="s">
        <v>85</v>
      </c>
      <c r="N3" t="s">
        <v>91</v>
      </c>
      <c r="O3">
        <v>1.0029999999999999</v>
      </c>
      <c r="P3">
        <v>1.109</v>
      </c>
      <c r="Q3">
        <v>1.268</v>
      </c>
      <c r="R3">
        <v>1.3520000000000001</v>
      </c>
      <c r="S3">
        <v>1.2989999999999999</v>
      </c>
      <c r="T3">
        <v>1.286</v>
      </c>
      <c r="U3">
        <v>1.2370000000000001</v>
      </c>
      <c r="V3">
        <v>1.4710000000000001</v>
      </c>
      <c r="W3">
        <v>1.415</v>
      </c>
      <c r="X3">
        <v>1.2230000000000001</v>
      </c>
      <c r="Y3">
        <v>1.212</v>
      </c>
      <c r="Z3">
        <v>1.292</v>
      </c>
      <c r="AA3">
        <v>1.202</v>
      </c>
      <c r="AB3">
        <v>1.2509999999999999</v>
      </c>
      <c r="AC3">
        <v>1.365</v>
      </c>
      <c r="AD3">
        <v>1.2629999999999999</v>
      </c>
      <c r="AE3">
        <v>1.284</v>
      </c>
      <c r="AF3">
        <v>1.2869999999999999</v>
      </c>
      <c r="AG3">
        <v>1.4570000000000001</v>
      </c>
      <c r="AH3">
        <v>1.4259999999999999</v>
      </c>
      <c r="AI3">
        <v>1.4</v>
      </c>
      <c r="AJ3">
        <v>1.53</v>
      </c>
      <c r="AK3">
        <v>1.5129999999999999</v>
      </c>
      <c r="AL3">
        <v>1.4590000000000001</v>
      </c>
      <c r="AM3">
        <v>1.514</v>
      </c>
      <c r="AN3">
        <v>1.3080000000000001</v>
      </c>
      <c r="AO3">
        <v>1.4259999999999999</v>
      </c>
      <c r="AP3">
        <v>1.2929999999999999</v>
      </c>
      <c r="AQ3">
        <v>0.79500000000000004</v>
      </c>
      <c r="AR3">
        <v>0.751</v>
      </c>
      <c r="AS3">
        <v>0.78100000000000003</v>
      </c>
      <c r="AT3">
        <v>0.81200000000000006</v>
      </c>
      <c r="AU3">
        <v>1.1539999999999999</v>
      </c>
      <c r="AV3">
        <v>0.93100000000000005</v>
      </c>
      <c r="AW3">
        <v>0.97399999999999998</v>
      </c>
      <c r="AX3">
        <v>1.0029999999999999</v>
      </c>
      <c r="AY3">
        <v>0.97199999999999998</v>
      </c>
      <c r="AZ3">
        <v>1.0189999999999999</v>
      </c>
      <c r="BA3">
        <v>1.1319999999999999</v>
      </c>
      <c r="BB3">
        <v>1.117</v>
      </c>
      <c r="BC3">
        <v>1.0740000000000001</v>
      </c>
      <c r="BD3">
        <v>1.016</v>
      </c>
      <c r="BE3">
        <v>0.999</v>
      </c>
      <c r="BF3">
        <v>0.88300000000000001</v>
      </c>
      <c r="BG3">
        <v>1.121</v>
      </c>
      <c r="BH3">
        <v>1.153</v>
      </c>
      <c r="BI3">
        <v>1.054</v>
      </c>
      <c r="BJ3">
        <v>1.1180000000000001</v>
      </c>
      <c r="BK3">
        <v>1.0269999999999999</v>
      </c>
      <c r="BL3">
        <v>0.99199999999999999</v>
      </c>
      <c r="BM3">
        <v>1.2809999999999999</v>
      </c>
      <c r="BN3">
        <v>1.2190000000000001</v>
      </c>
      <c r="BO3">
        <v>1.137</v>
      </c>
      <c r="BP3">
        <v>1.1879999999999999</v>
      </c>
      <c r="BQ3">
        <v>1.181</v>
      </c>
      <c r="BR3">
        <v>1.167</v>
      </c>
      <c r="BS3">
        <v>1.4370000000000001</v>
      </c>
      <c r="BT3">
        <v>1.276</v>
      </c>
      <c r="BU3">
        <v>0.83499999999999996</v>
      </c>
      <c r="BV3">
        <v>0.96099999999999997</v>
      </c>
      <c r="BW3">
        <v>1.0009999999999999</v>
      </c>
      <c r="BX3">
        <v>1.131</v>
      </c>
      <c r="BY3">
        <v>1.2729999999999999</v>
      </c>
      <c r="BZ3">
        <v>1.3360000000000001</v>
      </c>
      <c r="CA3">
        <v>1.333</v>
      </c>
      <c r="CB3">
        <v>1.415</v>
      </c>
      <c r="CC3">
        <v>1.726</v>
      </c>
      <c r="CD3">
        <v>1.5089999999999999</v>
      </c>
      <c r="CE3">
        <v>1.522</v>
      </c>
      <c r="CF3">
        <v>1.3879999999999999</v>
      </c>
      <c r="CG3">
        <v>1.294</v>
      </c>
      <c r="CH3">
        <v>1.484</v>
      </c>
      <c r="CI3">
        <v>1.389</v>
      </c>
      <c r="CJ3">
        <v>1.782</v>
      </c>
      <c r="CK3">
        <v>1.145</v>
      </c>
      <c r="CL3">
        <v>1.9390000000000001</v>
      </c>
      <c r="CM3">
        <v>1.458</v>
      </c>
      <c r="CN3">
        <v>1.6240000000000001</v>
      </c>
      <c r="CO3">
        <v>2.0590000000000002</v>
      </c>
      <c r="CP3">
        <v>1.863</v>
      </c>
      <c r="CQ3">
        <v>1.9259999999999999</v>
      </c>
      <c r="CR3">
        <v>1.7270000000000001</v>
      </c>
      <c r="CS3">
        <v>1.5009999999999999</v>
      </c>
      <c r="CT3">
        <v>1.4359999999999999</v>
      </c>
      <c r="CU3">
        <v>1.532</v>
      </c>
      <c r="CV3">
        <v>1.504</v>
      </c>
      <c r="CW3">
        <v>1.7330000000000001</v>
      </c>
      <c r="CX3">
        <v>1.7969999999999999</v>
      </c>
      <c r="CY3">
        <v>1.411</v>
      </c>
      <c r="CZ3">
        <v>0.80200000000000005</v>
      </c>
      <c r="DA3">
        <v>1.117</v>
      </c>
      <c r="DB3">
        <v>1.452</v>
      </c>
      <c r="DC3">
        <v>0.33500000000000002</v>
      </c>
      <c r="DD3">
        <v>1.7030000000000001</v>
      </c>
      <c r="DE3">
        <v>0.86599999999999999</v>
      </c>
      <c r="DF3">
        <v>0.80200000000000005</v>
      </c>
      <c r="DG3">
        <v>1.5589999999999999</v>
      </c>
      <c r="DH3">
        <v>1.5069999999999999</v>
      </c>
      <c r="DI3">
        <v>-48.561480667033102</v>
      </c>
      <c r="DJ3">
        <v>-46.7687338215447</v>
      </c>
      <c r="DK3" t="s">
        <v>100</v>
      </c>
      <c r="DL3" t="s">
        <v>101</v>
      </c>
    </row>
    <row r="4" spans="1:116" x14ac:dyDescent="0.35">
      <c r="A4" s="1">
        <v>45692</v>
      </c>
      <c r="B4">
        <v>10000025</v>
      </c>
      <c r="C4">
        <v>3</v>
      </c>
      <c r="D4">
        <v>10</v>
      </c>
      <c r="E4">
        <v>49</v>
      </c>
      <c r="F4">
        <v>6</v>
      </c>
      <c r="H4">
        <v>44</v>
      </c>
      <c r="I4" t="s">
        <v>94</v>
      </c>
      <c r="J4" t="s">
        <v>95</v>
      </c>
      <c r="K4" t="s">
        <v>102</v>
      </c>
      <c r="L4" t="s">
        <v>103</v>
      </c>
      <c r="M4" t="s">
        <v>85</v>
      </c>
      <c r="N4" t="s">
        <v>91</v>
      </c>
      <c r="O4">
        <v>14.994</v>
      </c>
      <c r="P4">
        <v>17.213999999999999</v>
      </c>
      <c r="Q4">
        <v>15.587999999999999</v>
      </c>
      <c r="R4">
        <v>15.497</v>
      </c>
      <c r="S4">
        <v>15.709</v>
      </c>
      <c r="T4">
        <v>17.245000000000001</v>
      </c>
      <c r="U4">
        <v>18.265999999999998</v>
      </c>
      <c r="V4">
        <v>20.009</v>
      </c>
      <c r="W4">
        <v>20.260999999999999</v>
      </c>
      <c r="X4">
        <v>16.975000000000001</v>
      </c>
      <c r="Y4">
        <v>14.337999999999999</v>
      </c>
      <c r="Z4">
        <v>16.381</v>
      </c>
      <c r="AA4">
        <v>16.562999999999999</v>
      </c>
      <c r="AB4">
        <v>18.588999999999999</v>
      </c>
      <c r="AC4">
        <v>19.657</v>
      </c>
      <c r="AD4">
        <v>18.434999999999999</v>
      </c>
      <c r="AE4">
        <v>15.143000000000001</v>
      </c>
      <c r="AF4">
        <v>15.154</v>
      </c>
      <c r="AG4">
        <v>15.959</v>
      </c>
      <c r="AH4">
        <v>16.245999999999999</v>
      </c>
      <c r="AI4">
        <v>18.526</v>
      </c>
      <c r="AJ4">
        <v>19.164999999999999</v>
      </c>
      <c r="AK4">
        <v>19.306000000000001</v>
      </c>
      <c r="AL4">
        <v>15.891999999999999</v>
      </c>
      <c r="AM4">
        <v>15.887</v>
      </c>
      <c r="AN4">
        <v>18.437000000000001</v>
      </c>
      <c r="AO4">
        <v>18.722000000000001</v>
      </c>
      <c r="AP4">
        <v>20.684999999999999</v>
      </c>
      <c r="AQ4">
        <v>16.004999999999999</v>
      </c>
      <c r="AR4">
        <v>9.4450000000000003</v>
      </c>
      <c r="AS4">
        <v>9.2249999999999996</v>
      </c>
      <c r="AT4">
        <v>10.147</v>
      </c>
      <c r="AU4">
        <v>13.622999999999999</v>
      </c>
      <c r="AV4">
        <v>14.3</v>
      </c>
      <c r="AW4">
        <v>14.13</v>
      </c>
      <c r="AX4">
        <v>14.151999999999999</v>
      </c>
      <c r="AY4">
        <v>14.372</v>
      </c>
      <c r="AZ4">
        <v>12.055999999999999</v>
      </c>
      <c r="BA4">
        <v>11.246</v>
      </c>
      <c r="BB4">
        <v>12.739000000000001</v>
      </c>
      <c r="BC4">
        <v>12.64</v>
      </c>
      <c r="BD4">
        <v>13.095000000000001</v>
      </c>
      <c r="BE4">
        <v>14.07</v>
      </c>
      <c r="BF4">
        <v>13.113</v>
      </c>
      <c r="BG4">
        <v>11.656000000000001</v>
      </c>
      <c r="BH4">
        <v>11.98</v>
      </c>
      <c r="BI4">
        <v>12.452</v>
      </c>
      <c r="BJ4">
        <v>12.61</v>
      </c>
      <c r="BK4">
        <v>13.882</v>
      </c>
      <c r="BL4">
        <v>14.882999999999999</v>
      </c>
      <c r="BM4">
        <v>15.603</v>
      </c>
      <c r="BN4">
        <v>13.273999999999999</v>
      </c>
      <c r="BO4">
        <v>12.492000000000001</v>
      </c>
      <c r="BP4">
        <v>14.118</v>
      </c>
      <c r="BQ4">
        <v>16.015999999999998</v>
      </c>
      <c r="BR4">
        <v>16.855</v>
      </c>
      <c r="BS4">
        <v>18.532</v>
      </c>
      <c r="BT4">
        <v>19.966000000000001</v>
      </c>
      <c r="BU4">
        <v>8.9749999999999996</v>
      </c>
      <c r="BV4">
        <v>8.7249999999999996</v>
      </c>
      <c r="BW4">
        <v>11.952999999999999</v>
      </c>
      <c r="BX4">
        <v>13.055999999999999</v>
      </c>
      <c r="BY4">
        <v>16.584</v>
      </c>
      <c r="BZ4">
        <v>18.773</v>
      </c>
      <c r="CA4">
        <v>20.785</v>
      </c>
      <c r="CB4">
        <v>17.591000000000001</v>
      </c>
      <c r="CC4">
        <v>18.454999999999998</v>
      </c>
      <c r="CD4">
        <v>19.8</v>
      </c>
      <c r="CE4">
        <v>19.783000000000001</v>
      </c>
      <c r="CF4">
        <v>19.329999999999998</v>
      </c>
      <c r="CG4">
        <v>20.878</v>
      </c>
      <c r="CH4">
        <v>21.797000000000001</v>
      </c>
      <c r="CI4">
        <v>18.042000000000002</v>
      </c>
      <c r="CJ4">
        <v>17.149000000000001</v>
      </c>
      <c r="CK4">
        <v>16.904</v>
      </c>
      <c r="CL4">
        <v>19.245000000000001</v>
      </c>
      <c r="CM4">
        <v>20.055</v>
      </c>
      <c r="CN4">
        <v>21.869</v>
      </c>
      <c r="CO4">
        <v>22.648</v>
      </c>
      <c r="CP4">
        <v>19.151</v>
      </c>
      <c r="CQ4">
        <v>19.355</v>
      </c>
      <c r="CR4">
        <v>20.478000000000002</v>
      </c>
      <c r="CS4">
        <v>20.484999999999999</v>
      </c>
      <c r="CT4">
        <v>21.151</v>
      </c>
      <c r="CU4">
        <v>22.835000000000001</v>
      </c>
      <c r="CV4">
        <v>23.196999999999999</v>
      </c>
      <c r="CW4">
        <v>20.939</v>
      </c>
      <c r="CX4">
        <v>21.103999999999999</v>
      </c>
      <c r="CY4">
        <v>22.925000000000001</v>
      </c>
      <c r="CZ4">
        <v>11.26</v>
      </c>
      <c r="DA4">
        <v>14.082000000000001</v>
      </c>
      <c r="DB4">
        <v>19.324000000000002</v>
      </c>
      <c r="DC4">
        <v>5.242</v>
      </c>
      <c r="DD4">
        <v>23.254999999999999</v>
      </c>
      <c r="DE4">
        <v>10.151</v>
      </c>
      <c r="DF4">
        <v>11.26</v>
      </c>
      <c r="DG4">
        <v>21.805</v>
      </c>
      <c r="DH4">
        <v>19.167999999999999</v>
      </c>
      <c r="DI4">
        <v>-48.3608061007888</v>
      </c>
      <c r="DJ4">
        <v>-41.256464745183798</v>
      </c>
      <c r="DK4" t="s">
        <v>92</v>
      </c>
      <c r="DL4" t="s">
        <v>93</v>
      </c>
    </row>
    <row r="5" spans="1:116" x14ac:dyDescent="0.35">
      <c r="A5" s="1">
        <v>45692</v>
      </c>
      <c r="B5">
        <v>10000024</v>
      </c>
      <c r="C5">
        <v>3</v>
      </c>
      <c r="D5">
        <v>10</v>
      </c>
      <c r="E5">
        <v>48</v>
      </c>
      <c r="F5">
        <v>5</v>
      </c>
      <c r="H5">
        <v>44</v>
      </c>
      <c r="I5" t="s">
        <v>94</v>
      </c>
      <c r="J5" t="s">
        <v>95</v>
      </c>
      <c r="K5" t="s">
        <v>104</v>
      </c>
      <c r="L5" t="s">
        <v>105</v>
      </c>
      <c r="M5" t="s">
        <v>85</v>
      </c>
      <c r="N5" t="s">
        <v>91</v>
      </c>
      <c r="O5">
        <v>41.872</v>
      </c>
      <c r="P5">
        <v>47.158000000000001</v>
      </c>
      <c r="Q5">
        <v>45.756999999999998</v>
      </c>
      <c r="R5">
        <v>45.505000000000003</v>
      </c>
      <c r="S5">
        <v>46.015999999999998</v>
      </c>
      <c r="T5">
        <v>50.110999999999997</v>
      </c>
      <c r="U5">
        <v>53.360999999999997</v>
      </c>
      <c r="V5">
        <v>56.033999999999999</v>
      </c>
      <c r="W5">
        <v>55.843000000000004</v>
      </c>
      <c r="X5">
        <v>47.984999999999999</v>
      </c>
      <c r="Y5">
        <v>44.679000000000002</v>
      </c>
      <c r="Z5">
        <v>47.521000000000001</v>
      </c>
      <c r="AA5">
        <v>48.529000000000003</v>
      </c>
      <c r="AB5">
        <v>53.076999999999998</v>
      </c>
      <c r="AC5">
        <v>54.969000000000001</v>
      </c>
      <c r="AD5">
        <v>54.569000000000003</v>
      </c>
      <c r="AE5">
        <v>46.058999999999997</v>
      </c>
      <c r="AF5">
        <v>45.209000000000003</v>
      </c>
      <c r="AG5">
        <v>49.024999999999999</v>
      </c>
      <c r="AH5">
        <v>49.841999999999999</v>
      </c>
      <c r="AI5">
        <v>53.185000000000002</v>
      </c>
      <c r="AJ5">
        <v>54.482999999999997</v>
      </c>
      <c r="AK5">
        <v>57.12</v>
      </c>
      <c r="AL5">
        <v>48.527000000000001</v>
      </c>
      <c r="AM5">
        <v>49.018999999999998</v>
      </c>
      <c r="AN5">
        <v>54.012</v>
      </c>
      <c r="AO5">
        <v>54.906999999999996</v>
      </c>
      <c r="AP5">
        <v>58.23</v>
      </c>
      <c r="AQ5">
        <v>46.317999999999998</v>
      </c>
      <c r="AR5">
        <v>27.797000000000001</v>
      </c>
      <c r="AS5">
        <v>28.256</v>
      </c>
      <c r="AT5">
        <v>31.88</v>
      </c>
      <c r="AU5">
        <v>40.71</v>
      </c>
      <c r="AV5">
        <v>43.862000000000002</v>
      </c>
      <c r="AW5">
        <v>42.643999999999998</v>
      </c>
      <c r="AX5">
        <v>43.124000000000002</v>
      </c>
      <c r="AY5">
        <v>44.31</v>
      </c>
      <c r="AZ5">
        <v>37.773000000000003</v>
      </c>
      <c r="BA5">
        <v>36.892000000000003</v>
      </c>
      <c r="BB5">
        <v>41.497999999999998</v>
      </c>
      <c r="BC5">
        <v>40.677</v>
      </c>
      <c r="BD5">
        <v>42.006</v>
      </c>
      <c r="BE5">
        <v>43.875999999999998</v>
      </c>
      <c r="BF5">
        <v>43.847999999999999</v>
      </c>
      <c r="BG5">
        <v>38.81</v>
      </c>
      <c r="BH5">
        <v>39.279000000000003</v>
      </c>
      <c r="BI5">
        <v>41.055999999999997</v>
      </c>
      <c r="BJ5">
        <v>41.597999999999999</v>
      </c>
      <c r="BK5">
        <v>45.042999999999999</v>
      </c>
      <c r="BL5">
        <v>46.491</v>
      </c>
      <c r="BM5">
        <v>49.57</v>
      </c>
      <c r="BN5">
        <v>42.621000000000002</v>
      </c>
      <c r="BO5">
        <v>41.088000000000001</v>
      </c>
      <c r="BP5">
        <v>46.932000000000002</v>
      </c>
      <c r="BQ5">
        <v>50.363</v>
      </c>
      <c r="BR5">
        <v>52.100999999999999</v>
      </c>
      <c r="BS5">
        <v>56.180999999999997</v>
      </c>
      <c r="BT5">
        <v>58.774999999999999</v>
      </c>
      <c r="BU5">
        <v>27.146000000000001</v>
      </c>
      <c r="BV5">
        <v>27.196000000000002</v>
      </c>
      <c r="BW5">
        <v>35.222000000000001</v>
      </c>
      <c r="BX5">
        <v>40.845999999999997</v>
      </c>
      <c r="BY5">
        <v>48.819000000000003</v>
      </c>
      <c r="BZ5">
        <v>55.886000000000003</v>
      </c>
      <c r="CA5">
        <v>59.222000000000001</v>
      </c>
      <c r="CB5">
        <v>50.313000000000002</v>
      </c>
      <c r="CC5">
        <v>53.953000000000003</v>
      </c>
      <c r="CD5">
        <v>56.311</v>
      </c>
      <c r="CE5">
        <v>57.238999999999997</v>
      </c>
      <c r="CF5">
        <v>57.189</v>
      </c>
      <c r="CG5">
        <v>59.656999999999996</v>
      </c>
      <c r="CH5">
        <v>61.92</v>
      </c>
      <c r="CI5">
        <v>51.319000000000003</v>
      </c>
      <c r="CJ5">
        <v>51.476999999999997</v>
      </c>
      <c r="CK5">
        <v>48.53</v>
      </c>
      <c r="CL5">
        <v>57.084000000000003</v>
      </c>
      <c r="CM5">
        <v>58.197000000000003</v>
      </c>
      <c r="CN5">
        <v>61.759</v>
      </c>
      <c r="CO5">
        <v>63.921999999999997</v>
      </c>
      <c r="CP5">
        <v>55.817</v>
      </c>
      <c r="CQ5">
        <v>56.179000000000002</v>
      </c>
      <c r="CR5">
        <v>59.963000000000001</v>
      </c>
      <c r="CS5">
        <v>60.567</v>
      </c>
      <c r="CT5">
        <v>61.328000000000003</v>
      </c>
      <c r="CU5">
        <v>64.200999999999993</v>
      </c>
      <c r="CV5">
        <v>66.364999999999995</v>
      </c>
      <c r="CW5">
        <v>60.875999999999998</v>
      </c>
      <c r="CX5">
        <v>59.468000000000004</v>
      </c>
      <c r="CY5">
        <v>61.454000000000001</v>
      </c>
      <c r="CZ5">
        <v>32.972000000000001</v>
      </c>
      <c r="DA5">
        <v>43.305</v>
      </c>
      <c r="DB5">
        <v>56.143000000000001</v>
      </c>
      <c r="DC5">
        <v>12.837999999999999</v>
      </c>
      <c r="DD5">
        <v>65.771000000000001</v>
      </c>
      <c r="DE5">
        <v>33.677</v>
      </c>
      <c r="DF5">
        <v>32.972000000000001</v>
      </c>
      <c r="DG5">
        <v>62.036999999999999</v>
      </c>
      <c r="DH5">
        <v>55.408999999999999</v>
      </c>
      <c r="DI5">
        <v>-46.851072746909097</v>
      </c>
      <c r="DJ5">
        <v>-40.4937438300068</v>
      </c>
      <c r="DK5" t="s">
        <v>100</v>
      </c>
      <c r="DL5" t="s">
        <v>101</v>
      </c>
    </row>
    <row r="6" spans="1:116" x14ac:dyDescent="0.35">
      <c r="A6" s="1">
        <v>45692</v>
      </c>
      <c r="B6">
        <v>10000026</v>
      </c>
      <c r="C6">
        <v>3</v>
      </c>
      <c r="D6">
        <v>10</v>
      </c>
      <c r="E6">
        <v>50</v>
      </c>
      <c r="F6">
        <v>7</v>
      </c>
      <c r="H6">
        <v>44</v>
      </c>
      <c r="I6" t="s">
        <v>94</v>
      </c>
      <c r="J6" t="s">
        <v>95</v>
      </c>
      <c r="K6" t="s">
        <v>106</v>
      </c>
      <c r="L6" t="s">
        <v>107</v>
      </c>
      <c r="M6" t="s">
        <v>85</v>
      </c>
      <c r="N6" t="s">
        <v>108</v>
      </c>
      <c r="O6">
        <v>2.839</v>
      </c>
      <c r="P6">
        <v>2.9180000000000001</v>
      </c>
      <c r="Q6">
        <v>3.0750000000000002</v>
      </c>
      <c r="R6">
        <v>2.6120000000000001</v>
      </c>
      <c r="S6">
        <v>2.597</v>
      </c>
      <c r="T6">
        <v>2.7360000000000002</v>
      </c>
      <c r="U6">
        <v>2.9159999999999999</v>
      </c>
      <c r="V6">
        <v>3.2719999999999998</v>
      </c>
      <c r="W6">
        <v>2.96</v>
      </c>
      <c r="X6">
        <v>3.0579999999999998</v>
      </c>
      <c r="Y6">
        <v>2.5579999999999998</v>
      </c>
      <c r="Z6">
        <v>2.5739999999999998</v>
      </c>
      <c r="AA6">
        <v>2.871</v>
      </c>
      <c r="AB6">
        <v>2.742</v>
      </c>
      <c r="AC6">
        <v>2.8849999999999998</v>
      </c>
      <c r="AD6">
        <v>2.69</v>
      </c>
      <c r="AE6">
        <v>2.698</v>
      </c>
      <c r="AF6">
        <v>2.907</v>
      </c>
      <c r="AG6">
        <v>2.8679999999999999</v>
      </c>
      <c r="AH6">
        <v>2.7080000000000002</v>
      </c>
      <c r="AI6">
        <v>2.7789999999999999</v>
      </c>
      <c r="AJ6">
        <v>2.7690000000000001</v>
      </c>
      <c r="AK6">
        <v>2.7490000000000001</v>
      </c>
      <c r="AL6">
        <v>2.8679999999999999</v>
      </c>
      <c r="AM6">
        <v>2.6429999999999998</v>
      </c>
      <c r="AN6">
        <v>2.9710000000000001</v>
      </c>
      <c r="AO6">
        <v>2.71</v>
      </c>
      <c r="AP6">
        <v>2.9409999999999998</v>
      </c>
      <c r="AQ6">
        <v>2.2799999999999998</v>
      </c>
      <c r="AR6">
        <v>2.762</v>
      </c>
      <c r="AS6">
        <v>3.19</v>
      </c>
      <c r="AT6">
        <v>2.819</v>
      </c>
      <c r="AU6">
        <v>2.988</v>
      </c>
      <c r="AV6">
        <v>2.8820000000000001</v>
      </c>
      <c r="AW6">
        <v>3.0350000000000001</v>
      </c>
      <c r="AX6">
        <v>2.9830000000000001</v>
      </c>
      <c r="AY6">
        <v>2.9279999999999999</v>
      </c>
      <c r="AZ6">
        <v>2.851</v>
      </c>
      <c r="BA6">
        <v>2.581</v>
      </c>
      <c r="BB6">
        <v>2.7549999999999999</v>
      </c>
      <c r="BC6">
        <v>3.0779999999999998</v>
      </c>
      <c r="BD6">
        <v>3.11</v>
      </c>
      <c r="BE6">
        <v>2.754</v>
      </c>
      <c r="BF6">
        <v>2.444</v>
      </c>
      <c r="BG6">
        <v>3.0070000000000001</v>
      </c>
      <c r="BH6">
        <v>2.677</v>
      </c>
      <c r="BI6">
        <v>2.7570000000000001</v>
      </c>
      <c r="BJ6">
        <v>2.7</v>
      </c>
      <c r="BK6">
        <v>2.8340000000000001</v>
      </c>
      <c r="BL6">
        <v>2.5409999999999999</v>
      </c>
      <c r="BM6">
        <v>2.5680000000000001</v>
      </c>
      <c r="BN6">
        <v>2.81</v>
      </c>
      <c r="BO6">
        <v>2.4700000000000002</v>
      </c>
      <c r="BP6">
        <v>2.7360000000000002</v>
      </c>
      <c r="BQ6">
        <v>2.7469999999999999</v>
      </c>
      <c r="BR6">
        <v>2.7320000000000002</v>
      </c>
      <c r="BS6">
        <v>2.714</v>
      </c>
      <c r="BT6">
        <v>2.6040000000000001</v>
      </c>
      <c r="BU6">
        <v>2.528</v>
      </c>
      <c r="BV6">
        <v>2.5099999999999998</v>
      </c>
      <c r="BW6">
        <v>2.7970000000000002</v>
      </c>
      <c r="BX6">
        <v>2.6360000000000001</v>
      </c>
      <c r="BY6">
        <v>2.5710000000000002</v>
      </c>
      <c r="BZ6">
        <v>2.3690000000000002</v>
      </c>
      <c r="CA6">
        <v>2.726</v>
      </c>
      <c r="CB6">
        <v>2.931</v>
      </c>
      <c r="CC6">
        <v>2.738</v>
      </c>
      <c r="CD6">
        <v>2.5350000000000001</v>
      </c>
      <c r="CE6">
        <v>2.585</v>
      </c>
      <c r="CF6">
        <v>2.3679999999999999</v>
      </c>
      <c r="CG6">
        <v>2.6890000000000001</v>
      </c>
      <c r="CH6">
        <v>2.7370000000000001</v>
      </c>
      <c r="CI6">
        <v>3.3490000000000002</v>
      </c>
      <c r="CJ6">
        <v>2.6269999999999998</v>
      </c>
      <c r="CK6">
        <v>2.8130000000000002</v>
      </c>
      <c r="CL6">
        <v>2.7469999999999999</v>
      </c>
      <c r="CM6">
        <v>2.6960000000000002</v>
      </c>
      <c r="CN6">
        <v>2.7130000000000001</v>
      </c>
      <c r="CO6">
        <v>2.8540000000000001</v>
      </c>
      <c r="CP6">
        <v>3.008</v>
      </c>
      <c r="CQ6">
        <v>2.63</v>
      </c>
      <c r="CR6">
        <v>2.5830000000000002</v>
      </c>
      <c r="CS6">
        <v>2.863</v>
      </c>
      <c r="CT6">
        <v>2.633</v>
      </c>
      <c r="CU6">
        <v>2.8479999999999999</v>
      </c>
      <c r="CV6">
        <v>2.6779999999999999</v>
      </c>
      <c r="CW6">
        <v>2.919</v>
      </c>
      <c r="CX6">
        <v>2.56</v>
      </c>
      <c r="CY6">
        <v>2.86</v>
      </c>
      <c r="CZ6">
        <v>2.5939999999999999</v>
      </c>
      <c r="DA6">
        <v>2.6309999999999998</v>
      </c>
      <c r="DB6">
        <v>2.879</v>
      </c>
      <c r="DC6">
        <v>0.248</v>
      </c>
      <c r="DD6">
        <v>3.0659999999999998</v>
      </c>
      <c r="DE6">
        <v>2.444</v>
      </c>
      <c r="DF6">
        <v>2.5939999999999999</v>
      </c>
      <c r="DG6">
        <v>2.766</v>
      </c>
      <c r="DH6">
        <v>2.7189999999999999</v>
      </c>
      <c r="DI6">
        <v>-6.2135220288208304</v>
      </c>
      <c r="DJ6">
        <v>-4.6007870251185903</v>
      </c>
      <c r="DK6" t="s">
        <v>109</v>
      </c>
      <c r="DL6" t="s">
        <v>93</v>
      </c>
    </row>
    <row r="7" spans="1:116" x14ac:dyDescent="0.35">
      <c r="A7" s="1">
        <v>45692</v>
      </c>
      <c r="B7">
        <v>10000022</v>
      </c>
      <c r="C7">
        <v>3</v>
      </c>
      <c r="D7">
        <v>10</v>
      </c>
      <c r="E7">
        <v>46</v>
      </c>
      <c r="F7">
        <v>3</v>
      </c>
      <c r="H7">
        <v>44</v>
      </c>
      <c r="I7" t="s">
        <v>94</v>
      </c>
      <c r="J7" t="s">
        <v>95</v>
      </c>
      <c r="K7" t="s">
        <v>136</v>
      </c>
      <c r="L7" t="s">
        <v>137</v>
      </c>
      <c r="M7" t="s">
        <v>85</v>
      </c>
      <c r="N7" t="s">
        <v>91</v>
      </c>
      <c r="O7">
        <v>5.8789999999999996</v>
      </c>
      <c r="P7">
        <v>5.8940000000000001</v>
      </c>
      <c r="Q7">
        <v>6.2169999999999996</v>
      </c>
      <c r="R7">
        <v>5.6130000000000004</v>
      </c>
      <c r="S7">
        <v>6.0659999999999998</v>
      </c>
      <c r="T7">
        <v>6.1870000000000003</v>
      </c>
      <c r="U7">
        <v>6.0469999999999997</v>
      </c>
      <c r="V7">
        <v>6.0179999999999998</v>
      </c>
      <c r="W7">
        <v>5.7939999999999996</v>
      </c>
      <c r="X7">
        <v>6.3289999999999997</v>
      </c>
      <c r="Y7">
        <v>5.8949999999999996</v>
      </c>
      <c r="Z7">
        <v>6.4359999999999999</v>
      </c>
      <c r="AA7">
        <v>6.0839999999999996</v>
      </c>
      <c r="AB7">
        <v>5.9850000000000003</v>
      </c>
      <c r="AC7">
        <v>6.4279999999999999</v>
      </c>
      <c r="AD7">
        <v>5.7380000000000004</v>
      </c>
      <c r="AE7">
        <v>5.4169999999999998</v>
      </c>
      <c r="AF7">
        <v>5.7759999999999998</v>
      </c>
      <c r="AG7">
        <v>6.1890000000000001</v>
      </c>
      <c r="AH7">
        <v>5.7110000000000003</v>
      </c>
      <c r="AI7">
        <v>5.5010000000000003</v>
      </c>
      <c r="AJ7">
        <v>6.1050000000000004</v>
      </c>
      <c r="AK7">
        <v>5.6950000000000003</v>
      </c>
      <c r="AL7">
        <v>5.6180000000000003</v>
      </c>
      <c r="AM7">
        <v>5.4269999999999996</v>
      </c>
      <c r="AN7">
        <v>5.2679999999999998</v>
      </c>
      <c r="AO7">
        <v>5.6680000000000001</v>
      </c>
      <c r="AP7">
        <v>5.7130000000000001</v>
      </c>
      <c r="AQ7">
        <v>5.2670000000000003</v>
      </c>
      <c r="AR7">
        <v>5.6929999999999996</v>
      </c>
      <c r="AS7">
        <v>5.8109999999999999</v>
      </c>
      <c r="AT7">
        <v>6.0919999999999996</v>
      </c>
      <c r="AU7">
        <v>5.9930000000000003</v>
      </c>
      <c r="AV7">
        <v>5.53</v>
      </c>
      <c r="AW7">
        <v>5.5259999999999998</v>
      </c>
      <c r="AX7">
        <v>5.2089999999999996</v>
      </c>
      <c r="AY7">
        <v>5.6870000000000003</v>
      </c>
      <c r="AZ7">
        <v>5.6589999999999998</v>
      </c>
      <c r="BA7">
        <v>5.4189999999999996</v>
      </c>
      <c r="BB7">
        <v>5.585</v>
      </c>
      <c r="BC7">
        <v>5.758</v>
      </c>
      <c r="BD7">
        <v>5.4109999999999996</v>
      </c>
      <c r="BE7">
        <v>5.4749999999999996</v>
      </c>
      <c r="BF7">
        <v>4.9729999999999999</v>
      </c>
      <c r="BG7">
        <v>5.6349999999999998</v>
      </c>
      <c r="BH7">
        <v>5.5919999999999996</v>
      </c>
      <c r="BI7">
        <v>6.0860000000000003</v>
      </c>
      <c r="BJ7">
        <v>5.5220000000000002</v>
      </c>
      <c r="BK7">
        <v>6.4130000000000003</v>
      </c>
      <c r="BL7">
        <v>5.4930000000000003</v>
      </c>
      <c r="BM7">
        <v>5.5229999999999997</v>
      </c>
      <c r="BN7">
        <v>5.3360000000000003</v>
      </c>
      <c r="BO7">
        <v>5.72</v>
      </c>
      <c r="BP7">
        <v>6.2770000000000001</v>
      </c>
      <c r="BQ7">
        <v>6.3609999999999998</v>
      </c>
      <c r="BR7">
        <v>5.6</v>
      </c>
      <c r="BS7">
        <v>5.8819999999999997</v>
      </c>
      <c r="BT7">
        <v>5.6470000000000002</v>
      </c>
      <c r="BU7">
        <v>6.16</v>
      </c>
      <c r="BV7">
        <v>5.7119999999999997</v>
      </c>
      <c r="BW7">
        <v>5.8250000000000002</v>
      </c>
      <c r="BX7">
        <v>5.9370000000000003</v>
      </c>
      <c r="BY7">
        <v>5.8719999999999999</v>
      </c>
      <c r="BZ7">
        <v>5.3760000000000003</v>
      </c>
      <c r="CA7">
        <v>5.3970000000000002</v>
      </c>
      <c r="CB7">
        <v>6.19</v>
      </c>
      <c r="CC7">
        <v>6.694</v>
      </c>
      <c r="CD7">
        <v>6.1680000000000001</v>
      </c>
      <c r="CE7">
        <v>5.9960000000000004</v>
      </c>
      <c r="CF7">
        <v>5.891</v>
      </c>
      <c r="CG7">
        <v>5.907</v>
      </c>
      <c r="CH7">
        <v>6.0540000000000003</v>
      </c>
      <c r="CI7">
        <v>6.4340000000000002</v>
      </c>
      <c r="CJ7">
        <v>6.5359999999999996</v>
      </c>
      <c r="CK7">
        <v>5.5460000000000003</v>
      </c>
      <c r="CL7">
        <v>6.1070000000000002</v>
      </c>
      <c r="CM7">
        <v>6.1150000000000002</v>
      </c>
      <c r="CN7">
        <v>6.0519999999999996</v>
      </c>
      <c r="CO7">
        <v>6.2359999999999998</v>
      </c>
      <c r="CP7">
        <v>6.2380000000000004</v>
      </c>
      <c r="CQ7">
        <v>5.9039999999999999</v>
      </c>
      <c r="CR7">
        <v>6.0069999999999997</v>
      </c>
      <c r="CS7">
        <v>6.5620000000000003</v>
      </c>
      <c r="CT7">
        <v>5.6479999999999997</v>
      </c>
      <c r="CU7">
        <v>5.2530000000000001</v>
      </c>
      <c r="CV7">
        <v>5.2919999999999998</v>
      </c>
      <c r="CW7">
        <v>5.1879999999999997</v>
      </c>
      <c r="CX7">
        <v>5.4459999999999997</v>
      </c>
      <c r="CY7">
        <v>5.077</v>
      </c>
      <c r="CZ7">
        <v>5.3230000000000004</v>
      </c>
      <c r="DA7">
        <v>5.5270000000000001</v>
      </c>
      <c r="DB7">
        <v>6.0860000000000003</v>
      </c>
      <c r="DC7">
        <v>0.55800000000000005</v>
      </c>
      <c r="DD7">
        <v>6.5039999999999996</v>
      </c>
      <c r="DE7">
        <v>5.1079999999999997</v>
      </c>
      <c r="DF7">
        <v>5.3230000000000004</v>
      </c>
      <c r="DG7">
        <v>5.4950000000000001</v>
      </c>
      <c r="DH7">
        <v>5.8890000000000002</v>
      </c>
      <c r="DI7">
        <v>-3.1326366141527502</v>
      </c>
      <c r="DJ7">
        <v>-9.6060228687875</v>
      </c>
      <c r="DK7" t="s">
        <v>92</v>
      </c>
      <c r="DL7" t="s">
        <v>93</v>
      </c>
    </row>
    <row r="8" spans="1:116" x14ac:dyDescent="0.35">
      <c r="A8" s="1">
        <v>45692</v>
      </c>
      <c r="B8">
        <v>10000020</v>
      </c>
      <c r="C8">
        <v>3</v>
      </c>
      <c r="D8">
        <v>10</v>
      </c>
      <c r="E8">
        <v>44</v>
      </c>
      <c r="F8">
        <v>1</v>
      </c>
      <c r="I8" t="s">
        <v>94</v>
      </c>
      <c r="J8" t="s">
        <v>95</v>
      </c>
      <c r="K8" t="s">
        <v>165</v>
      </c>
      <c r="L8" t="s">
        <v>166</v>
      </c>
      <c r="M8" t="s">
        <v>85</v>
      </c>
      <c r="N8" t="s">
        <v>91</v>
      </c>
      <c r="O8">
        <v>18948</v>
      </c>
      <c r="P8">
        <v>19019</v>
      </c>
      <c r="Q8">
        <v>17982</v>
      </c>
      <c r="R8">
        <v>18565</v>
      </c>
      <c r="S8">
        <v>19715</v>
      </c>
      <c r="T8">
        <v>20690</v>
      </c>
      <c r="U8">
        <v>21499</v>
      </c>
      <c r="V8">
        <v>21485</v>
      </c>
      <c r="W8">
        <v>20710</v>
      </c>
      <c r="X8">
        <v>19623</v>
      </c>
      <c r="Y8">
        <v>20289</v>
      </c>
      <c r="Z8">
        <v>20511</v>
      </c>
      <c r="AA8">
        <v>19543</v>
      </c>
      <c r="AB8">
        <v>19581</v>
      </c>
      <c r="AC8">
        <v>20659</v>
      </c>
      <c r="AD8">
        <v>18996</v>
      </c>
      <c r="AE8">
        <v>18385</v>
      </c>
      <c r="AF8">
        <v>18576</v>
      </c>
      <c r="AG8">
        <v>19631</v>
      </c>
      <c r="AH8">
        <v>18719</v>
      </c>
      <c r="AI8">
        <v>19216</v>
      </c>
      <c r="AJ8">
        <v>18560</v>
      </c>
      <c r="AK8">
        <v>18771</v>
      </c>
      <c r="AL8">
        <v>17959</v>
      </c>
      <c r="AM8">
        <v>18499</v>
      </c>
      <c r="AN8">
        <v>19418</v>
      </c>
      <c r="AO8">
        <v>19779</v>
      </c>
      <c r="AP8">
        <v>19483</v>
      </c>
      <c r="AQ8">
        <v>20750</v>
      </c>
      <c r="AR8">
        <v>20096</v>
      </c>
      <c r="AS8">
        <v>16899</v>
      </c>
      <c r="AT8">
        <v>16744</v>
      </c>
      <c r="AU8">
        <v>18806</v>
      </c>
      <c r="AV8">
        <v>19224</v>
      </c>
      <c r="AW8">
        <v>18387</v>
      </c>
      <c r="AX8">
        <v>18238</v>
      </c>
      <c r="AY8">
        <v>17179</v>
      </c>
      <c r="AZ8">
        <v>16382</v>
      </c>
      <c r="BA8">
        <v>16700</v>
      </c>
      <c r="BB8">
        <v>17278</v>
      </c>
      <c r="BC8">
        <v>16567</v>
      </c>
      <c r="BD8">
        <v>17426</v>
      </c>
      <c r="BE8">
        <v>17718</v>
      </c>
      <c r="BF8">
        <v>17433</v>
      </c>
      <c r="BG8">
        <v>15795</v>
      </c>
      <c r="BH8">
        <v>15092</v>
      </c>
      <c r="BI8">
        <v>17844</v>
      </c>
      <c r="BJ8">
        <v>18073</v>
      </c>
      <c r="BK8">
        <v>17714</v>
      </c>
      <c r="BL8">
        <v>17040</v>
      </c>
      <c r="BM8">
        <v>17093</v>
      </c>
      <c r="BN8">
        <v>15835</v>
      </c>
      <c r="BO8">
        <v>16275</v>
      </c>
      <c r="BP8">
        <v>17764</v>
      </c>
      <c r="BQ8">
        <v>18456</v>
      </c>
      <c r="BR8">
        <v>17823</v>
      </c>
      <c r="BS8">
        <v>17392</v>
      </c>
      <c r="BT8">
        <v>17550</v>
      </c>
      <c r="BU8">
        <v>17126</v>
      </c>
      <c r="BV8">
        <v>15300</v>
      </c>
      <c r="BW8">
        <v>16481</v>
      </c>
      <c r="BX8">
        <v>16085</v>
      </c>
      <c r="BY8">
        <v>16178</v>
      </c>
      <c r="BZ8">
        <v>15197</v>
      </c>
      <c r="CA8">
        <v>16656</v>
      </c>
      <c r="CB8">
        <v>16753</v>
      </c>
      <c r="CC8">
        <v>19063</v>
      </c>
      <c r="CD8">
        <v>18419</v>
      </c>
      <c r="CE8">
        <v>17212</v>
      </c>
      <c r="CF8">
        <v>16720</v>
      </c>
      <c r="CG8">
        <v>17775</v>
      </c>
      <c r="CH8">
        <v>17723</v>
      </c>
      <c r="CI8">
        <v>16988</v>
      </c>
      <c r="CJ8">
        <v>16217</v>
      </c>
      <c r="CK8">
        <v>17381</v>
      </c>
      <c r="CL8">
        <v>18930</v>
      </c>
      <c r="CM8">
        <v>18250</v>
      </c>
      <c r="CN8">
        <v>19827</v>
      </c>
      <c r="CO8">
        <v>23269</v>
      </c>
      <c r="CP8">
        <v>18516</v>
      </c>
      <c r="CQ8">
        <v>18021</v>
      </c>
      <c r="CR8">
        <v>19045</v>
      </c>
      <c r="CS8">
        <v>18789</v>
      </c>
      <c r="CT8">
        <v>18874</v>
      </c>
      <c r="CU8">
        <v>18467</v>
      </c>
      <c r="CV8">
        <v>18481</v>
      </c>
      <c r="CW8">
        <v>17713</v>
      </c>
      <c r="CX8">
        <v>18087</v>
      </c>
      <c r="CY8">
        <v>18495</v>
      </c>
      <c r="CZ8">
        <v>19201</v>
      </c>
      <c r="DA8">
        <v>17187.25</v>
      </c>
      <c r="DB8">
        <v>19058.5</v>
      </c>
      <c r="DC8">
        <v>1871.25</v>
      </c>
      <c r="DD8">
        <v>21397.562000000002</v>
      </c>
      <c r="DE8">
        <v>14848.188</v>
      </c>
      <c r="DF8">
        <v>19201</v>
      </c>
      <c r="DG8">
        <v>18415.143</v>
      </c>
      <c r="DH8">
        <v>17830.400000000001</v>
      </c>
      <c r="DI8">
        <v>4.2674507005104401</v>
      </c>
      <c r="DJ8">
        <v>7.6868718592964704</v>
      </c>
      <c r="DK8" t="s">
        <v>92</v>
      </c>
      <c r="DL8" t="s">
        <v>93</v>
      </c>
    </row>
    <row r="9" spans="1:116" x14ac:dyDescent="0.35">
      <c r="A9" s="1">
        <v>45692</v>
      </c>
      <c r="B9">
        <v>47</v>
      </c>
      <c r="C9">
        <v>3</v>
      </c>
      <c r="D9">
        <v>10</v>
      </c>
      <c r="E9">
        <v>47</v>
      </c>
      <c r="F9">
        <v>4</v>
      </c>
      <c r="G9">
        <v>2</v>
      </c>
      <c r="H9">
        <v>44</v>
      </c>
      <c r="I9" t="s">
        <v>94</v>
      </c>
      <c r="J9" t="s">
        <v>95</v>
      </c>
      <c r="K9" t="s">
        <v>96</v>
      </c>
      <c r="L9" t="s">
        <v>97</v>
      </c>
      <c r="M9" t="s">
        <v>83</v>
      </c>
      <c r="N9" t="s">
        <v>91</v>
      </c>
      <c r="O9">
        <v>40.668999999999997</v>
      </c>
      <c r="P9">
        <v>40.393999999999998</v>
      </c>
      <c r="Q9">
        <v>40.850999999999999</v>
      </c>
      <c r="R9">
        <v>41.615000000000002</v>
      </c>
      <c r="S9">
        <v>40.630000000000003</v>
      </c>
      <c r="T9">
        <v>41.002000000000002</v>
      </c>
      <c r="U9">
        <v>42.185000000000002</v>
      </c>
      <c r="V9">
        <v>41.133000000000003</v>
      </c>
      <c r="W9">
        <v>41.042999999999999</v>
      </c>
      <c r="X9">
        <v>41.174999999999997</v>
      </c>
      <c r="Y9">
        <v>41.91</v>
      </c>
      <c r="Z9">
        <v>40.656999999999996</v>
      </c>
      <c r="AA9">
        <v>41.302999999999997</v>
      </c>
      <c r="AB9">
        <v>41.54</v>
      </c>
      <c r="AC9">
        <v>42.587000000000003</v>
      </c>
      <c r="AD9">
        <v>41.271000000000001</v>
      </c>
      <c r="AE9">
        <v>41.140999999999998</v>
      </c>
      <c r="AF9">
        <v>41.85</v>
      </c>
      <c r="AG9">
        <v>41.396000000000001</v>
      </c>
      <c r="AH9">
        <v>41.204000000000001</v>
      </c>
      <c r="AI9">
        <v>40.476999999999997</v>
      </c>
      <c r="AJ9">
        <v>40.154000000000003</v>
      </c>
      <c r="AK9">
        <v>40.088000000000001</v>
      </c>
      <c r="AL9">
        <v>40.774000000000001</v>
      </c>
      <c r="AM9">
        <v>41.067999999999998</v>
      </c>
      <c r="AN9">
        <v>41.351999999999997</v>
      </c>
      <c r="AO9">
        <v>41.734000000000002</v>
      </c>
      <c r="AP9">
        <v>41.454000000000001</v>
      </c>
      <c r="AQ9">
        <v>42.295000000000002</v>
      </c>
      <c r="AR9">
        <v>40.125999999999998</v>
      </c>
      <c r="AS9">
        <v>40.616</v>
      </c>
      <c r="AT9">
        <v>41.683</v>
      </c>
      <c r="AU9">
        <v>41.113999999999997</v>
      </c>
      <c r="AV9">
        <v>40.677999999999997</v>
      </c>
      <c r="AW9">
        <v>41.356000000000002</v>
      </c>
      <c r="AX9">
        <v>40.991</v>
      </c>
      <c r="AY9">
        <v>40.933999999999997</v>
      </c>
      <c r="AZ9">
        <v>41.023000000000003</v>
      </c>
      <c r="BA9">
        <v>41.926000000000002</v>
      </c>
      <c r="BB9">
        <v>40.652000000000001</v>
      </c>
      <c r="BC9">
        <v>40.975000000000001</v>
      </c>
      <c r="BD9">
        <v>41</v>
      </c>
      <c r="BE9">
        <v>41.335000000000001</v>
      </c>
      <c r="BF9">
        <v>40.850999999999999</v>
      </c>
      <c r="BG9">
        <v>40.39</v>
      </c>
      <c r="BH9">
        <v>41.386000000000003</v>
      </c>
      <c r="BI9">
        <v>41.091999999999999</v>
      </c>
      <c r="BJ9">
        <v>41.128999999999998</v>
      </c>
      <c r="BK9">
        <v>41.661999999999999</v>
      </c>
      <c r="BL9">
        <v>41.277000000000001</v>
      </c>
      <c r="BM9">
        <v>40.691000000000003</v>
      </c>
      <c r="BN9">
        <v>41.015999999999998</v>
      </c>
      <c r="BO9">
        <v>41.631</v>
      </c>
      <c r="BP9">
        <v>41.121000000000002</v>
      </c>
      <c r="BQ9">
        <v>41.527999999999999</v>
      </c>
      <c r="BR9">
        <v>41.35</v>
      </c>
      <c r="BS9">
        <v>41.087000000000003</v>
      </c>
      <c r="BT9">
        <v>41.122999999999998</v>
      </c>
      <c r="BU9">
        <v>40.584000000000003</v>
      </c>
      <c r="BV9">
        <v>41.960999999999999</v>
      </c>
      <c r="BW9">
        <v>40.945999999999998</v>
      </c>
      <c r="BX9">
        <v>41.539000000000001</v>
      </c>
      <c r="BY9">
        <v>41.353999999999999</v>
      </c>
      <c r="BZ9">
        <v>41.988</v>
      </c>
      <c r="CA9">
        <v>41.639000000000003</v>
      </c>
      <c r="CB9">
        <v>40.850999999999999</v>
      </c>
      <c r="CC9">
        <v>42.21</v>
      </c>
      <c r="CD9">
        <v>41.406999999999996</v>
      </c>
      <c r="CE9">
        <v>41.33</v>
      </c>
      <c r="CF9">
        <v>40.783999999999999</v>
      </c>
      <c r="CG9">
        <v>40.51</v>
      </c>
      <c r="CH9">
        <v>41.155000000000001</v>
      </c>
      <c r="CI9">
        <v>40.479999999999997</v>
      </c>
      <c r="CJ9">
        <v>41.973999999999997</v>
      </c>
      <c r="CK9">
        <v>40.89</v>
      </c>
      <c r="CL9">
        <v>41.662999999999997</v>
      </c>
      <c r="CM9">
        <v>42.244999999999997</v>
      </c>
      <c r="CN9">
        <v>41.978999999999999</v>
      </c>
      <c r="CO9">
        <v>42.110999999999997</v>
      </c>
      <c r="CP9">
        <v>40.880000000000003</v>
      </c>
      <c r="CQ9">
        <v>41.576999999999998</v>
      </c>
      <c r="CR9">
        <v>41.899000000000001</v>
      </c>
      <c r="CS9">
        <v>41.067999999999998</v>
      </c>
      <c r="CT9">
        <v>41.234999999999999</v>
      </c>
      <c r="CU9">
        <v>41.320999999999998</v>
      </c>
      <c r="CV9">
        <v>41.588000000000001</v>
      </c>
      <c r="CW9">
        <v>41.122</v>
      </c>
      <c r="CX9">
        <v>42.637</v>
      </c>
      <c r="CY9">
        <v>41.198999999999998</v>
      </c>
      <c r="CZ9">
        <v>41.436</v>
      </c>
      <c r="DA9">
        <v>40.901000000000003</v>
      </c>
      <c r="DB9">
        <v>41.585000000000001</v>
      </c>
      <c r="DC9">
        <v>0.68400000000000005</v>
      </c>
      <c r="DD9">
        <v>42.097999999999999</v>
      </c>
      <c r="DE9">
        <v>40.387999999999998</v>
      </c>
      <c r="DF9">
        <v>41.436</v>
      </c>
      <c r="DG9">
        <v>41.453000000000003</v>
      </c>
      <c r="DH9">
        <v>41.451000000000001</v>
      </c>
      <c r="DI9">
        <v>-4.0665816590287597E-2</v>
      </c>
      <c r="DJ9">
        <v>-3.7151941792073699E-2</v>
      </c>
      <c r="DK9" t="s">
        <v>92</v>
      </c>
      <c r="DL9" t="s">
        <v>93</v>
      </c>
    </row>
    <row r="10" spans="1:116" x14ac:dyDescent="0.35">
      <c r="A10" s="1">
        <v>45692</v>
      </c>
      <c r="B10">
        <v>45</v>
      </c>
      <c r="C10">
        <v>3</v>
      </c>
      <c r="D10">
        <v>10</v>
      </c>
      <c r="E10">
        <v>45</v>
      </c>
      <c r="F10">
        <v>2</v>
      </c>
      <c r="G10">
        <v>2</v>
      </c>
      <c r="H10">
        <v>44</v>
      </c>
      <c r="I10" t="s">
        <v>94</v>
      </c>
      <c r="J10" t="s">
        <v>95</v>
      </c>
      <c r="K10" t="s">
        <v>98</v>
      </c>
      <c r="L10" t="s">
        <v>99</v>
      </c>
      <c r="M10" t="s">
        <v>83</v>
      </c>
      <c r="N10" t="s">
        <v>91</v>
      </c>
      <c r="O10">
        <v>0.34499999999999997</v>
      </c>
      <c r="P10">
        <v>0.48199999999999998</v>
      </c>
      <c r="Q10">
        <v>0.623</v>
      </c>
      <c r="R10">
        <v>0.54300000000000004</v>
      </c>
      <c r="S10">
        <v>0.52200000000000002</v>
      </c>
      <c r="T10">
        <v>0.54700000000000004</v>
      </c>
      <c r="U10">
        <v>0.44</v>
      </c>
      <c r="V10">
        <v>0.55100000000000005</v>
      </c>
      <c r="W10">
        <v>0.57899999999999996</v>
      </c>
      <c r="X10">
        <v>0.50800000000000001</v>
      </c>
      <c r="Y10">
        <v>0.46300000000000002</v>
      </c>
      <c r="Z10">
        <v>0.48199999999999998</v>
      </c>
      <c r="AA10">
        <v>0.44800000000000001</v>
      </c>
      <c r="AB10">
        <v>0.52400000000000002</v>
      </c>
      <c r="AC10">
        <v>0.60299999999999998</v>
      </c>
      <c r="AD10">
        <v>0.504</v>
      </c>
      <c r="AE10">
        <v>0.47499999999999998</v>
      </c>
      <c r="AF10">
        <v>0.47599999999999998</v>
      </c>
      <c r="AG10">
        <v>0.55200000000000005</v>
      </c>
      <c r="AH10">
        <v>0.74299999999999999</v>
      </c>
      <c r="AI10">
        <v>0.57699999999999996</v>
      </c>
      <c r="AJ10">
        <v>0.60099999999999998</v>
      </c>
      <c r="AK10">
        <v>0.58899999999999997</v>
      </c>
      <c r="AL10">
        <v>0.59</v>
      </c>
      <c r="AM10">
        <v>0.64800000000000002</v>
      </c>
      <c r="AN10">
        <v>0.59599999999999997</v>
      </c>
      <c r="AO10">
        <v>0.58599999999999997</v>
      </c>
      <c r="AP10">
        <v>0.53</v>
      </c>
      <c r="AQ10">
        <v>0.39700000000000002</v>
      </c>
      <c r="AR10">
        <v>0.26200000000000001</v>
      </c>
      <c r="AS10">
        <v>0.38500000000000001</v>
      </c>
      <c r="AT10">
        <v>0.313</v>
      </c>
      <c r="AU10">
        <v>0.53500000000000003</v>
      </c>
      <c r="AV10">
        <v>0.36399999999999999</v>
      </c>
      <c r="AW10">
        <v>0.376</v>
      </c>
      <c r="AX10">
        <v>0.37</v>
      </c>
      <c r="AY10">
        <v>0.41499999999999998</v>
      </c>
      <c r="AZ10">
        <v>0.34899999999999998</v>
      </c>
      <c r="BA10">
        <v>0.44600000000000001</v>
      </c>
      <c r="BB10">
        <v>0.434</v>
      </c>
      <c r="BC10">
        <v>0.33400000000000002</v>
      </c>
      <c r="BD10">
        <v>0.372</v>
      </c>
      <c r="BE10">
        <v>0.35199999999999998</v>
      </c>
      <c r="BF10">
        <v>0.42699999999999999</v>
      </c>
      <c r="BG10">
        <v>0.47099999999999997</v>
      </c>
      <c r="BH10">
        <v>0.41199999999999998</v>
      </c>
      <c r="BI10">
        <v>0.44500000000000001</v>
      </c>
      <c r="BJ10">
        <v>0.49299999999999999</v>
      </c>
      <c r="BK10">
        <v>0.434</v>
      </c>
      <c r="BL10">
        <v>0.39700000000000002</v>
      </c>
      <c r="BM10">
        <v>0.56899999999999995</v>
      </c>
      <c r="BN10">
        <v>0.5</v>
      </c>
      <c r="BO10">
        <v>0.42499999999999999</v>
      </c>
      <c r="BP10">
        <v>0.45600000000000002</v>
      </c>
      <c r="BQ10">
        <v>0.53200000000000003</v>
      </c>
      <c r="BR10">
        <v>0.53700000000000003</v>
      </c>
      <c r="BS10">
        <v>0.63600000000000001</v>
      </c>
      <c r="BT10">
        <v>0.55600000000000005</v>
      </c>
      <c r="BU10">
        <v>0.34799999999999998</v>
      </c>
      <c r="BV10">
        <v>0.36499999999999999</v>
      </c>
      <c r="BW10">
        <v>0.35799999999999998</v>
      </c>
      <c r="BX10">
        <v>0.46899999999999997</v>
      </c>
      <c r="BY10">
        <v>0.40300000000000002</v>
      </c>
      <c r="BZ10">
        <v>0.49399999999999999</v>
      </c>
      <c r="CA10">
        <v>0.49199999999999999</v>
      </c>
      <c r="CB10">
        <v>0.53600000000000003</v>
      </c>
      <c r="CC10">
        <v>0.69699999999999995</v>
      </c>
      <c r="CD10">
        <v>0.502</v>
      </c>
      <c r="CE10">
        <v>0.49299999999999999</v>
      </c>
      <c r="CF10">
        <v>0.51</v>
      </c>
      <c r="CG10">
        <v>0.46400000000000002</v>
      </c>
      <c r="CH10">
        <v>0.67300000000000004</v>
      </c>
      <c r="CI10">
        <v>0.48299999999999998</v>
      </c>
      <c r="CJ10">
        <v>0.73499999999999999</v>
      </c>
      <c r="CK10">
        <v>0.50700000000000001</v>
      </c>
      <c r="CL10">
        <v>0.79700000000000004</v>
      </c>
      <c r="CM10">
        <v>0.54</v>
      </c>
      <c r="CN10">
        <v>0.69299999999999995</v>
      </c>
      <c r="CO10">
        <v>0.94</v>
      </c>
      <c r="CP10">
        <v>0.66200000000000003</v>
      </c>
      <c r="CQ10">
        <v>0.75700000000000001</v>
      </c>
      <c r="CR10">
        <v>0.64</v>
      </c>
      <c r="CS10">
        <v>0.59299999999999997</v>
      </c>
      <c r="CT10">
        <v>0.53700000000000003</v>
      </c>
      <c r="CU10">
        <v>0.59099999999999997</v>
      </c>
      <c r="CV10">
        <v>0.6</v>
      </c>
      <c r="CW10">
        <v>0.72099999999999997</v>
      </c>
      <c r="CX10">
        <v>0.71</v>
      </c>
      <c r="CY10">
        <v>0.53400000000000003</v>
      </c>
      <c r="CZ10">
        <v>0.34899999999999998</v>
      </c>
      <c r="DA10">
        <v>0.434</v>
      </c>
      <c r="DB10">
        <v>0.58799999999999997</v>
      </c>
      <c r="DC10">
        <v>0.154</v>
      </c>
      <c r="DD10">
        <v>0.70399999999999996</v>
      </c>
      <c r="DE10">
        <v>0.318</v>
      </c>
      <c r="DF10">
        <v>0.34899999999999998</v>
      </c>
      <c r="DG10">
        <v>0.61199999999999999</v>
      </c>
      <c r="DH10">
        <v>0.58299999999999996</v>
      </c>
      <c r="DI10">
        <v>-43.000466635557601</v>
      </c>
      <c r="DJ10">
        <v>-40.1577503429355</v>
      </c>
      <c r="DK10" t="s">
        <v>92</v>
      </c>
      <c r="DL10" t="s">
        <v>93</v>
      </c>
    </row>
    <row r="11" spans="1:116" x14ac:dyDescent="0.35">
      <c r="A11" s="1">
        <v>45692</v>
      </c>
      <c r="B11">
        <v>49</v>
      </c>
      <c r="C11">
        <v>3</v>
      </c>
      <c r="D11">
        <v>10</v>
      </c>
      <c r="E11">
        <v>49</v>
      </c>
      <c r="F11">
        <v>6</v>
      </c>
      <c r="G11">
        <v>2</v>
      </c>
      <c r="H11">
        <v>44</v>
      </c>
      <c r="I11" t="s">
        <v>94</v>
      </c>
      <c r="J11" t="s">
        <v>95</v>
      </c>
      <c r="K11" t="s">
        <v>102</v>
      </c>
      <c r="L11" t="s">
        <v>103</v>
      </c>
      <c r="M11" t="s">
        <v>83</v>
      </c>
      <c r="N11" t="s">
        <v>91</v>
      </c>
      <c r="O11">
        <v>15.829000000000001</v>
      </c>
      <c r="P11">
        <v>17.420000000000002</v>
      </c>
      <c r="Q11">
        <v>16.143999999999998</v>
      </c>
      <c r="R11">
        <v>16.271999999999998</v>
      </c>
      <c r="S11">
        <v>16.256</v>
      </c>
      <c r="T11">
        <v>18.114000000000001</v>
      </c>
      <c r="U11">
        <v>19.210999999999999</v>
      </c>
      <c r="V11">
        <v>21.07</v>
      </c>
      <c r="W11">
        <v>21.263000000000002</v>
      </c>
      <c r="X11">
        <v>17.773</v>
      </c>
      <c r="Y11">
        <v>15.180999999999999</v>
      </c>
      <c r="Z11">
        <v>17.045000000000002</v>
      </c>
      <c r="AA11">
        <v>17.629000000000001</v>
      </c>
      <c r="AB11">
        <v>19.545999999999999</v>
      </c>
      <c r="AC11">
        <v>20.693999999999999</v>
      </c>
      <c r="AD11">
        <v>19.748999999999999</v>
      </c>
      <c r="AE11">
        <v>15.728999999999999</v>
      </c>
      <c r="AF11">
        <v>15.577</v>
      </c>
      <c r="AG11">
        <v>16.602</v>
      </c>
      <c r="AH11">
        <v>17.227</v>
      </c>
      <c r="AI11">
        <v>19.727</v>
      </c>
      <c r="AJ11">
        <v>20.329999999999998</v>
      </c>
      <c r="AK11">
        <v>20.285</v>
      </c>
      <c r="AL11">
        <v>17.106999999999999</v>
      </c>
      <c r="AM11">
        <v>16.852</v>
      </c>
      <c r="AN11">
        <v>19.515000000000001</v>
      </c>
      <c r="AO11">
        <v>19.795000000000002</v>
      </c>
      <c r="AP11">
        <v>21.614999999999998</v>
      </c>
      <c r="AQ11">
        <v>16.856999999999999</v>
      </c>
      <c r="AR11">
        <v>9.891</v>
      </c>
      <c r="AS11">
        <v>9.9819999999999993</v>
      </c>
      <c r="AT11">
        <v>10.398999999999999</v>
      </c>
      <c r="AU11">
        <v>14.23</v>
      </c>
      <c r="AV11">
        <v>14.666</v>
      </c>
      <c r="AW11">
        <v>14.760999999999999</v>
      </c>
      <c r="AX11">
        <v>14.586</v>
      </c>
      <c r="AY11">
        <v>15.032</v>
      </c>
      <c r="AZ11">
        <v>12.348000000000001</v>
      </c>
      <c r="BA11">
        <v>11.72</v>
      </c>
      <c r="BB11">
        <v>13.398</v>
      </c>
      <c r="BC11">
        <v>13.157999999999999</v>
      </c>
      <c r="BD11">
        <v>13.69</v>
      </c>
      <c r="BE11">
        <v>14.875</v>
      </c>
      <c r="BF11">
        <v>13.964</v>
      </c>
      <c r="BG11">
        <v>12.285</v>
      </c>
      <c r="BH11">
        <v>12.366</v>
      </c>
      <c r="BI11">
        <v>12.973000000000001</v>
      </c>
      <c r="BJ11">
        <v>13.563000000000001</v>
      </c>
      <c r="BK11">
        <v>14.673999999999999</v>
      </c>
      <c r="BL11">
        <v>15.760999999999999</v>
      </c>
      <c r="BM11">
        <v>16.488</v>
      </c>
      <c r="BN11">
        <v>14.097</v>
      </c>
      <c r="BO11">
        <v>13.138</v>
      </c>
      <c r="BP11">
        <v>14.946999999999999</v>
      </c>
      <c r="BQ11">
        <v>17.120999999999999</v>
      </c>
      <c r="BR11">
        <v>17.806999999999999</v>
      </c>
      <c r="BS11">
        <v>19.602</v>
      </c>
      <c r="BT11">
        <v>20.882000000000001</v>
      </c>
      <c r="BU11">
        <v>9.2100000000000009</v>
      </c>
      <c r="BV11">
        <v>9.5370000000000008</v>
      </c>
      <c r="BW11">
        <v>12.682</v>
      </c>
      <c r="BX11">
        <v>13.615</v>
      </c>
      <c r="BY11">
        <v>17.106999999999999</v>
      </c>
      <c r="BZ11">
        <v>19.439</v>
      </c>
      <c r="CA11">
        <v>21.498999999999999</v>
      </c>
      <c r="CB11">
        <v>18.518000000000001</v>
      </c>
      <c r="CC11">
        <v>19.515000000000001</v>
      </c>
      <c r="CD11">
        <v>20.358000000000001</v>
      </c>
      <c r="CE11">
        <v>20.632999999999999</v>
      </c>
      <c r="CF11">
        <v>20.117000000000001</v>
      </c>
      <c r="CG11">
        <v>21.658999999999999</v>
      </c>
      <c r="CH11">
        <v>23.007000000000001</v>
      </c>
      <c r="CI11">
        <v>19.009</v>
      </c>
      <c r="CJ11">
        <v>18.021999999999998</v>
      </c>
      <c r="CK11">
        <v>18.041</v>
      </c>
      <c r="CL11">
        <v>20.565000000000001</v>
      </c>
      <c r="CM11">
        <v>21.3</v>
      </c>
      <c r="CN11">
        <v>23.395</v>
      </c>
      <c r="CO11">
        <v>23.98</v>
      </c>
      <c r="CP11">
        <v>20.167999999999999</v>
      </c>
      <c r="CQ11">
        <v>20.260999999999999</v>
      </c>
      <c r="CR11">
        <v>21.835999999999999</v>
      </c>
      <c r="CS11">
        <v>21.648</v>
      </c>
      <c r="CT11">
        <v>22.056999999999999</v>
      </c>
      <c r="CU11">
        <v>24.3</v>
      </c>
      <c r="CV11">
        <v>24.690999999999999</v>
      </c>
      <c r="CW11">
        <v>21.861999999999998</v>
      </c>
      <c r="CX11">
        <v>22.47</v>
      </c>
      <c r="CY11">
        <v>24.98</v>
      </c>
      <c r="CZ11">
        <v>11.930999999999999</v>
      </c>
      <c r="DA11">
        <v>14.667999999999999</v>
      </c>
      <c r="DB11">
        <v>20.318999999999999</v>
      </c>
      <c r="DC11">
        <v>5.6509999999999998</v>
      </c>
      <c r="DD11">
        <v>24.556999999999999</v>
      </c>
      <c r="DE11">
        <v>10.43</v>
      </c>
      <c r="DF11">
        <v>11.930999999999999</v>
      </c>
      <c r="DG11">
        <v>23.143999999999998</v>
      </c>
      <c r="DH11">
        <v>20.209</v>
      </c>
      <c r="DI11">
        <v>-48.448842032492202</v>
      </c>
      <c r="DJ11">
        <v>-40.962045026069198</v>
      </c>
      <c r="DK11" t="s">
        <v>92</v>
      </c>
      <c r="DL11" t="s">
        <v>93</v>
      </c>
    </row>
    <row r="12" spans="1:116" x14ac:dyDescent="0.35">
      <c r="A12" s="1">
        <v>45692</v>
      </c>
      <c r="B12">
        <v>48</v>
      </c>
      <c r="C12">
        <v>3</v>
      </c>
      <c r="D12">
        <v>10</v>
      </c>
      <c r="E12">
        <v>48</v>
      </c>
      <c r="F12">
        <v>5</v>
      </c>
      <c r="G12">
        <v>2</v>
      </c>
      <c r="H12">
        <v>44</v>
      </c>
      <c r="I12" t="s">
        <v>94</v>
      </c>
      <c r="J12" t="s">
        <v>95</v>
      </c>
      <c r="K12" t="s">
        <v>104</v>
      </c>
      <c r="L12" t="s">
        <v>105</v>
      </c>
      <c r="M12" t="s">
        <v>83</v>
      </c>
      <c r="N12" t="s">
        <v>91</v>
      </c>
      <c r="O12">
        <v>44.308</v>
      </c>
      <c r="P12">
        <v>48.59</v>
      </c>
      <c r="Q12">
        <v>47.148000000000003</v>
      </c>
      <c r="R12">
        <v>47.808999999999997</v>
      </c>
      <c r="S12">
        <v>47.911000000000001</v>
      </c>
      <c r="T12">
        <v>52.329000000000001</v>
      </c>
      <c r="U12">
        <v>55.978000000000002</v>
      </c>
      <c r="V12">
        <v>57.796999999999997</v>
      </c>
      <c r="W12">
        <v>58.357999999999997</v>
      </c>
      <c r="X12">
        <v>49.715000000000003</v>
      </c>
      <c r="Y12">
        <v>46.41</v>
      </c>
      <c r="Z12">
        <v>49.316000000000003</v>
      </c>
      <c r="AA12">
        <v>50.640999999999998</v>
      </c>
      <c r="AB12">
        <v>55.552</v>
      </c>
      <c r="AC12">
        <v>57.634</v>
      </c>
      <c r="AD12">
        <v>57.253</v>
      </c>
      <c r="AE12">
        <v>47.715000000000003</v>
      </c>
      <c r="AF12">
        <v>46.898000000000003</v>
      </c>
      <c r="AG12">
        <v>51.154000000000003</v>
      </c>
      <c r="AH12">
        <v>52.003</v>
      </c>
      <c r="AI12">
        <v>55.768000000000001</v>
      </c>
      <c r="AJ12">
        <v>57.180999999999997</v>
      </c>
      <c r="AK12">
        <v>59.954999999999998</v>
      </c>
      <c r="AL12">
        <v>51.052999999999997</v>
      </c>
      <c r="AM12">
        <v>51.356999999999999</v>
      </c>
      <c r="AN12">
        <v>56.573999999999998</v>
      </c>
      <c r="AO12">
        <v>57.982999999999997</v>
      </c>
      <c r="AP12">
        <v>60.136000000000003</v>
      </c>
      <c r="AQ12">
        <v>48.412999999999997</v>
      </c>
      <c r="AR12">
        <v>29.530999999999999</v>
      </c>
      <c r="AS12">
        <v>29.486999999999998</v>
      </c>
      <c r="AT12">
        <v>32.906999999999996</v>
      </c>
      <c r="AU12">
        <v>42.347000000000001</v>
      </c>
      <c r="AV12">
        <v>45.427</v>
      </c>
      <c r="AW12">
        <v>44.399000000000001</v>
      </c>
      <c r="AX12">
        <v>44.341999999999999</v>
      </c>
      <c r="AY12">
        <v>45.957999999999998</v>
      </c>
      <c r="AZ12">
        <v>39.304000000000002</v>
      </c>
      <c r="BA12">
        <v>38.680999999999997</v>
      </c>
      <c r="BB12">
        <v>43.719000000000001</v>
      </c>
      <c r="BC12">
        <v>42.304000000000002</v>
      </c>
      <c r="BD12">
        <v>43.481000000000002</v>
      </c>
      <c r="BE12">
        <v>46.045999999999999</v>
      </c>
      <c r="BF12">
        <v>45.976999999999997</v>
      </c>
      <c r="BG12">
        <v>40.381999999999998</v>
      </c>
      <c r="BH12">
        <v>40.857999999999997</v>
      </c>
      <c r="BI12">
        <v>42.917000000000002</v>
      </c>
      <c r="BJ12">
        <v>44.137</v>
      </c>
      <c r="BK12">
        <v>47.16</v>
      </c>
      <c r="BL12">
        <v>49.11</v>
      </c>
      <c r="BM12">
        <v>52.667999999999999</v>
      </c>
      <c r="BN12">
        <v>44.74</v>
      </c>
      <c r="BO12">
        <v>42.898000000000003</v>
      </c>
      <c r="BP12">
        <v>49.744999999999997</v>
      </c>
      <c r="BQ12">
        <v>53.706000000000003</v>
      </c>
      <c r="BR12">
        <v>55.128</v>
      </c>
      <c r="BS12">
        <v>58.844000000000001</v>
      </c>
      <c r="BT12">
        <v>62.106000000000002</v>
      </c>
      <c r="BU12">
        <v>28.31</v>
      </c>
      <c r="BV12">
        <v>29.091000000000001</v>
      </c>
      <c r="BW12">
        <v>37.029000000000003</v>
      </c>
      <c r="BX12">
        <v>42.435000000000002</v>
      </c>
      <c r="BY12">
        <v>51.003</v>
      </c>
      <c r="BZ12">
        <v>57.957999999999998</v>
      </c>
      <c r="CA12">
        <v>62.006999999999998</v>
      </c>
      <c r="CB12">
        <v>52.744</v>
      </c>
      <c r="CC12">
        <v>56.887</v>
      </c>
      <c r="CD12">
        <v>58.76</v>
      </c>
      <c r="CE12">
        <v>60.404000000000003</v>
      </c>
      <c r="CF12">
        <v>59.459000000000003</v>
      </c>
      <c r="CG12">
        <v>62.694000000000003</v>
      </c>
      <c r="CH12">
        <v>65.608000000000004</v>
      </c>
      <c r="CI12">
        <v>53.781999999999996</v>
      </c>
      <c r="CJ12">
        <v>54.259</v>
      </c>
      <c r="CK12">
        <v>50.966000000000001</v>
      </c>
      <c r="CL12">
        <v>60.228999999999999</v>
      </c>
      <c r="CM12">
        <v>61.488999999999997</v>
      </c>
      <c r="CN12">
        <v>65.679000000000002</v>
      </c>
      <c r="CO12">
        <v>67.58</v>
      </c>
      <c r="CP12">
        <v>58.878</v>
      </c>
      <c r="CQ12">
        <v>58.468000000000004</v>
      </c>
      <c r="CR12">
        <v>63.468000000000004</v>
      </c>
      <c r="CS12">
        <v>63.667000000000002</v>
      </c>
      <c r="CT12">
        <v>64.331000000000003</v>
      </c>
      <c r="CU12">
        <v>67.802000000000007</v>
      </c>
      <c r="CV12">
        <v>69.759</v>
      </c>
      <c r="CW12">
        <v>64.173000000000002</v>
      </c>
      <c r="CX12">
        <v>62.512999999999998</v>
      </c>
      <c r="CY12">
        <v>64.853999999999999</v>
      </c>
      <c r="CZ12">
        <v>34.716000000000001</v>
      </c>
      <c r="DA12">
        <v>44.911999999999999</v>
      </c>
      <c r="DB12">
        <v>58.686999999999998</v>
      </c>
      <c r="DC12">
        <v>13.775</v>
      </c>
      <c r="DD12">
        <v>69.018000000000001</v>
      </c>
      <c r="DE12">
        <v>34.58</v>
      </c>
      <c r="DF12">
        <v>34.716000000000001</v>
      </c>
      <c r="DG12">
        <v>65.3</v>
      </c>
      <c r="DH12">
        <v>58.265999999999998</v>
      </c>
      <c r="DI12">
        <v>-46.836024581108198</v>
      </c>
      <c r="DJ12">
        <v>-40.417946241824801</v>
      </c>
      <c r="DK12" t="s">
        <v>92</v>
      </c>
      <c r="DL12" t="s">
        <v>93</v>
      </c>
    </row>
    <row r="13" spans="1:116" x14ac:dyDescent="0.35">
      <c r="A13" s="1">
        <v>45692</v>
      </c>
      <c r="B13">
        <v>50</v>
      </c>
      <c r="C13">
        <v>3</v>
      </c>
      <c r="D13">
        <v>10</v>
      </c>
      <c r="E13">
        <v>50</v>
      </c>
      <c r="F13">
        <v>7</v>
      </c>
      <c r="G13">
        <v>2</v>
      </c>
      <c r="H13">
        <v>44</v>
      </c>
      <c r="I13" t="s">
        <v>94</v>
      </c>
      <c r="J13" t="s">
        <v>95</v>
      </c>
      <c r="K13" t="s">
        <v>106</v>
      </c>
      <c r="L13" t="s">
        <v>107</v>
      </c>
      <c r="M13" t="s">
        <v>83</v>
      </c>
      <c r="N13" t="s">
        <v>108</v>
      </c>
      <c r="O13">
        <v>3.0059999999999998</v>
      </c>
      <c r="P13">
        <v>3.1309999999999998</v>
      </c>
      <c r="Q13">
        <v>3.242</v>
      </c>
      <c r="R13">
        <v>2.7229999999999999</v>
      </c>
      <c r="S13">
        <v>2.6560000000000001</v>
      </c>
      <c r="T13">
        <v>3.0350000000000001</v>
      </c>
      <c r="U13">
        <v>3.0579999999999998</v>
      </c>
      <c r="V13">
        <v>3.4180000000000001</v>
      </c>
      <c r="W13">
        <v>3.1030000000000002</v>
      </c>
      <c r="X13">
        <v>3.1779999999999999</v>
      </c>
      <c r="Y13">
        <v>2.746</v>
      </c>
      <c r="Z13">
        <v>2.7170000000000001</v>
      </c>
      <c r="AA13">
        <v>2.9569999999999999</v>
      </c>
      <c r="AB13">
        <v>2.867</v>
      </c>
      <c r="AC13">
        <v>2.956</v>
      </c>
      <c r="AD13">
        <v>2.8370000000000002</v>
      </c>
      <c r="AE13">
        <v>2.8740000000000001</v>
      </c>
      <c r="AF13">
        <v>3.036</v>
      </c>
      <c r="AG13">
        <v>3.01</v>
      </c>
      <c r="AH13">
        <v>2.8570000000000002</v>
      </c>
      <c r="AI13">
        <v>3.073</v>
      </c>
      <c r="AJ13">
        <v>3.0489999999999999</v>
      </c>
      <c r="AK13">
        <v>2.9689999999999999</v>
      </c>
      <c r="AL13">
        <v>3.0779999999999998</v>
      </c>
      <c r="AM13">
        <v>2.823</v>
      </c>
      <c r="AN13">
        <v>3.1840000000000002</v>
      </c>
      <c r="AO13">
        <v>2.8039999999999998</v>
      </c>
      <c r="AP13">
        <v>3.125</v>
      </c>
      <c r="AQ13">
        <v>2.4300000000000002</v>
      </c>
      <c r="AR13">
        <v>2.9660000000000002</v>
      </c>
      <c r="AS13">
        <v>3.3380000000000001</v>
      </c>
      <c r="AT13">
        <v>3.0049999999999999</v>
      </c>
      <c r="AU13">
        <v>3.2080000000000002</v>
      </c>
      <c r="AV13">
        <v>3.04</v>
      </c>
      <c r="AW13">
        <v>3.1019999999999999</v>
      </c>
      <c r="AX13">
        <v>3.0840000000000001</v>
      </c>
      <c r="AY13">
        <v>3.0910000000000002</v>
      </c>
      <c r="AZ13">
        <v>2.9649999999999999</v>
      </c>
      <c r="BA13">
        <v>2.62</v>
      </c>
      <c r="BB13">
        <v>3.0129999999999999</v>
      </c>
      <c r="BC13">
        <v>3.351</v>
      </c>
      <c r="BD13">
        <v>3.302</v>
      </c>
      <c r="BE13">
        <v>2.883</v>
      </c>
      <c r="BF13">
        <v>2.633</v>
      </c>
      <c r="BG13">
        <v>3.2869999999999999</v>
      </c>
      <c r="BH13">
        <v>2.8029999999999999</v>
      </c>
      <c r="BI13">
        <v>2.9870000000000001</v>
      </c>
      <c r="BJ13">
        <v>2.8220000000000001</v>
      </c>
      <c r="BK13">
        <v>3</v>
      </c>
      <c r="BL13">
        <v>2.669</v>
      </c>
      <c r="BM13">
        <v>2.7</v>
      </c>
      <c r="BN13">
        <v>2.8450000000000002</v>
      </c>
      <c r="BO13">
        <v>2.5339999999999998</v>
      </c>
      <c r="BP13">
        <v>2.8639999999999999</v>
      </c>
      <c r="BQ13">
        <v>2.7930000000000001</v>
      </c>
      <c r="BR13">
        <v>2.91</v>
      </c>
      <c r="BS13">
        <v>2.8450000000000002</v>
      </c>
      <c r="BT13">
        <v>2.7269999999999999</v>
      </c>
      <c r="BU13">
        <v>2.5019999999999998</v>
      </c>
      <c r="BV13">
        <v>2.629</v>
      </c>
      <c r="BW13">
        <v>2.9079999999999999</v>
      </c>
      <c r="BX13">
        <v>2.7629999999999999</v>
      </c>
      <c r="BY13">
        <v>2.7440000000000002</v>
      </c>
      <c r="BZ13">
        <v>2.3460000000000001</v>
      </c>
      <c r="CA13">
        <v>2.9990000000000001</v>
      </c>
      <c r="CB13">
        <v>3.069</v>
      </c>
      <c r="CC13">
        <v>2.8740000000000001</v>
      </c>
      <c r="CD13">
        <v>2.758</v>
      </c>
      <c r="CE13">
        <v>2.7850000000000001</v>
      </c>
      <c r="CF13">
        <v>2.4860000000000002</v>
      </c>
      <c r="CG13">
        <v>2.823</v>
      </c>
      <c r="CH13">
        <v>2.976</v>
      </c>
      <c r="CI13">
        <v>3.4119999999999999</v>
      </c>
      <c r="CJ13">
        <v>2.6469999999999998</v>
      </c>
      <c r="CK13">
        <v>2.883</v>
      </c>
      <c r="CL13">
        <v>2.8809999999999998</v>
      </c>
      <c r="CM13">
        <v>2.802</v>
      </c>
      <c r="CN13">
        <v>2.7989999999999999</v>
      </c>
      <c r="CO13">
        <v>2.8839999999999999</v>
      </c>
      <c r="CP13">
        <v>3.0960000000000001</v>
      </c>
      <c r="CQ13">
        <v>2.7029999999999998</v>
      </c>
      <c r="CR13">
        <v>2.7440000000000002</v>
      </c>
      <c r="CS13">
        <v>3</v>
      </c>
      <c r="CT13">
        <v>2.7509999999999999</v>
      </c>
      <c r="CU13">
        <v>3.0339999999999998</v>
      </c>
      <c r="CV13">
        <v>2.8</v>
      </c>
      <c r="CW13">
        <v>2.9540000000000002</v>
      </c>
      <c r="CX13">
        <v>2.5859999999999999</v>
      </c>
      <c r="CY13">
        <v>2.9350000000000001</v>
      </c>
      <c r="CZ13">
        <v>2.7029999999999998</v>
      </c>
      <c r="DA13">
        <v>2.7589999999999999</v>
      </c>
      <c r="DB13">
        <v>3.0390000000000001</v>
      </c>
      <c r="DC13">
        <v>0.28000000000000003</v>
      </c>
      <c r="DD13">
        <v>3.2490000000000001</v>
      </c>
      <c r="DE13">
        <v>2.5489999999999999</v>
      </c>
      <c r="DF13">
        <v>2.7029999999999998</v>
      </c>
      <c r="DG13">
        <v>2.8660000000000001</v>
      </c>
      <c r="DH13">
        <v>2.8359999999999999</v>
      </c>
      <c r="DI13">
        <v>-5.6779661016949099</v>
      </c>
      <c r="DJ13">
        <v>-4.6796205522446002</v>
      </c>
      <c r="DK13" t="s">
        <v>109</v>
      </c>
      <c r="DL13" t="s">
        <v>93</v>
      </c>
    </row>
    <row r="14" spans="1:116" x14ac:dyDescent="0.35">
      <c r="A14" s="1">
        <v>45692</v>
      </c>
      <c r="B14">
        <v>46</v>
      </c>
      <c r="C14">
        <v>3</v>
      </c>
      <c r="D14">
        <v>10</v>
      </c>
      <c r="E14">
        <v>46</v>
      </c>
      <c r="F14">
        <v>3</v>
      </c>
      <c r="G14">
        <v>2</v>
      </c>
      <c r="H14">
        <v>44</v>
      </c>
      <c r="I14" t="s">
        <v>94</v>
      </c>
      <c r="J14" t="s">
        <v>95</v>
      </c>
      <c r="K14" t="s">
        <v>136</v>
      </c>
      <c r="L14" t="s">
        <v>137</v>
      </c>
      <c r="M14" t="s">
        <v>83</v>
      </c>
      <c r="N14" t="s">
        <v>91</v>
      </c>
      <c r="O14">
        <v>6.6020000000000003</v>
      </c>
      <c r="P14">
        <v>6.6660000000000004</v>
      </c>
      <c r="Q14">
        <v>6.89</v>
      </c>
      <c r="R14">
        <v>6.2169999999999996</v>
      </c>
      <c r="S14">
        <v>6.6289999999999996</v>
      </c>
      <c r="T14">
        <v>6.9889999999999999</v>
      </c>
      <c r="U14">
        <v>6.7080000000000002</v>
      </c>
      <c r="V14">
        <v>6.61</v>
      </c>
      <c r="W14">
        <v>6.2960000000000003</v>
      </c>
      <c r="X14">
        <v>6.8170000000000002</v>
      </c>
      <c r="Y14">
        <v>6.3860000000000001</v>
      </c>
      <c r="Z14">
        <v>7.0039999999999996</v>
      </c>
      <c r="AA14">
        <v>6.7539999999999996</v>
      </c>
      <c r="AB14">
        <v>6.61</v>
      </c>
      <c r="AC14">
        <v>7.0730000000000004</v>
      </c>
      <c r="AD14">
        <v>6.3490000000000002</v>
      </c>
      <c r="AE14">
        <v>5.8650000000000002</v>
      </c>
      <c r="AF14">
        <v>6.3360000000000003</v>
      </c>
      <c r="AG14">
        <v>6.9119999999999999</v>
      </c>
      <c r="AH14">
        <v>6.1710000000000003</v>
      </c>
      <c r="AI14">
        <v>6.2789999999999999</v>
      </c>
      <c r="AJ14">
        <v>6.7789999999999999</v>
      </c>
      <c r="AK14">
        <v>6.2249999999999996</v>
      </c>
      <c r="AL14">
        <v>6.1180000000000003</v>
      </c>
      <c r="AM14">
        <v>5.8940000000000001</v>
      </c>
      <c r="AN14">
        <v>5.7789999999999999</v>
      </c>
      <c r="AO14">
        <v>6.2279999999999998</v>
      </c>
      <c r="AP14">
        <v>6.423</v>
      </c>
      <c r="AQ14">
        <v>5.806</v>
      </c>
      <c r="AR14">
        <v>6.3280000000000003</v>
      </c>
      <c r="AS14">
        <v>6.3470000000000004</v>
      </c>
      <c r="AT14">
        <v>6.694</v>
      </c>
      <c r="AU14">
        <v>6.4089999999999998</v>
      </c>
      <c r="AV14">
        <v>6.1420000000000003</v>
      </c>
      <c r="AW14">
        <v>6.0720000000000001</v>
      </c>
      <c r="AX14">
        <v>5.5469999999999997</v>
      </c>
      <c r="AY14">
        <v>6.3310000000000004</v>
      </c>
      <c r="AZ14">
        <v>6.1779999999999999</v>
      </c>
      <c r="BA14">
        <v>5.9530000000000003</v>
      </c>
      <c r="BB14">
        <v>5.9320000000000004</v>
      </c>
      <c r="BC14">
        <v>6.4320000000000004</v>
      </c>
      <c r="BD14">
        <v>5.76</v>
      </c>
      <c r="BE14">
        <v>5.9649999999999999</v>
      </c>
      <c r="BF14">
        <v>5.3280000000000003</v>
      </c>
      <c r="BG14">
        <v>6.2240000000000002</v>
      </c>
      <c r="BH14">
        <v>6.1959999999999997</v>
      </c>
      <c r="BI14">
        <v>6.6829999999999998</v>
      </c>
      <c r="BJ14">
        <v>5.9710000000000001</v>
      </c>
      <c r="BK14">
        <v>6.9139999999999997</v>
      </c>
      <c r="BL14">
        <v>5.95</v>
      </c>
      <c r="BM14">
        <v>5.9130000000000003</v>
      </c>
      <c r="BN14">
        <v>5.7679999999999998</v>
      </c>
      <c r="BO14">
        <v>6.1269999999999998</v>
      </c>
      <c r="BP14">
        <v>6.8869999999999996</v>
      </c>
      <c r="BQ14">
        <v>6.9980000000000002</v>
      </c>
      <c r="BR14">
        <v>6.016</v>
      </c>
      <c r="BS14">
        <v>6.5419999999999998</v>
      </c>
      <c r="BT14">
        <v>6.1879999999999997</v>
      </c>
      <c r="BU14">
        <v>6.6840000000000002</v>
      </c>
      <c r="BV14">
        <v>6.3460000000000001</v>
      </c>
      <c r="BW14">
        <v>6.2960000000000003</v>
      </c>
      <c r="BX14">
        <v>6.5979999999999999</v>
      </c>
      <c r="BY14">
        <v>6.5190000000000001</v>
      </c>
      <c r="BZ14">
        <v>5.6980000000000004</v>
      </c>
      <c r="CA14">
        <v>5.85</v>
      </c>
      <c r="CB14">
        <v>6.6159999999999997</v>
      </c>
      <c r="CC14">
        <v>7.3490000000000002</v>
      </c>
      <c r="CD14">
        <v>6.7229999999999999</v>
      </c>
      <c r="CE14">
        <v>6.5330000000000004</v>
      </c>
      <c r="CF14">
        <v>6.3650000000000002</v>
      </c>
      <c r="CG14">
        <v>6.4610000000000003</v>
      </c>
      <c r="CH14">
        <v>6.5110000000000001</v>
      </c>
      <c r="CI14">
        <v>7.0579999999999998</v>
      </c>
      <c r="CJ14">
        <v>6.9320000000000004</v>
      </c>
      <c r="CK14">
        <v>6.024</v>
      </c>
      <c r="CL14">
        <v>6.7430000000000003</v>
      </c>
      <c r="CM14">
        <v>6.6459999999999999</v>
      </c>
      <c r="CN14">
        <v>6.625</v>
      </c>
      <c r="CO14">
        <v>6.7210000000000001</v>
      </c>
      <c r="CP14">
        <v>6.7960000000000003</v>
      </c>
      <c r="CQ14">
        <v>6.5410000000000004</v>
      </c>
      <c r="CR14">
        <v>6.6269999999999998</v>
      </c>
      <c r="CS14">
        <v>7.149</v>
      </c>
      <c r="CT14">
        <v>6.1040000000000001</v>
      </c>
      <c r="CU14">
        <v>5.55</v>
      </c>
      <c r="CV14">
        <v>5.93</v>
      </c>
      <c r="CW14">
        <v>5.694</v>
      </c>
      <c r="CX14">
        <v>6.085</v>
      </c>
      <c r="CY14">
        <v>5.5039999999999996</v>
      </c>
      <c r="CZ14">
        <v>5.7770000000000001</v>
      </c>
      <c r="DA14">
        <v>6.0359999999999996</v>
      </c>
      <c r="DB14">
        <v>6.6790000000000003</v>
      </c>
      <c r="DC14">
        <v>0.64300000000000002</v>
      </c>
      <c r="DD14">
        <v>7.1609999999999996</v>
      </c>
      <c r="DE14">
        <v>5.5540000000000003</v>
      </c>
      <c r="DF14">
        <v>5.7770000000000001</v>
      </c>
      <c r="DG14">
        <v>6.0019999999999998</v>
      </c>
      <c r="DH14">
        <v>6.42</v>
      </c>
      <c r="DI14">
        <v>-3.75333206397561</v>
      </c>
      <c r="DJ14">
        <v>-10.012772983582</v>
      </c>
      <c r="DK14" t="s">
        <v>92</v>
      </c>
      <c r="DL14" t="s">
        <v>93</v>
      </c>
    </row>
    <row r="15" spans="1:116" x14ac:dyDescent="0.35">
      <c r="A15" s="1">
        <v>45692</v>
      </c>
      <c r="B15">
        <v>44</v>
      </c>
      <c r="C15">
        <v>3</v>
      </c>
      <c r="D15">
        <v>10</v>
      </c>
      <c r="E15">
        <v>44</v>
      </c>
      <c r="F15">
        <v>1</v>
      </c>
      <c r="G15">
        <v>1</v>
      </c>
      <c r="I15" t="s">
        <v>94</v>
      </c>
      <c r="J15" t="s">
        <v>95</v>
      </c>
      <c r="K15" t="s">
        <v>165</v>
      </c>
      <c r="L15" t="s">
        <v>166</v>
      </c>
      <c r="M15" t="s">
        <v>83</v>
      </c>
      <c r="N15" t="s">
        <v>91</v>
      </c>
      <c r="O15">
        <v>13905</v>
      </c>
      <c r="P15">
        <v>14116</v>
      </c>
      <c r="Q15">
        <v>13324</v>
      </c>
      <c r="R15">
        <v>13625</v>
      </c>
      <c r="S15">
        <v>14573</v>
      </c>
      <c r="T15">
        <v>15353</v>
      </c>
      <c r="U15">
        <v>15892</v>
      </c>
      <c r="V15">
        <v>15975</v>
      </c>
      <c r="W15">
        <v>15374</v>
      </c>
      <c r="X15">
        <v>14567</v>
      </c>
      <c r="Y15">
        <v>15111</v>
      </c>
      <c r="Z15">
        <v>15348</v>
      </c>
      <c r="AA15">
        <v>14510</v>
      </c>
      <c r="AB15">
        <v>14509</v>
      </c>
      <c r="AC15">
        <v>15425</v>
      </c>
      <c r="AD15">
        <v>14097</v>
      </c>
      <c r="AE15">
        <v>13675</v>
      </c>
      <c r="AF15">
        <v>13668</v>
      </c>
      <c r="AG15">
        <v>14685</v>
      </c>
      <c r="AH15">
        <v>14001</v>
      </c>
      <c r="AI15">
        <v>14381</v>
      </c>
      <c r="AJ15">
        <v>13807</v>
      </c>
      <c r="AK15">
        <v>13912</v>
      </c>
      <c r="AL15">
        <v>13386</v>
      </c>
      <c r="AM15">
        <v>13743</v>
      </c>
      <c r="AN15">
        <v>14604</v>
      </c>
      <c r="AO15">
        <v>14837</v>
      </c>
      <c r="AP15">
        <v>14527</v>
      </c>
      <c r="AQ15">
        <v>15347</v>
      </c>
      <c r="AR15">
        <v>14903</v>
      </c>
      <c r="AS15">
        <v>12463</v>
      </c>
      <c r="AT15">
        <v>12444</v>
      </c>
      <c r="AU15">
        <v>14027</v>
      </c>
      <c r="AV15">
        <v>14278</v>
      </c>
      <c r="AW15">
        <v>13570</v>
      </c>
      <c r="AX15">
        <v>13520</v>
      </c>
      <c r="AY15">
        <v>12779</v>
      </c>
      <c r="AZ15">
        <v>12042</v>
      </c>
      <c r="BA15">
        <v>12329</v>
      </c>
      <c r="BB15">
        <v>12912</v>
      </c>
      <c r="BC15">
        <v>12266</v>
      </c>
      <c r="BD15">
        <v>12900</v>
      </c>
      <c r="BE15">
        <v>13076</v>
      </c>
      <c r="BF15">
        <v>12876</v>
      </c>
      <c r="BG15">
        <v>11681</v>
      </c>
      <c r="BH15">
        <v>11168</v>
      </c>
      <c r="BI15">
        <v>13258</v>
      </c>
      <c r="BJ15">
        <v>13397</v>
      </c>
      <c r="BK15">
        <v>13132</v>
      </c>
      <c r="BL15">
        <v>12588</v>
      </c>
      <c r="BM15">
        <v>12482</v>
      </c>
      <c r="BN15">
        <v>11598</v>
      </c>
      <c r="BO15">
        <v>11996</v>
      </c>
      <c r="BP15">
        <v>12952</v>
      </c>
      <c r="BQ15">
        <v>13533</v>
      </c>
      <c r="BR15">
        <v>13231</v>
      </c>
      <c r="BS15">
        <v>12902</v>
      </c>
      <c r="BT15">
        <v>12944</v>
      </c>
      <c r="BU15">
        <v>12628</v>
      </c>
      <c r="BV15">
        <v>11220</v>
      </c>
      <c r="BW15">
        <v>12277</v>
      </c>
      <c r="BX15">
        <v>11943</v>
      </c>
      <c r="BY15">
        <v>11919</v>
      </c>
      <c r="BZ15">
        <v>11127</v>
      </c>
      <c r="CA15">
        <v>12205</v>
      </c>
      <c r="CB15">
        <v>12318</v>
      </c>
      <c r="CC15">
        <v>14056</v>
      </c>
      <c r="CD15">
        <v>13744</v>
      </c>
      <c r="CE15">
        <v>12567</v>
      </c>
      <c r="CF15">
        <v>12348</v>
      </c>
      <c r="CG15">
        <v>13140</v>
      </c>
      <c r="CH15">
        <v>13070</v>
      </c>
      <c r="CI15">
        <v>12426</v>
      </c>
      <c r="CJ15">
        <v>11974</v>
      </c>
      <c r="CK15">
        <v>12832</v>
      </c>
      <c r="CL15">
        <v>14058</v>
      </c>
      <c r="CM15">
        <v>13526</v>
      </c>
      <c r="CN15">
        <v>14717</v>
      </c>
      <c r="CO15">
        <v>17335</v>
      </c>
      <c r="CP15">
        <v>13596</v>
      </c>
      <c r="CQ15">
        <v>13469</v>
      </c>
      <c r="CR15">
        <v>14215</v>
      </c>
      <c r="CS15">
        <v>14001</v>
      </c>
      <c r="CT15">
        <v>13959</v>
      </c>
      <c r="CU15">
        <v>13712</v>
      </c>
      <c r="CV15">
        <v>13677</v>
      </c>
      <c r="CW15">
        <v>13032</v>
      </c>
      <c r="CX15">
        <v>13378</v>
      </c>
      <c r="CY15">
        <v>13663</v>
      </c>
      <c r="CZ15">
        <v>14316</v>
      </c>
      <c r="DA15">
        <v>12665.75</v>
      </c>
      <c r="DB15">
        <v>14190.25</v>
      </c>
      <c r="DC15">
        <v>1524.5</v>
      </c>
      <c r="DD15">
        <v>16095.875</v>
      </c>
      <c r="DE15">
        <v>10760.125</v>
      </c>
      <c r="DF15">
        <v>14316</v>
      </c>
      <c r="DG15">
        <v>13631.714</v>
      </c>
      <c r="DH15">
        <v>13183.467000000001</v>
      </c>
      <c r="DI15">
        <v>5.0198067531596404</v>
      </c>
      <c r="DJ15">
        <v>8.5905578704640106</v>
      </c>
      <c r="DK15" t="s">
        <v>92</v>
      </c>
      <c r="DL15" t="s">
        <v>93</v>
      </c>
    </row>
    <row r="16" spans="1:116" x14ac:dyDescent="0.35">
      <c r="A16" s="1">
        <v>45692</v>
      </c>
      <c r="B16">
        <v>283</v>
      </c>
      <c r="C16">
        <v>3</v>
      </c>
      <c r="D16">
        <v>10</v>
      </c>
      <c r="E16">
        <v>47</v>
      </c>
      <c r="F16">
        <v>4</v>
      </c>
      <c r="G16">
        <v>2</v>
      </c>
      <c r="H16">
        <v>280</v>
      </c>
      <c r="I16" t="s">
        <v>94</v>
      </c>
      <c r="J16" t="s">
        <v>95</v>
      </c>
      <c r="K16" t="s">
        <v>96</v>
      </c>
      <c r="L16" t="s">
        <v>97</v>
      </c>
      <c r="M16" t="s">
        <v>86</v>
      </c>
      <c r="N16" t="s">
        <v>91</v>
      </c>
      <c r="O16">
        <v>49.335999999999999</v>
      </c>
      <c r="P16">
        <v>50.091999999999999</v>
      </c>
      <c r="Q16">
        <v>50.665999999999997</v>
      </c>
      <c r="R16">
        <v>51.154000000000003</v>
      </c>
      <c r="S16">
        <v>49.747</v>
      </c>
      <c r="T16">
        <v>49.896999999999998</v>
      </c>
      <c r="U16">
        <v>52.506</v>
      </c>
      <c r="V16">
        <v>50.526000000000003</v>
      </c>
      <c r="W16">
        <v>50.956000000000003</v>
      </c>
      <c r="X16">
        <v>50.91</v>
      </c>
      <c r="Y16">
        <v>51.468000000000004</v>
      </c>
      <c r="Z16">
        <v>50.415999999999997</v>
      </c>
      <c r="AA16">
        <v>51.161999999999999</v>
      </c>
      <c r="AB16">
        <v>51.814</v>
      </c>
      <c r="AC16">
        <v>52.694000000000003</v>
      </c>
      <c r="AD16">
        <v>51.459000000000003</v>
      </c>
      <c r="AE16">
        <v>52.335000000000001</v>
      </c>
      <c r="AF16">
        <v>51.426000000000002</v>
      </c>
      <c r="AG16">
        <v>50.566000000000003</v>
      </c>
      <c r="AH16">
        <v>49.723999999999997</v>
      </c>
      <c r="AI16">
        <v>48.831000000000003</v>
      </c>
      <c r="AJ16">
        <v>50.662999999999997</v>
      </c>
      <c r="AK16">
        <v>50.34</v>
      </c>
      <c r="AL16">
        <v>49.77</v>
      </c>
      <c r="AM16">
        <v>51.472000000000001</v>
      </c>
      <c r="AN16">
        <v>50.228999999999999</v>
      </c>
      <c r="AO16">
        <v>51.356000000000002</v>
      </c>
      <c r="AP16">
        <v>49.677</v>
      </c>
      <c r="AQ16">
        <v>50.972000000000001</v>
      </c>
      <c r="AR16">
        <v>50.645000000000003</v>
      </c>
      <c r="AS16">
        <v>51.014000000000003</v>
      </c>
      <c r="AT16">
        <v>51.232999999999997</v>
      </c>
      <c r="AU16">
        <v>50.951999999999998</v>
      </c>
      <c r="AV16">
        <v>50.222000000000001</v>
      </c>
      <c r="AW16">
        <v>48.847999999999999</v>
      </c>
      <c r="AX16">
        <v>49.045999999999999</v>
      </c>
      <c r="AY16">
        <v>49.886000000000003</v>
      </c>
      <c r="AZ16">
        <v>50.414999999999999</v>
      </c>
      <c r="BA16">
        <v>51.841999999999999</v>
      </c>
      <c r="BB16">
        <v>50.274999999999999</v>
      </c>
      <c r="BC16">
        <v>50.942</v>
      </c>
      <c r="BD16">
        <v>50.927999999999997</v>
      </c>
      <c r="BE16">
        <v>50.582000000000001</v>
      </c>
      <c r="BF16">
        <v>50.933</v>
      </c>
      <c r="BG16">
        <v>50.219000000000001</v>
      </c>
      <c r="BH16">
        <v>51.249000000000002</v>
      </c>
      <c r="BI16">
        <v>51.003</v>
      </c>
      <c r="BJ16">
        <v>51.433</v>
      </c>
      <c r="BK16">
        <v>50.502000000000002</v>
      </c>
      <c r="BL16">
        <v>51.234999999999999</v>
      </c>
      <c r="BM16">
        <v>50.726999999999997</v>
      </c>
      <c r="BN16">
        <v>51.027000000000001</v>
      </c>
      <c r="BO16">
        <v>50.783000000000001</v>
      </c>
      <c r="BP16">
        <v>51.268000000000001</v>
      </c>
      <c r="BQ16">
        <v>49.826999999999998</v>
      </c>
      <c r="BR16">
        <v>51.198</v>
      </c>
      <c r="BS16">
        <v>50.423000000000002</v>
      </c>
      <c r="BT16">
        <v>50.76</v>
      </c>
      <c r="BU16">
        <v>50.378</v>
      </c>
      <c r="BV16">
        <v>51.201000000000001</v>
      </c>
      <c r="BW16">
        <v>50.856000000000002</v>
      </c>
      <c r="BX16">
        <v>50.265999999999998</v>
      </c>
      <c r="BY16">
        <v>52.734999999999999</v>
      </c>
      <c r="BZ16">
        <v>49.828000000000003</v>
      </c>
      <c r="CA16">
        <v>51.494</v>
      </c>
      <c r="CB16">
        <v>50.552</v>
      </c>
      <c r="CC16">
        <v>52.267000000000003</v>
      </c>
      <c r="CD16">
        <v>50.61</v>
      </c>
      <c r="CE16">
        <v>50.936</v>
      </c>
      <c r="CF16">
        <v>50.960999999999999</v>
      </c>
      <c r="CG16">
        <v>51.154000000000003</v>
      </c>
      <c r="CH16">
        <v>49.601999999999997</v>
      </c>
      <c r="CI16">
        <v>49.057000000000002</v>
      </c>
      <c r="CJ16">
        <v>51.378999999999998</v>
      </c>
      <c r="CK16">
        <v>50.978000000000002</v>
      </c>
      <c r="CL16">
        <v>51.046999999999997</v>
      </c>
      <c r="CM16">
        <v>49.406999999999996</v>
      </c>
      <c r="CN16">
        <v>50.176000000000002</v>
      </c>
      <c r="CO16">
        <v>51.954999999999998</v>
      </c>
      <c r="CP16">
        <v>50.832999999999998</v>
      </c>
      <c r="CQ16">
        <v>50.395000000000003</v>
      </c>
      <c r="CR16">
        <v>50.518000000000001</v>
      </c>
      <c r="CS16">
        <v>50.209000000000003</v>
      </c>
      <c r="CT16">
        <v>51.17</v>
      </c>
      <c r="CU16">
        <v>51.23</v>
      </c>
      <c r="CV16">
        <v>49.688000000000002</v>
      </c>
      <c r="CW16">
        <v>49.048999999999999</v>
      </c>
      <c r="CX16">
        <v>51.816000000000003</v>
      </c>
      <c r="CY16">
        <v>49.917000000000002</v>
      </c>
      <c r="CZ16">
        <v>50.113</v>
      </c>
      <c r="DA16">
        <v>50.22</v>
      </c>
      <c r="DB16">
        <v>51.2</v>
      </c>
      <c r="DC16">
        <v>0.98</v>
      </c>
      <c r="DD16">
        <v>51.936</v>
      </c>
      <c r="DE16">
        <v>49.484000000000002</v>
      </c>
      <c r="DF16">
        <v>50.113</v>
      </c>
      <c r="DG16">
        <v>50.44</v>
      </c>
      <c r="DH16">
        <v>50.71</v>
      </c>
      <c r="DI16">
        <v>-0.64801361734910601</v>
      </c>
      <c r="DJ16">
        <v>-1.1763731474555199</v>
      </c>
      <c r="DK16" t="s">
        <v>92</v>
      </c>
      <c r="DL16" t="s">
        <v>93</v>
      </c>
    </row>
    <row r="17" spans="1:116" x14ac:dyDescent="0.35">
      <c r="A17" s="1">
        <v>45692</v>
      </c>
      <c r="B17">
        <v>281</v>
      </c>
      <c r="C17">
        <v>3</v>
      </c>
      <c r="D17">
        <v>10</v>
      </c>
      <c r="E17">
        <v>45</v>
      </c>
      <c r="F17">
        <v>2</v>
      </c>
      <c r="G17">
        <v>2</v>
      </c>
      <c r="H17">
        <v>280</v>
      </c>
      <c r="I17" t="s">
        <v>94</v>
      </c>
      <c r="J17" t="s">
        <v>95</v>
      </c>
      <c r="K17" t="s">
        <v>98</v>
      </c>
      <c r="L17" t="s">
        <v>99</v>
      </c>
      <c r="M17" t="s">
        <v>86</v>
      </c>
      <c r="N17" t="s">
        <v>91</v>
      </c>
      <c r="O17">
        <v>2.8159999999999998</v>
      </c>
      <c r="P17">
        <v>2.9169999999999998</v>
      </c>
      <c r="Q17">
        <v>3.113</v>
      </c>
      <c r="R17">
        <v>3.5830000000000002</v>
      </c>
      <c r="S17">
        <v>3.5009999999999999</v>
      </c>
      <c r="T17">
        <v>3.41</v>
      </c>
      <c r="U17">
        <v>3.496</v>
      </c>
      <c r="V17">
        <v>4.1379999999999999</v>
      </c>
      <c r="W17">
        <v>3.823</v>
      </c>
      <c r="X17">
        <v>3.2829999999999999</v>
      </c>
      <c r="Y17">
        <v>3.399</v>
      </c>
      <c r="Z17">
        <v>3.6989999999999998</v>
      </c>
      <c r="AA17">
        <v>3.3780000000000001</v>
      </c>
      <c r="AB17">
        <v>3.3319999999999999</v>
      </c>
      <c r="AC17">
        <v>3.6110000000000002</v>
      </c>
      <c r="AD17">
        <v>3.45</v>
      </c>
      <c r="AE17">
        <v>3.6309999999999998</v>
      </c>
      <c r="AF17">
        <v>3.5449999999999999</v>
      </c>
      <c r="AG17">
        <v>4.1449999999999996</v>
      </c>
      <c r="AH17">
        <v>3.4550000000000001</v>
      </c>
      <c r="AI17">
        <v>3.847</v>
      </c>
      <c r="AJ17">
        <v>4.2290000000000001</v>
      </c>
      <c r="AK17">
        <v>4.157</v>
      </c>
      <c r="AL17">
        <v>4.0019999999999998</v>
      </c>
      <c r="AM17">
        <v>4.016</v>
      </c>
      <c r="AN17">
        <v>3.4689999999999999</v>
      </c>
      <c r="AO17">
        <v>3.9460000000000002</v>
      </c>
      <c r="AP17">
        <v>3.5310000000000001</v>
      </c>
      <c r="AQ17">
        <v>1.925</v>
      </c>
      <c r="AR17">
        <v>2.157</v>
      </c>
      <c r="AS17">
        <v>1.8939999999999999</v>
      </c>
      <c r="AT17">
        <v>2.2559999999999998</v>
      </c>
      <c r="AU17">
        <v>2.9710000000000001</v>
      </c>
      <c r="AV17">
        <v>2.5680000000000001</v>
      </c>
      <c r="AW17">
        <v>2.657</v>
      </c>
      <c r="AX17">
        <v>2.819</v>
      </c>
      <c r="AY17">
        <v>2.5910000000000002</v>
      </c>
      <c r="AZ17">
        <v>2.88</v>
      </c>
      <c r="BA17">
        <v>3.0659999999999998</v>
      </c>
      <c r="BB17">
        <v>3.1379999999999999</v>
      </c>
      <c r="BC17">
        <v>3.1850000000000001</v>
      </c>
      <c r="BD17">
        <v>2.85</v>
      </c>
      <c r="BE17">
        <v>2.8220000000000001</v>
      </c>
      <c r="BF17">
        <v>2.1720000000000002</v>
      </c>
      <c r="BG17">
        <v>2.9649999999999999</v>
      </c>
      <c r="BH17">
        <v>3.262</v>
      </c>
      <c r="BI17">
        <v>2.8130000000000002</v>
      </c>
      <c r="BJ17">
        <v>2.9079999999999999</v>
      </c>
      <c r="BK17">
        <v>2.7280000000000002</v>
      </c>
      <c r="BL17">
        <v>2.673</v>
      </c>
      <c r="BM17">
        <v>3.21</v>
      </c>
      <c r="BN17">
        <v>3.1859999999999999</v>
      </c>
      <c r="BO17">
        <v>3.1320000000000001</v>
      </c>
      <c r="BP17">
        <v>3.1589999999999998</v>
      </c>
      <c r="BQ17">
        <v>2.9660000000000002</v>
      </c>
      <c r="BR17">
        <v>2.9830000000000001</v>
      </c>
      <c r="BS17">
        <v>3.742</v>
      </c>
      <c r="BT17">
        <v>3.3</v>
      </c>
      <c r="BU17">
        <v>2.2010000000000001</v>
      </c>
      <c r="BV17">
        <v>2.5979999999999999</v>
      </c>
      <c r="BW17">
        <v>2.8780000000000001</v>
      </c>
      <c r="BX17">
        <v>3.0419999999999998</v>
      </c>
      <c r="BY17">
        <v>3.71</v>
      </c>
      <c r="BZ17">
        <v>3.6360000000000001</v>
      </c>
      <c r="CA17">
        <v>3.64</v>
      </c>
      <c r="CB17">
        <v>3.8559999999999999</v>
      </c>
      <c r="CC17">
        <v>4.6139999999999999</v>
      </c>
      <c r="CD17">
        <v>4.4710000000000001</v>
      </c>
      <c r="CE17">
        <v>4.306</v>
      </c>
      <c r="CF17">
        <v>3.8660000000000001</v>
      </c>
      <c r="CG17">
        <v>3.6459999999999999</v>
      </c>
      <c r="CH17">
        <v>3.7610000000000001</v>
      </c>
      <c r="CI17">
        <v>3.8580000000000001</v>
      </c>
      <c r="CJ17">
        <v>4.7370000000000001</v>
      </c>
      <c r="CK17">
        <v>2.9460000000000002</v>
      </c>
      <c r="CL17">
        <v>5.234</v>
      </c>
      <c r="CM17">
        <v>4.0860000000000003</v>
      </c>
      <c r="CN17">
        <v>4.3049999999999997</v>
      </c>
      <c r="CO17">
        <v>5.3250000000000002</v>
      </c>
      <c r="CP17">
        <v>5.1829999999999998</v>
      </c>
      <c r="CQ17">
        <v>5.3819999999999997</v>
      </c>
      <c r="CR17">
        <v>4.9279999999999999</v>
      </c>
      <c r="CS17">
        <v>4.1559999999999997</v>
      </c>
      <c r="CT17">
        <v>3.988</v>
      </c>
      <c r="CU17">
        <v>4.2480000000000002</v>
      </c>
      <c r="CV17">
        <v>4.08</v>
      </c>
      <c r="CW17">
        <v>4.55</v>
      </c>
      <c r="CX17">
        <v>4.8840000000000003</v>
      </c>
      <c r="CY17">
        <v>3.891</v>
      </c>
      <c r="CZ17">
        <v>2.129</v>
      </c>
      <c r="DA17">
        <v>2.9510000000000001</v>
      </c>
      <c r="DB17">
        <v>3.9780000000000002</v>
      </c>
      <c r="DC17">
        <v>1.0269999999999999</v>
      </c>
      <c r="DD17">
        <v>4.7480000000000002</v>
      </c>
      <c r="DE17">
        <v>2.181</v>
      </c>
      <c r="DF17">
        <v>2.129</v>
      </c>
      <c r="DG17">
        <v>4.2569999999999997</v>
      </c>
      <c r="DH17">
        <v>4.1269999999999998</v>
      </c>
      <c r="DI17">
        <v>-49.984897808504201</v>
      </c>
      <c r="DJ17">
        <v>-48.410807317959701</v>
      </c>
      <c r="DK17" t="s">
        <v>100</v>
      </c>
      <c r="DL17" t="s">
        <v>101</v>
      </c>
    </row>
    <row r="18" spans="1:116" x14ac:dyDescent="0.35">
      <c r="A18" s="1">
        <v>45692</v>
      </c>
      <c r="B18">
        <v>285</v>
      </c>
      <c r="C18">
        <v>3</v>
      </c>
      <c r="D18">
        <v>10</v>
      </c>
      <c r="E18">
        <v>49</v>
      </c>
      <c r="F18">
        <v>6</v>
      </c>
      <c r="G18">
        <v>2</v>
      </c>
      <c r="H18">
        <v>280</v>
      </c>
      <c r="I18" t="s">
        <v>94</v>
      </c>
      <c r="J18" t="s">
        <v>95</v>
      </c>
      <c r="K18" t="s">
        <v>102</v>
      </c>
      <c r="L18" t="s">
        <v>103</v>
      </c>
      <c r="M18" t="s">
        <v>86</v>
      </c>
      <c r="N18" t="s">
        <v>91</v>
      </c>
      <c r="O18">
        <v>12.691000000000001</v>
      </c>
      <c r="P18">
        <v>16.622</v>
      </c>
      <c r="Q18">
        <v>13.997</v>
      </c>
      <c r="R18">
        <v>13.36</v>
      </c>
      <c r="S18">
        <v>14.157999999999999</v>
      </c>
      <c r="T18">
        <v>14.746</v>
      </c>
      <c r="U18">
        <v>15.587999999999999</v>
      </c>
      <c r="V18">
        <v>16.933</v>
      </c>
      <c r="W18">
        <v>17.373000000000001</v>
      </c>
      <c r="X18">
        <v>14.676</v>
      </c>
      <c r="Y18">
        <v>11.877000000000001</v>
      </c>
      <c r="Z18">
        <v>14.41</v>
      </c>
      <c r="AA18">
        <v>13.491</v>
      </c>
      <c r="AB18">
        <v>15.852</v>
      </c>
      <c r="AC18">
        <v>16.603000000000002</v>
      </c>
      <c r="AD18">
        <v>14.656000000000001</v>
      </c>
      <c r="AE18">
        <v>13.439</v>
      </c>
      <c r="AF18">
        <v>13.977</v>
      </c>
      <c r="AG18">
        <v>14.052</v>
      </c>
      <c r="AH18">
        <v>13.332000000000001</v>
      </c>
      <c r="AI18">
        <v>14.952999999999999</v>
      </c>
      <c r="AJ18">
        <v>15.78</v>
      </c>
      <c r="AK18">
        <v>16.504999999999999</v>
      </c>
      <c r="AL18">
        <v>12.333</v>
      </c>
      <c r="AM18">
        <v>13.099</v>
      </c>
      <c r="AN18">
        <v>15.164</v>
      </c>
      <c r="AO18">
        <v>15.5</v>
      </c>
      <c r="AP18">
        <v>17.957999999999998</v>
      </c>
      <c r="AQ18">
        <v>13.585000000000001</v>
      </c>
      <c r="AR18">
        <v>8.1649999999999991</v>
      </c>
      <c r="AS18">
        <v>7.101</v>
      </c>
      <c r="AT18">
        <v>9.4190000000000005</v>
      </c>
      <c r="AU18">
        <v>11.843</v>
      </c>
      <c r="AV18">
        <v>13.243</v>
      </c>
      <c r="AW18">
        <v>12.352</v>
      </c>
      <c r="AX18">
        <v>12.907999999999999</v>
      </c>
      <c r="AY18">
        <v>12.455</v>
      </c>
      <c r="AZ18">
        <v>11.244</v>
      </c>
      <c r="BA18">
        <v>9.9060000000000006</v>
      </c>
      <c r="BB18">
        <v>10.788</v>
      </c>
      <c r="BC18">
        <v>11.16</v>
      </c>
      <c r="BD18">
        <v>11.401</v>
      </c>
      <c r="BE18">
        <v>11.805</v>
      </c>
      <c r="BF18">
        <v>10.709</v>
      </c>
      <c r="BG18">
        <v>9.8689999999999998</v>
      </c>
      <c r="BH18">
        <v>10.882</v>
      </c>
      <c r="BI18">
        <v>10.946</v>
      </c>
      <c r="BJ18">
        <v>9.8800000000000008</v>
      </c>
      <c r="BK18">
        <v>11.611000000000001</v>
      </c>
      <c r="BL18">
        <v>12.398999999999999</v>
      </c>
      <c r="BM18">
        <v>13.208</v>
      </c>
      <c r="BN18">
        <v>11.022</v>
      </c>
      <c r="BO18">
        <v>10.68</v>
      </c>
      <c r="BP18">
        <v>11.887</v>
      </c>
      <c r="BQ18">
        <v>12.98</v>
      </c>
      <c r="BR18">
        <v>14.111000000000001</v>
      </c>
      <c r="BS18">
        <v>15.457000000000001</v>
      </c>
      <c r="BT18">
        <v>17.39</v>
      </c>
      <c r="BU18">
        <v>8.3149999999999995</v>
      </c>
      <c r="BV18">
        <v>6.4950000000000001</v>
      </c>
      <c r="BW18">
        <v>9.8239999999999998</v>
      </c>
      <c r="BX18">
        <v>11.444000000000001</v>
      </c>
      <c r="BY18">
        <v>15.121</v>
      </c>
      <c r="BZ18">
        <v>16.952999999999999</v>
      </c>
      <c r="CA18">
        <v>18.827000000000002</v>
      </c>
      <c r="CB18">
        <v>15.016999999999999</v>
      </c>
      <c r="CC18">
        <v>15.478</v>
      </c>
      <c r="CD18">
        <v>18.16</v>
      </c>
      <c r="CE18">
        <v>17.481000000000002</v>
      </c>
      <c r="CF18">
        <v>17.109000000000002</v>
      </c>
      <c r="CG18">
        <v>18.661999999999999</v>
      </c>
      <c r="CH18">
        <v>18.396999999999998</v>
      </c>
      <c r="CI18">
        <v>15.41</v>
      </c>
      <c r="CJ18">
        <v>14.683</v>
      </c>
      <c r="CK18">
        <v>13.695</v>
      </c>
      <c r="CL18">
        <v>15.435</v>
      </c>
      <c r="CM18">
        <v>16.489999999999998</v>
      </c>
      <c r="CN18">
        <v>17.475999999999999</v>
      </c>
      <c r="CO18">
        <v>18.756</v>
      </c>
      <c r="CP18">
        <v>16.341000000000001</v>
      </c>
      <c r="CQ18">
        <v>16.673999999999999</v>
      </c>
      <c r="CR18">
        <v>16.48</v>
      </c>
      <c r="CS18">
        <v>17.084</v>
      </c>
      <c r="CT18">
        <v>18.576000000000001</v>
      </c>
      <c r="CU18">
        <v>18.611999999999998</v>
      </c>
      <c r="CV18">
        <v>18.943000000000001</v>
      </c>
      <c r="CW18">
        <v>18.372</v>
      </c>
      <c r="CX18">
        <v>17.222000000000001</v>
      </c>
      <c r="CY18">
        <v>17.114999999999998</v>
      </c>
      <c r="CZ18">
        <v>9.2940000000000005</v>
      </c>
      <c r="DA18">
        <v>11.852</v>
      </c>
      <c r="DB18">
        <v>16.577999999999999</v>
      </c>
      <c r="DC18">
        <v>4.7270000000000003</v>
      </c>
      <c r="DD18">
        <v>20.123999999999999</v>
      </c>
      <c r="DE18">
        <v>8.3059999999999992</v>
      </c>
      <c r="DF18">
        <v>9.2940000000000005</v>
      </c>
      <c r="DG18">
        <v>17.989000000000001</v>
      </c>
      <c r="DH18">
        <v>16.210999999999999</v>
      </c>
      <c r="DI18">
        <v>-48.335503954766303</v>
      </c>
      <c r="DJ18">
        <v>-42.668794157077798</v>
      </c>
      <c r="DK18" t="s">
        <v>92</v>
      </c>
      <c r="DL18" t="s">
        <v>93</v>
      </c>
    </row>
    <row r="19" spans="1:116" x14ac:dyDescent="0.35">
      <c r="A19" s="1">
        <v>45692</v>
      </c>
      <c r="B19">
        <v>284</v>
      </c>
      <c r="C19">
        <v>3</v>
      </c>
      <c r="D19">
        <v>10</v>
      </c>
      <c r="E19">
        <v>48</v>
      </c>
      <c r="F19">
        <v>5</v>
      </c>
      <c r="G19">
        <v>2</v>
      </c>
      <c r="H19">
        <v>280</v>
      </c>
      <c r="I19" t="s">
        <v>94</v>
      </c>
      <c r="J19" t="s">
        <v>95</v>
      </c>
      <c r="K19" t="s">
        <v>104</v>
      </c>
      <c r="L19" t="s">
        <v>105</v>
      </c>
      <c r="M19" t="s">
        <v>86</v>
      </c>
      <c r="N19" t="s">
        <v>91</v>
      </c>
      <c r="O19">
        <v>35.158000000000001</v>
      </c>
      <c r="P19">
        <v>43.034999999999997</v>
      </c>
      <c r="Q19">
        <v>41.777999999999999</v>
      </c>
      <c r="R19">
        <v>39.15</v>
      </c>
      <c r="S19">
        <v>40.646000000000001</v>
      </c>
      <c r="T19">
        <v>43.731999999999999</v>
      </c>
      <c r="U19">
        <v>45.942999999999998</v>
      </c>
      <c r="V19">
        <v>50.926000000000002</v>
      </c>
      <c r="W19">
        <v>48.594000000000001</v>
      </c>
      <c r="X19">
        <v>42.997999999999998</v>
      </c>
      <c r="Y19">
        <v>39.628999999999998</v>
      </c>
      <c r="Z19">
        <v>42.185000000000002</v>
      </c>
      <c r="AA19">
        <v>42.44</v>
      </c>
      <c r="AB19">
        <v>45.997999999999998</v>
      </c>
      <c r="AC19">
        <v>47.115000000000002</v>
      </c>
      <c r="AD19">
        <v>46.845999999999997</v>
      </c>
      <c r="AE19">
        <v>41.253</v>
      </c>
      <c r="AF19">
        <v>40.505000000000003</v>
      </c>
      <c r="AG19">
        <v>42.701000000000001</v>
      </c>
      <c r="AH19">
        <v>43.429000000000002</v>
      </c>
      <c r="AI19">
        <v>45.502000000000002</v>
      </c>
      <c r="AJ19">
        <v>46.643999999999998</v>
      </c>
      <c r="AK19">
        <v>49.002000000000002</v>
      </c>
      <c r="AL19">
        <v>41.133000000000003</v>
      </c>
      <c r="AM19">
        <v>42.262</v>
      </c>
      <c r="AN19">
        <v>46.24</v>
      </c>
      <c r="AO19">
        <v>45.67</v>
      </c>
      <c r="AP19">
        <v>52.643000000000001</v>
      </c>
      <c r="AQ19">
        <v>40.366</v>
      </c>
      <c r="AR19">
        <v>22.818999999999999</v>
      </c>
      <c r="AS19">
        <v>24.797000000000001</v>
      </c>
      <c r="AT19">
        <v>28.907</v>
      </c>
      <c r="AU19">
        <v>35.906999999999996</v>
      </c>
      <c r="AV19">
        <v>39.344999999999999</v>
      </c>
      <c r="AW19">
        <v>37.700000000000003</v>
      </c>
      <c r="AX19">
        <v>39.634999999999998</v>
      </c>
      <c r="AY19">
        <v>39.523000000000003</v>
      </c>
      <c r="AZ19">
        <v>33.524999999999999</v>
      </c>
      <c r="BA19">
        <v>31.846</v>
      </c>
      <c r="BB19">
        <v>34.929000000000002</v>
      </c>
      <c r="BC19">
        <v>36.037999999999997</v>
      </c>
      <c r="BD19">
        <v>37.804000000000002</v>
      </c>
      <c r="BE19">
        <v>37.764000000000003</v>
      </c>
      <c r="BF19">
        <v>37.832000000000001</v>
      </c>
      <c r="BG19">
        <v>34.345999999999997</v>
      </c>
      <c r="BH19">
        <v>34.786000000000001</v>
      </c>
      <c r="BI19">
        <v>35.673999999999999</v>
      </c>
      <c r="BJ19">
        <v>34.323999999999998</v>
      </c>
      <c r="BK19">
        <v>38.978999999999999</v>
      </c>
      <c r="BL19">
        <v>39.084000000000003</v>
      </c>
      <c r="BM19">
        <v>41.183999999999997</v>
      </c>
      <c r="BN19">
        <v>36.819000000000003</v>
      </c>
      <c r="BO19">
        <v>36.012999999999998</v>
      </c>
      <c r="BP19">
        <v>39.36</v>
      </c>
      <c r="BQ19">
        <v>41.173999999999999</v>
      </c>
      <c r="BR19">
        <v>43.38</v>
      </c>
      <c r="BS19">
        <v>48.53</v>
      </c>
      <c r="BT19">
        <v>49.414000000000001</v>
      </c>
      <c r="BU19">
        <v>23.876999999999999</v>
      </c>
      <c r="BV19">
        <v>21.984999999999999</v>
      </c>
      <c r="BW19">
        <v>29.948</v>
      </c>
      <c r="BX19">
        <v>36.262999999999998</v>
      </c>
      <c r="BY19">
        <v>42.71</v>
      </c>
      <c r="BZ19">
        <v>50.220999999999997</v>
      </c>
      <c r="CA19">
        <v>51.584000000000003</v>
      </c>
      <c r="CB19">
        <v>43.563000000000002</v>
      </c>
      <c r="CC19">
        <v>45.716000000000001</v>
      </c>
      <c r="CD19">
        <v>49.112000000000002</v>
      </c>
      <c r="CE19">
        <v>48.676000000000002</v>
      </c>
      <c r="CF19">
        <v>50.777999999999999</v>
      </c>
      <c r="CG19">
        <v>51.045999999999999</v>
      </c>
      <c r="CH19">
        <v>51.558</v>
      </c>
      <c r="CI19">
        <v>44.607999999999997</v>
      </c>
      <c r="CJ19">
        <v>43.625</v>
      </c>
      <c r="CK19">
        <v>41.658000000000001</v>
      </c>
      <c r="CL19">
        <v>48.009</v>
      </c>
      <c r="CM19">
        <v>48.771999999999998</v>
      </c>
      <c r="CN19">
        <v>50.47</v>
      </c>
      <c r="CO19">
        <v>53.235999999999997</v>
      </c>
      <c r="CP19">
        <v>47.357999999999997</v>
      </c>
      <c r="CQ19">
        <v>49.406999999999996</v>
      </c>
      <c r="CR19">
        <v>49.648000000000003</v>
      </c>
      <c r="CS19">
        <v>51.503999999999998</v>
      </c>
      <c r="CT19">
        <v>52.798000000000002</v>
      </c>
      <c r="CU19">
        <v>53.817</v>
      </c>
      <c r="CV19">
        <v>56.703000000000003</v>
      </c>
      <c r="CW19">
        <v>51.698</v>
      </c>
      <c r="CX19">
        <v>50.817999999999998</v>
      </c>
      <c r="CY19">
        <v>51.841999999999999</v>
      </c>
      <c r="CZ19">
        <v>27.861000000000001</v>
      </c>
      <c r="DA19">
        <v>37.811</v>
      </c>
      <c r="DB19">
        <v>48.655999999999999</v>
      </c>
      <c r="DC19">
        <v>10.845000000000001</v>
      </c>
      <c r="DD19">
        <v>56.789000000000001</v>
      </c>
      <c r="DE19">
        <v>29.678000000000001</v>
      </c>
      <c r="DF19">
        <v>27.861000000000001</v>
      </c>
      <c r="DG19">
        <v>52.74</v>
      </c>
      <c r="DH19">
        <v>47.304000000000002</v>
      </c>
      <c r="DI19">
        <v>-47.1729237770193</v>
      </c>
      <c r="DJ19">
        <v>-41.1026888990516</v>
      </c>
      <c r="DK19" t="s">
        <v>100</v>
      </c>
      <c r="DL19" t="s">
        <v>101</v>
      </c>
    </row>
    <row r="20" spans="1:116" x14ac:dyDescent="0.35">
      <c r="A20" s="1">
        <v>45692</v>
      </c>
      <c r="B20">
        <v>286</v>
      </c>
      <c r="C20">
        <v>3</v>
      </c>
      <c r="D20">
        <v>10</v>
      </c>
      <c r="E20">
        <v>50</v>
      </c>
      <c r="F20">
        <v>7</v>
      </c>
      <c r="G20">
        <v>2</v>
      </c>
      <c r="H20">
        <v>280</v>
      </c>
      <c r="I20" t="s">
        <v>94</v>
      </c>
      <c r="J20" t="s">
        <v>95</v>
      </c>
      <c r="K20" t="s">
        <v>106</v>
      </c>
      <c r="L20" t="s">
        <v>107</v>
      </c>
      <c r="M20" t="s">
        <v>86</v>
      </c>
      <c r="N20" t="s">
        <v>108</v>
      </c>
      <c r="O20">
        <v>2.38</v>
      </c>
      <c r="P20">
        <v>2.3050000000000002</v>
      </c>
      <c r="Q20">
        <v>2.5979999999999999</v>
      </c>
      <c r="R20">
        <v>2.3079999999999998</v>
      </c>
      <c r="S20">
        <v>2.431</v>
      </c>
      <c r="T20">
        <v>1.8740000000000001</v>
      </c>
      <c r="U20">
        <v>2.5150000000000001</v>
      </c>
      <c r="V20">
        <v>2.8490000000000002</v>
      </c>
      <c r="W20">
        <v>2.5489999999999999</v>
      </c>
      <c r="X20">
        <v>2.71</v>
      </c>
      <c r="Y20">
        <v>2.008</v>
      </c>
      <c r="Z20">
        <v>2.15</v>
      </c>
      <c r="AA20">
        <v>2.6230000000000002</v>
      </c>
      <c r="AB20">
        <v>2.3860000000000001</v>
      </c>
      <c r="AC20">
        <v>2.6749999999999998</v>
      </c>
      <c r="AD20">
        <v>2.266</v>
      </c>
      <c r="AE20">
        <v>2.1869999999999998</v>
      </c>
      <c r="AF20">
        <v>2.5470000000000002</v>
      </c>
      <c r="AG20">
        <v>2.4460000000000002</v>
      </c>
      <c r="AH20">
        <v>2.2679999999999998</v>
      </c>
      <c r="AI20">
        <v>1.903</v>
      </c>
      <c r="AJ20">
        <v>1.9570000000000001</v>
      </c>
      <c r="AK20">
        <v>2.12</v>
      </c>
      <c r="AL20">
        <v>2.2519999999999998</v>
      </c>
      <c r="AM20">
        <v>2.1240000000000001</v>
      </c>
      <c r="AN20">
        <v>2.327</v>
      </c>
      <c r="AO20">
        <v>2.4279999999999999</v>
      </c>
      <c r="AP20">
        <v>2.4009999999999998</v>
      </c>
      <c r="AQ20">
        <v>1.851</v>
      </c>
      <c r="AR20">
        <v>2.1760000000000002</v>
      </c>
      <c r="AS20">
        <v>2.7730000000000001</v>
      </c>
      <c r="AT20">
        <v>2.2789999999999999</v>
      </c>
      <c r="AU20">
        <v>2.3439999999999999</v>
      </c>
      <c r="AV20">
        <v>2.4260000000000002</v>
      </c>
      <c r="AW20">
        <v>2.8439999999999999</v>
      </c>
      <c r="AX20">
        <v>2.6920000000000002</v>
      </c>
      <c r="AY20">
        <v>2.4550000000000001</v>
      </c>
      <c r="AZ20">
        <v>2.5350000000000001</v>
      </c>
      <c r="BA20">
        <v>2.4710000000000001</v>
      </c>
      <c r="BB20">
        <v>1.9930000000000001</v>
      </c>
      <c r="BC20">
        <v>2.302</v>
      </c>
      <c r="BD20">
        <v>2.5630000000000002</v>
      </c>
      <c r="BE20">
        <v>2.391</v>
      </c>
      <c r="BF20">
        <v>1.909</v>
      </c>
      <c r="BG20">
        <v>2.2120000000000002</v>
      </c>
      <c r="BH20">
        <v>2.319</v>
      </c>
      <c r="BI20">
        <v>2.093</v>
      </c>
      <c r="BJ20">
        <v>2.3519999999999999</v>
      </c>
      <c r="BK20">
        <v>2.3570000000000002</v>
      </c>
      <c r="BL20">
        <v>2.1789999999999998</v>
      </c>
      <c r="BM20">
        <v>2.2120000000000002</v>
      </c>
      <c r="BN20">
        <v>2.714</v>
      </c>
      <c r="BO20">
        <v>2.29</v>
      </c>
      <c r="BP20">
        <v>2.39</v>
      </c>
      <c r="BQ20">
        <v>2.62</v>
      </c>
      <c r="BR20">
        <v>2.2210000000000001</v>
      </c>
      <c r="BS20">
        <v>2.339</v>
      </c>
      <c r="BT20">
        <v>2.258</v>
      </c>
      <c r="BU20">
        <v>2.601</v>
      </c>
      <c r="BV20">
        <v>2.181</v>
      </c>
      <c r="BW20">
        <v>2.4740000000000002</v>
      </c>
      <c r="BX20">
        <v>2.2690000000000001</v>
      </c>
      <c r="BY20">
        <v>2.09</v>
      </c>
      <c r="BZ20">
        <v>2.4319999999999999</v>
      </c>
      <c r="CA20">
        <v>1.9770000000000001</v>
      </c>
      <c r="CB20">
        <v>2.548</v>
      </c>
      <c r="CC20">
        <v>2.3570000000000002</v>
      </c>
      <c r="CD20">
        <v>1.8819999999999999</v>
      </c>
      <c r="CE20">
        <v>2.0449999999999999</v>
      </c>
      <c r="CF20">
        <v>2.036</v>
      </c>
      <c r="CG20">
        <v>2.3090000000000002</v>
      </c>
      <c r="CH20">
        <v>2.0630000000000002</v>
      </c>
      <c r="CI20">
        <v>3.1779999999999999</v>
      </c>
      <c r="CJ20">
        <v>2.569</v>
      </c>
      <c r="CK20">
        <v>2.6160000000000001</v>
      </c>
      <c r="CL20">
        <v>2.36</v>
      </c>
      <c r="CM20">
        <v>2.3919999999999999</v>
      </c>
      <c r="CN20">
        <v>2.4660000000000002</v>
      </c>
      <c r="CO20">
        <v>2.7639999999999998</v>
      </c>
      <c r="CP20">
        <v>2.7639999999999998</v>
      </c>
      <c r="CQ20">
        <v>2.4169999999999998</v>
      </c>
      <c r="CR20">
        <v>2.1120000000000001</v>
      </c>
      <c r="CS20">
        <v>2.464</v>
      </c>
      <c r="CT20">
        <v>2.2989999999999999</v>
      </c>
      <c r="CU20">
        <v>2.3130000000000002</v>
      </c>
      <c r="CV20">
        <v>2.331</v>
      </c>
      <c r="CW20">
        <v>2.82</v>
      </c>
      <c r="CX20">
        <v>2.4849999999999999</v>
      </c>
      <c r="CY20">
        <v>2.649</v>
      </c>
      <c r="CZ20">
        <v>2.2719999999999998</v>
      </c>
      <c r="DA20">
        <v>2.2120000000000002</v>
      </c>
      <c r="DB20">
        <v>2.5299999999999998</v>
      </c>
      <c r="DC20">
        <v>0.318</v>
      </c>
      <c r="DD20">
        <v>2.7690000000000001</v>
      </c>
      <c r="DE20">
        <v>1.974</v>
      </c>
      <c r="DF20">
        <v>2.2719999999999998</v>
      </c>
      <c r="DG20">
        <v>2.48</v>
      </c>
      <c r="DH20">
        <v>2.3889999999999998</v>
      </c>
      <c r="DI20">
        <v>-8.3923737111917696</v>
      </c>
      <c r="DJ20">
        <v>-4.8868298400826404</v>
      </c>
      <c r="DK20" t="s">
        <v>109</v>
      </c>
      <c r="DL20" t="s">
        <v>93</v>
      </c>
    </row>
    <row r="21" spans="1:116" x14ac:dyDescent="0.35">
      <c r="A21" s="1">
        <v>45692</v>
      </c>
      <c r="B21">
        <v>282</v>
      </c>
      <c r="C21">
        <v>3</v>
      </c>
      <c r="D21">
        <v>10</v>
      </c>
      <c r="E21">
        <v>46</v>
      </c>
      <c r="F21">
        <v>3</v>
      </c>
      <c r="G21">
        <v>2</v>
      </c>
      <c r="H21">
        <v>280</v>
      </c>
      <c r="I21" t="s">
        <v>94</v>
      </c>
      <c r="J21" t="s">
        <v>95</v>
      </c>
      <c r="K21" t="s">
        <v>136</v>
      </c>
      <c r="L21" t="s">
        <v>137</v>
      </c>
      <c r="M21" t="s">
        <v>86</v>
      </c>
      <c r="N21" t="s">
        <v>91</v>
      </c>
      <c r="O21">
        <v>3.887</v>
      </c>
      <c r="P21">
        <v>3.6709999999999998</v>
      </c>
      <c r="Q21">
        <v>4.2939999999999996</v>
      </c>
      <c r="R21">
        <v>3.9470000000000001</v>
      </c>
      <c r="S21">
        <v>4.4729999999999999</v>
      </c>
      <c r="T21">
        <v>3.879</v>
      </c>
      <c r="U21">
        <v>4.173</v>
      </c>
      <c r="V21">
        <v>4.3010000000000002</v>
      </c>
      <c r="W21">
        <v>4.3479999999999999</v>
      </c>
      <c r="X21">
        <v>4.9249999999999998</v>
      </c>
      <c r="Y21">
        <v>4.4610000000000003</v>
      </c>
      <c r="Z21">
        <v>4.7450000000000001</v>
      </c>
      <c r="AA21">
        <v>4.1529999999999996</v>
      </c>
      <c r="AB21">
        <v>4.2</v>
      </c>
      <c r="AC21">
        <v>4.5279999999999996</v>
      </c>
      <c r="AD21">
        <v>3.98</v>
      </c>
      <c r="AE21">
        <v>4.1189999999999998</v>
      </c>
      <c r="AF21">
        <v>4.218</v>
      </c>
      <c r="AG21">
        <v>4.0439999999999996</v>
      </c>
      <c r="AH21">
        <v>4.3449999999999998</v>
      </c>
      <c r="AI21">
        <v>3.1850000000000001</v>
      </c>
      <c r="AJ21">
        <v>4.1449999999999996</v>
      </c>
      <c r="AK21">
        <v>4.1779999999999999</v>
      </c>
      <c r="AL21">
        <v>4.1550000000000002</v>
      </c>
      <c r="AM21">
        <v>4.0789999999999997</v>
      </c>
      <c r="AN21">
        <v>3.718</v>
      </c>
      <c r="AO21">
        <v>3.9860000000000002</v>
      </c>
      <c r="AP21">
        <v>3.6320000000000001</v>
      </c>
      <c r="AQ21">
        <v>3.7389999999999999</v>
      </c>
      <c r="AR21">
        <v>3.871</v>
      </c>
      <c r="AS21">
        <v>4.306</v>
      </c>
      <c r="AT21">
        <v>4.3490000000000002</v>
      </c>
      <c r="AU21">
        <v>4.7709999999999999</v>
      </c>
      <c r="AV21">
        <v>3.7610000000000001</v>
      </c>
      <c r="AW21">
        <v>3.9860000000000002</v>
      </c>
      <c r="AX21">
        <v>4.2389999999999999</v>
      </c>
      <c r="AY21">
        <v>3.8180000000000001</v>
      </c>
      <c r="AZ21">
        <v>4.2169999999999996</v>
      </c>
      <c r="BA21">
        <v>3.9119999999999999</v>
      </c>
      <c r="BB21">
        <v>4.5579999999999998</v>
      </c>
      <c r="BC21">
        <v>3.8359999999999999</v>
      </c>
      <c r="BD21">
        <v>4.4189999999999996</v>
      </c>
      <c r="BE21">
        <v>4.093</v>
      </c>
      <c r="BF21">
        <v>3.972</v>
      </c>
      <c r="BG21">
        <v>3.9620000000000002</v>
      </c>
      <c r="BH21">
        <v>3.8740000000000001</v>
      </c>
      <c r="BI21">
        <v>4.3609999999999998</v>
      </c>
      <c r="BJ21">
        <v>4.234</v>
      </c>
      <c r="BK21">
        <v>4.976</v>
      </c>
      <c r="BL21">
        <v>4.2</v>
      </c>
      <c r="BM21">
        <v>4.468</v>
      </c>
      <c r="BN21">
        <v>4.1539999999999999</v>
      </c>
      <c r="BO21">
        <v>4.5810000000000004</v>
      </c>
      <c r="BP21">
        <v>4.6340000000000003</v>
      </c>
      <c r="BQ21">
        <v>4.6109999999999998</v>
      </c>
      <c r="BR21">
        <v>4.399</v>
      </c>
      <c r="BS21">
        <v>3.9870000000000001</v>
      </c>
      <c r="BT21">
        <v>4.125</v>
      </c>
      <c r="BU21">
        <v>4.6909999999999998</v>
      </c>
      <c r="BV21">
        <v>3.9710000000000001</v>
      </c>
      <c r="BW21">
        <v>4.4480000000000004</v>
      </c>
      <c r="BX21">
        <v>4.032</v>
      </c>
      <c r="BY21">
        <v>4.0620000000000003</v>
      </c>
      <c r="BZ21">
        <v>4.4960000000000004</v>
      </c>
      <c r="CA21">
        <v>4.1559999999999997</v>
      </c>
      <c r="CB21">
        <v>5.0060000000000002</v>
      </c>
      <c r="CC21">
        <v>4.8529999999999998</v>
      </c>
      <c r="CD21">
        <v>4.5350000000000001</v>
      </c>
      <c r="CE21">
        <v>4.5430000000000001</v>
      </c>
      <c r="CF21">
        <v>4.5519999999999996</v>
      </c>
      <c r="CG21">
        <v>4.3369999999999997</v>
      </c>
      <c r="CH21">
        <v>4.7709999999999999</v>
      </c>
      <c r="CI21">
        <v>4.7350000000000003</v>
      </c>
      <c r="CJ21">
        <v>5.4210000000000003</v>
      </c>
      <c r="CK21">
        <v>4.1989999999999998</v>
      </c>
      <c r="CL21">
        <v>4.2690000000000001</v>
      </c>
      <c r="CM21">
        <v>4.5940000000000003</v>
      </c>
      <c r="CN21">
        <v>4.4029999999999996</v>
      </c>
      <c r="CO21">
        <v>4.82</v>
      </c>
      <c r="CP21">
        <v>4.6950000000000003</v>
      </c>
      <c r="CQ21">
        <v>4.0199999999999996</v>
      </c>
      <c r="CR21">
        <v>4.1820000000000004</v>
      </c>
      <c r="CS21">
        <v>4.8449999999999998</v>
      </c>
      <c r="CT21">
        <v>4.3540000000000001</v>
      </c>
      <c r="CU21">
        <v>4.3949999999999996</v>
      </c>
      <c r="CV21">
        <v>3.476</v>
      </c>
      <c r="CW21">
        <v>3.7810000000000001</v>
      </c>
      <c r="CX21">
        <v>3.6309999999999998</v>
      </c>
      <c r="CY21">
        <v>3.87</v>
      </c>
      <c r="CZ21">
        <v>3.992</v>
      </c>
      <c r="DA21">
        <v>3.9860000000000002</v>
      </c>
      <c r="DB21">
        <v>4.49</v>
      </c>
      <c r="DC21">
        <v>0.504</v>
      </c>
      <c r="DD21">
        <v>4.8680000000000003</v>
      </c>
      <c r="DE21">
        <v>3.6080000000000001</v>
      </c>
      <c r="DF21">
        <v>3.992</v>
      </c>
      <c r="DG21">
        <v>4.05</v>
      </c>
      <c r="DH21">
        <v>4.3819999999999997</v>
      </c>
      <c r="DI21">
        <v>-1.4390519187359001</v>
      </c>
      <c r="DJ21">
        <v>-8.8945014149651502</v>
      </c>
      <c r="DK21" t="s">
        <v>92</v>
      </c>
      <c r="DL21" t="s">
        <v>93</v>
      </c>
    </row>
    <row r="22" spans="1:116" x14ac:dyDescent="0.35">
      <c r="A22" s="1">
        <v>45692</v>
      </c>
      <c r="B22">
        <v>280</v>
      </c>
      <c r="C22">
        <v>3</v>
      </c>
      <c r="D22">
        <v>10</v>
      </c>
      <c r="E22">
        <v>44</v>
      </c>
      <c r="F22">
        <v>1</v>
      </c>
      <c r="G22">
        <v>1</v>
      </c>
      <c r="I22" t="s">
        <v>94</v>
      </c>
      <c r="J22" t="s">
        <v>95</v>
      </c>
      <c r="K22" t="s">
        <v>165</v>
      </c>
      <c r="L22" t="s">
        <v>166</v>
      </c>
      <c r="M22" t="s">
        <v>86</v>
      </c>
      <c r="N22" t="s">
        <v>91</v>
      </c>
      <c r="O22">
        <v>5043</v>
      </c>
      <c r="P22">
        <v>4903</v>
      </c>
      <c r="Q22">
        <v>4658</v>
      </c>
      <c r="R22">
        <v>4940</v>
      </c>
      <c r="S22">
        <v>5142</v>
      </c>
      <c r="T22">
        <v>5337</v>
      </c>
      <c r="U22">
        <v>5607</v>
      </c>
      <c r="V22">
        <v>5510</v>
      </c>
      <c r="W22">
        <v>5336</v>
      </c>
      <c r="X22">
        <v>5056</v>
      </c>
      <c r="Y22">
        <v>5178</v>
      </c>
      <c r="Z22">
        <v>5163</v>
      </c>
      <c r="AA22">
        <v>5033</v>
      </c>
      <c r="AB22">
        <v>5072</v>
      </c>
      <c r="AC22">
        <v>5234</v>
      </c>
      <c r="AD22">
        <v>4899</v>
      </c>
      <c r="AE22">
        <v>4710</v>
      </c>
      <c r="AF22">
        <v>4908</v>
      </c>
      <c r="AG22">
        <v>4946</v>
      </c>
      <c r="AH22">
        <v>4718</v>
      </c>
      <c r="AI22">
        <v>4835</v>
      </c>
      <c r="AJ22">
        <v>4753</v>
      </c>
      <c r="AK22">
        <v>4859</v>
      </c>
      <c r="AL22">
        <v>4573</v>
      </c>
      <c r="AM22">
        <v>4756</v>
      </c>
      <c r="AN22">
        <v>4814</v>
      </c>
      <c r="AO22">
        <v>4942</v>
      </c>
      <c r="AP22">
        <v>4956</v>
      </c>
      <c r="AQ22">
        <v>5403</v>
      </c>
      <c r="AR22">
        <v>5193</v>
      </c>
      <c r="AS22">
        <v>4436</v>
      </c>
      <c r="AT22">
        <v>4300</v>
      </c>
      <c r="AU22">
        <v>4779</v>
      </c>
      <c r="AV22">
        <v>4946</v>
      </c>
      <c r="AW22">
        <v>4817</v>
      </c>
      <c r="AX22">
        <v>4718</v>
      </c>
      <c r="AY22">
        <v>4400</v>
      </c>
      <c r="AZ22">
        <v>4340</v>
      </c>
      <c r="BA22">
        <v>4371</v>
      </c>
      <c r="BB22">
        <v>4366</v>
      </c>
      <c r="BC22">
        <v>4301</v>
      </c>
      <c r="BD22">
        <v>4526</v>
      </c>
      <c r="BE22">
        <v>4642</v>
      </c>
      <c r="BF22">
        <v>4557</v>
      </c>
      <c r="BG22">
        <v>4114</v>
      </c>
      <c r="BH22">
        <v>3924</v>
      </c>
      <c r="BI22">
        <v>4586</v>
      </c>
      <c r="BJ22">
        <v>4676</v>
      </c>
      <c r="BK22">
        <v>4582</v>
      </c>
      <c r="BL22">
        <v>4452</v>
      </c>
      <c r="BM22">
        <v>4611</v>
      </c>
      <c r="BN22">
        <v>4237</v>
      </c>
      <c r="BO22">
        <v>4279</v>
      </c>
      <c r="BP22">
        <v>4812</v>
      </c>
      <c r="BQ22">
        <v>4923</v>
      </c>
      <c r="BR22">
        <v>4592</v>
      </c>
      <c r="BS22">
        <v>4490</v>
      </c>
      <c r="BT22">
        <v>4606</v>
      </c>
      <c r="BU22">
        <v>4498</v>
      </c>
      <c r="BV22">
        <v>4080</v>
      </c>
      <c r="BW22">
        <v>4204</v>
      </c>
      <c r="BX22">
        <v>4142</v>
      </c>
      <c r="BY22">
        <v>4259</v>
      </c>
      <c r="BZ22">
        <v>4070</v>
      </c>
      <c r="CA22">
        <v>4451</v>
      </c>
      <c r="CB22">
        <v>4435</v>
      </c>
      <c r="CC22">
        <v>5007</v>
      </c>
      <c r="CD22">
        <v>4675</v>
      </c>
      <c r="CE22">
        <v>4645</v>
      </c>
      <c r="CF22">
        <v>4372</v>
      </c>
      <c r="CG22">
        <v>4635</v>
      </c>
      <c r="CH22">
        <v>4653</v>
      </c>
      <c r="CI22">
        <v>4562</v>
      </c>
      <c r="CJ22">
        <v>4243</v>
      </c>
      <c r="CK22">
        <v>4549</v>
      </c>
      <c r="CL22">
        <v>4872</v>
      </c>
      <c r="CM22">
        <v>4724</v>
      </c>
      <c r="CN22">
        <v>5110</v>
      </c>
      <c r="CO22">
        <v>5934</v>
      </c>
      <c r="CP22">
        <v>4920</v>
      </c>
      <c r="CQ22">
        <v>4552</v>
      </c>
      <c r="CR22">
        <v>4830</v>
      </c>
      <c r="CS22">
        <v>4788</v>
      </c>
      <c r="CT22">
        <v>4915</v>
      </c>
      <c r="CU22">
        <v>4755</v>
      </c>
      <c r="CV22">
        <v>4804</v>
      </c>
      <c r="CW22">
        <v>4681</v>
      </c>
      <c r="CX22">
        <v>4709</v>
      </c>
      <c r="CY22">
        <v>4832</v>
      </c>
      <c r="CZ22">
        <v>4885</v>
      </c>
      <c r="DA22">
        <v>4505</v>
      </c>
      <c r="DB22">
        <v>4922.25</v>
      </c>
      <c r="DC22">
        <v>417.25</v>
      </c>
      <c r="DD22">
        <v>5443.8119999999999</v>
      </c>
      <c r="DE22">
        <v>3983.4380000000001</v>
      </c>
      <c r="DF22">
        <v>4885</v>
      </c>
      <c r="DG22">
        <v>4783.4290000000001</v>
      </c>
      <c r="DH22">
        <v>4646.933</v>
      </c>
      <c r="DI22">
        <v>2.1234022219567499</v>
      </c>
      <c r="DJ22">
        <v>5.12309193159646</v>
      </c>
      <c r="DK22" t="s">
        <v>92</v>
      </c>
      <c r="DL22" t="s">
        <v>93</v>
      </c>
    </row>
    <row r="23" spans="1:116" s="7" customFormat="1" x14ac:dyDescent="0.35">
      <c r="A23" s="6">
        <v>45692</v>
      </c>
      <c r="B23" s="7">
        <v>10000038</v>
      </c>
      <c r="C23" s="7">
        <v>5</v>
      </c>
      <c r="D23" s="7">
        <v>4</v>
      </c>
      <c r="E23" s="7">
        <v>70</v>
      </c>
      <c r="F23" s="7">
        <v>12</v>
      </c>
      <c r="H23" s="7">
        <v>59</v>
      </c>
      <c r="I23" s="7" t="s">
        <v>80</v>
      </c>
      <c r="J23" s="7" t="s">
        <v>81</v>
      </c>
      <c r="K23" s="7" t="s">
        <v>110</v>
      </c>
      <c r="L23" s="7" t="s">
        <v>111</v>
      </c>
      <c r="M23" s="7" t="s">
        <v>85</v>
      </c>
      <c r="N23" s="7" t="s">
        <v>108</v>
      </c>
      <c r="O23" s="7">
        <v>71.597999999999999</v>
      </c>
      <c r="P23" s="7">
        <v>67.947999999999993</v>
      </c>
      <c r="Q23" s="7">
        <v>67.659000000000006</v>
      </c>
      <c r="R23" s="7">
        <v>69.599999999999994</v>
      </c>
      <c r="S23" s="7">
        <v>67.992999999999995</v>
      </c>
      <c r="T23" s="7">
        <v>72.941000000000003</v>
      </c>
      <c r="U23" s="7">
        <v>71.424000000000007</v>
      </c>
      <c r="V23" s="7">
        <v>73.448999999999998</v>
      </c>
      <c r="W23" s="7">
        <v>73.879000000000005</v>
      </c>
      <c r="X23" s="7">
        <v>71.027000000000001</v>
      </c>
      <c r="Y23" s="7">
        <v>74.635999999999996</v>
      </c>
      <c r="Z23" s="7">
        <v>76.221999999999994</v>
      </c>
      <c r="AA23" s="7">
        <v>66.522999999999996</v>
      </c>
      <c r="AB23" s="7">
        <v>73.292000000000002</v>
      </c>
      <c r="AC23" s="7">
        <v>75.204999999999998</v>
      </c>
      <c r="AD23" s="7">
        <v>74.826999999999998</v>
      </c>
      <c r="AE23" s="7">
        <v>70.046999999999997</v>
      </c>
      <c r="AF23" s="7">
        <v>74.793000000000006</v>
      </c>
      <c r="AG23" s="7">
        <v>75.424000000000007</v>
      </c>
      <c r="AH23" s="7">
        <v>73.066000000000003</v>
      </c>
      <c r="AI23" s="7">
        <v>76.415999999999997</v>
      </c>
      <c r="AJ23" s="7">
        <v>75.751999999999995</v>
      </c>
      <c r="AK23" s="7">
        <v>77.53</v>
      </c>
      <c r="AL23" s="7">
        <v>73.272999999999996</v>
      </c>
      <c r="AM23" s="7">
        <v>77.391999999999996</v>
      </c>
      <c r="AN23" s="7">
        <v>78.885999999999996</v>
      </c>
      <c r="AO23" s="7">
        <v>77.353999999999999</v>
      </c>
      <c r="AP23" s="7">
        <v>77.801000000000002</v>
      </c>
      <c r="AQ23" s="7">
        <v>79.484999999999999</v>
      </c>
      <c r="AR23" s="7">
        <v>76.884</v>
      </c>
      <c r="AS23" s="7">
        <v>74.268000000000001</v>
      </c>
      <c r="AT23" s="7">
        <v>76.727999999999994</v>
      </c>
      <c r="AU23" s="7">
        <v>77.119</v>
      </c>
      <c r="AV23" s="7">
        <v>74.649000000000001</v>
      </c>
      <c r="AW23" s="7">
        <v>74.760999999999996</v>
      </c>
      <c r="AX23" s="7">
        <v>75.418999999999997</v>
      </c>
      <c r="AY23" s="7">
        <v>75.858000000000004</v>
      </c>
      <c r="AZ23" s="7">
        <v>72.59</v>
      </c>
      <c r="BA23" s="7">
        <v>76.186000000000007</v>
      </c>
      <c r="BB23" s="7">
        <v>78.522000000000006</v>
      </c>
      <c r="BC23" s="7">
        <v>75.212000000000003</v>
      </c>
      <c r="BD23" s="7">
        <v>77.081999999999994</v>
      </c>
      <c r="BE23" s="7">
        <v>78.34</v>
      </c>
      <c r="BF23" s="7">
        <v>73.775000000000006</v>
      </c>
      <c r="BG23" s="7">
        <v>72.616</v>
      </c>
      <c r="BH23" s="7">
        <v>77.817999999999998</v>
      </c>
      <c r="BI23" s="7">
        <v>78.614999999999995</v>
      </c>
      <c r="BJ23" s="7">
        <v>76.078000000000003</v>
      </c>
      <c r="BK23" s="7">
        <v>78.302000000000007</v>
      </c>
      <c r="BL23" s="7">
        <v>78.33</v>
      </c>
      <c r="BM23" s="7">
        <v>75.73</v>
      </c>
      <c r="BN23" s="7">
        <v>72.75</v>
      </c>
      <c r="BO23" s="7">
        <v>76.563000000000002</v>
      </c>
      <c r="BP23" s="7">
        <v>78.405000000000001</v>
      </c>
      <c r="BQ23" s="7">
        <v>77.647000000000006</v>
      </c>
      <c r="BR23" s="7">
        <v>79.263999999999996</v>
      </c>
      <c r="BS23" s="7">
        <v>79.284000000000006</v>
      </c>
      <c r="BT23" s="7">
        <v>76.093999999999994</v>
      </c>
      <c r="BU23" s="7">
        <v>74.519000000000005</v>
      </c>
      <c r="BV23" s="7">
        <v>76.447000000000003</v>
      </c>
      <c r="BW23" s="7">
        <v>78.113</v>
      </c>
      <c r="BX23" s="7">
        <v>77.361000000000004</v>
      </c>
      <c r="BY23" s="7">
        <v>77.527000000000001</v>
      </c>
      <c r="BZ23" s="7">
        <v>76.923000000000002</v>
      </c>
      <c r="CA23" s="7">
        <v>73.620999999999995</v>
      </c>
      <c r="CB23" s="7">
        <v>71.712000000000003</v>
      </c>
      <c r="CC23" s="7">
        <v>76</v>
      </c>
      <c r="CD23" s="7">
        <v>78.183000000000007</v>
      </c>
      <c r="CE23" s="7">
        <v>74.138000000000005</v>
      </c>
      <c r="CF23" s="7">
        <v>72.858000000000004</v>
      </c>
      <c r="CG23" s="7">
        <v>76.938999999999993</v>
      </c>
      <c r="CH23" s="7">
        <v>76.59</v>
      </c>
      <c r="CI23" s="7">
        <v>73.626999999999995</v>
      </c>
      <c r="CJ23" s="7">
        <v>76.206000000000003</v>
      </c>
      <c r="CK23" s="7">
        <v>76.424999999999997</v>
      </c>
      <c r="CL23" s="7">
        <v>75.75</v>
      </c>
      <c r="CM23" s="7">
        <v>77.968000000000004</v>
      </c>
      <c r="CN23" s="7">
        <v>79.162999999999997</v>
      </c>
      <c r="CO23" s="7">
        <v>71.850999999999999</v>
      </c>
      <c r="CP23" s="7">
        <v>63.781999999999996</v>
      </c>
      <c r="CQ23" s="7">
        <v>70.646000000000001</v>
      </c>
      <c r="CR23" s="7">
        <v>69.393000000000001</v>
      </c>
      <c r="CS23" s="7">
        <v>66.984999999999999</v>
      </c>
      <c r="CT23" s="7">
        <v>67.974000000000004</v>
      </c>
      <c r="CU23" s="7">
        <v>70.83</v>
      </c>
      <c r="CV23" s="7">
        <v>66.102000000000004</v>
      </c>
      <c r="CW23" s="7">
        <v>63.14</v>
      </c>
      <c r="CX23" s="7">
        <v>65.733999999999995</v>
      </c>
      <c r="CY23" s="7">
        <v>71.314999999999998</v>
      </c>
      <c r="CZ23" s="7">
        <v>70.638000000000005</v>
      </c>
      <c r="DA23" s="7">
        <v>72.596000000000004</v>
      </c>
      <c r="DB23" s="7">
        <v>77.11</v>
      </c>
      <c r="DC23" s="7">
        <v>4.5129999999999999</v>
      </c>
      <c r="DD23" s="7">
        <v>80.495000000000005</v>
      </c>
      <c r="DE23" s="7">
        <v>69.212000000000003</v>
      </c>
      <c r="DF23" s="7">
        <v>70.638000000000005</v>
      </c>
      <c r="DG23" s="7">
        <v>67.44</v>
      </c>
      <c r="DH23" s="7">
        <v>73.11</v>
      </c>
      <c r="DI23" s="7">
        <v>4.7419928825623101</v>
      </c>
      <c r="DJ23" s="7">
        <v>-3.38133855650586</v>
      </c>
      <c r="DK23" s="7" t="s">
        <v>109</v>
      </c>
      <c r="DL23" s="7" t="s">
        <v>93</v>
      </c>
    </row>
    <row r="24" spans="1:116" x14ac:dyDescent="0.35">
      <c r="A24" s="1">
        <v>45692</v>
      </c>
      <c r="B24">
        <v>10000040</v>
      </c>
      <c r="C24">
        <v>5</v>
      </c>
      <c r="D24">
        <v>4</v>
      </c>
      <c r="E24">
        <v>72</v>
      </c>
      <c r="F24">
        <v>14</v>
      </c>
      <c r="H24">
        <v>70</v>
      </c>
      <c r="I24" t="s">
        <v>80</v>
      </c>
      <c r="J24" t="s">
        <v>81</v>
      </c>
      <c r="K24" t="s">
        <v>114</v>
      </c>
      <c r="L24" t="s">
        <v>115</v>
      </c>
      <c r="M24" t="s">
        <v>85</v>
      </c>
      <c r="N24" t="s">
        <v>108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9.7000000000000003E-2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5.5E-2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4.9000000000000002E-2</v>
      </c>
      <c r="CA24">
        <v>0</v>
      </c>
      <c r="CB24">
        <v>0</v>
      </c>
      <c r="CC24">
        <v>0</v>
      </c>
      <c r="CD24">
        <v>0</v>
      </c>
      <c r="CE24">
        <v>4.7E-2</v>
      </c>
      <c r="CF24">
        <v>0</v>
      </c>
      <c r="CG24">
        <v>0</v>
      </c>
      <c r="CH24">
        <v>9.1120000000000001</v>
      </c>
      <c r="CI24">
        <v>8.6920000000000002</v>
      </c>
      <c r="CJ24">
        <v>8.7520000000000007</v>
      </c>
      <c r="CK24">
        <v>9.6530000000000005</v>
      </c>
      <c r="CL24">
        <v>9.5429999999999993</v>
      </c>
      <c r="CM24">
        <v>8.7560000000000002</v>
      </c>
      <c r="CN24">
        <v>8.2639999999999993</v>
      </c>
      <c r="CO24">
        <v>3.6999999999999998E-2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H24">
        <v>2.097</v>
      </c>
      <c r="DI24">
        <v>0</v>
      </c>
      <c r="DJ24">
        <v>-100</v>
      </c>
      <c r="DK24" t="s">
        <v>109</v>
      </c>
      <c r="DL24" t="s">
        <v>93</v>
      </c>
    </row>
    <row r="25" spans="1:116" x14ac:dyDescent="0.35">
      <c r="A25" s="1">
        <v>45692</v>
      </c>
      <c r="B25">
        <v>10000041</v>
      </c>
      <c r="C25">
        <v>5</v>
      </c>
      <c r="D25">
        <v>4</v>
      </c>
      <c r="E25">
        <v>73</v>
      </c>
      <c r="F25">
        <v>15</v>
      </c>
      <c r="H25">
        <v>70</v>
      </c>
      <c r="I25" t="s">
        <v>80</v>
      </c>
      <c r="J25" t="s">
        <v>81</v>
      </c>
      <c r="K25" t="s">
        <v>116</v>
      </c>
      <c r="L25" t="s">
        <v>117</v>
      </c>
      <c r="M25" t="s">
        <v>85</v>
      </c>
      <c r="N25" t="s">
        <v>108</v>
      </c>
      <c r="O25">
        <v>72.727000000000004</v>
      </c>
      <c r="P25">
        <v>72.807000000000002</v>
      </c>
      <c r="Q25">
        <v>64.123000000000005</v>
      </c>
      <c r="R25">
        <v>66.257999999999996</v>
      </c>
      <c r="S25">
        <v>72.007999999999996</v>
      </c>
      <c r="T25">
        <v>71.597999999999999</v>
      </c>
      <c r="U25">
        <v>70.180000000000007</v>
      </c>
      <c r="V25">
        <v>68.677000000000007</v>
      </c>
      <c r="W25">
        <v>69.86</v>
      </c>
      <c r="X25">
        <v>62.783999999999999</v>
      </c>
      <c r="Y25">
        <v>67.498000000000005</v>
      </c>
      <c r="Z25">
        <v>72.042000000000002</v>
      </c>
      <c r="AA25">
        <v>89.304000000000002</v>
      </c>
      <c r="AB25">
        <v>67.938999999999993</v>
      </c>
      <c r="AC25">
        <v>72.897999999999996</v>
      </c>
      <c r="AD25">
        <v>69.774000000000001</v>
      </c>
      <c r="AE25">
        <v>61.881</v>
      </c>
      <c r="AF25">
        <v>69.298000000000002</v>
      </c>
      <c r="AG25">
        <v>70.323999999999998</v>
      </c>
      <c r="AH25">
        <v>65.355000000000004</v>
      </c>
      <c r="AI25">
        <v>66.543000000000006</v>
      </c>
      <c r="AJ25">
        <v>67.278999999999996</v>
      </c>
      <c r="AK25">
        <v>69.866</v>
      </c>
      <c r="AL25">
        <v>65.486000000000004</v>
      </c>
      <c r="AM25">
        <v>71.822999999999993</v>
      </c>
      <c r="AN25">
        <v>74.954999999999998</v>
      </c>
      <c r="AO25">
        <v>72.704999999999998</v>
      </c>
      <c r="AP25">
        <v>74.366</v>
      </c>
      <c r="AQ25">
        <v>76.432000000000002</v>
      </c>
      <c r="AR25">
        <v>75.564999999999998</v>
      </c>
      <c r="AS25">
        <v>69.248999999999995</v>
      </c>
      <c r="AT25">
        <v>73.168999999999997</v>
      </c>
      <c r="AU25">
        <v>77.427999999999997</v>
      </c>
      <c r="AV25">
        <v>73.725999999999999</v>
      </c>
      <c r="AW25">
        <v>72.36</v>
      </c>
      <c r="AX25">
        <v>71.44</v>
      </c>
      <c r="AY25">
        <v>71.808999999999997</v>
      </c>
      <c r="AZ25">
        <v>68.995999999999995</v>
      </c>
      <c r="BA25">
        <v>71.921999999999997</v>
      </c>
      <c r="BB25">
        <v>75.914000000000001</v>
      </c>
      <c r="BC25">
        <v>75.097999999999999</v>
      </c>
      <c r="BD25">
        <v>76.915999999999997</v>
      </c>
      <c r="BE25">
        <v>75.722999999999999</v>
      </c>
      <c r="BF25">
        <v>72.831000000000003</v>
      </c>
      <c r="BG25">
        <v>70.674999999999997</v>
      </c>
      <c r="BH25">
        <v>77.625</v>
      </c>
      <c r="BI25">
        <v>77.176000000000002</v>
      </c>
      <c r="BJ25">
        <v>77.47</v>
      </c>
      <c r="BK25">
        <v>72.637</v>
      </c>
      <c r="BL25">
        <v>77.155000000000001</v>
      </c>
      <c r="BM25">
        <v>72.03</v>
      </c>
      <c r="BN25">
        <v>70.299000000000007</v>
      </c>
      <c r="BO25">
        <v>75.748000000000005</v>
      </c>
      <c r="BP25">
        <v>79.713999999999999</v>
      </c>
      <c r="BQ25">
        <v>74.251000000000005</v>
      </c>
      <c r="BR25">
        <v>73.703000000000003</v>
      </c>
      <c r="BS25">
        <v>75.450999999999993</v>
      </c>
      <c r="BT25">
        <v>74.007000000000005</v>
      </c>
      <c r="BU25">
        <v>68.936000000000007</v>
      </c>
      <c r="BV25">
        <v>72.721000000000004</v>
      </c>
      <c r="BW25">
        <v>79.713999999999999</v>
      </c>
      <c r="BX25">
        <v>74.016000000000005</v>
      </c>
      <c r="BY25">
        <v>70.248000000000005</v>
      </c>
      <c r="BZ25">
        <v>73.201999999999998</v>
      </c>
      <c r="CA25">
        <v>73.072000000000003</v>
      </c>
      <c r="CB25">
        <v>64.537999999999997</v>
      </c>
      <c r="CC25">
        <v>74.378</v>
      </c>
      <c r="CD25">
        <v>76.13</v>
      </c>
      <c r="CE25">
        <v>71.628</v>
      </c>
      <c r="CF25">
        <v>73.116</v>
      </c>
      <c r="CG25">
        <v>76.519000000000005</v>
      </c>
      <c r="CH25">
        <v>65.305999999999997</v>
      </c>
      <c r="CI25">
        <v>62.625999999999998</v>
      </c>
      <c r="CJ25">
        <v>67.66</v>
      </c>
      <c r="CK25">
        <v>66.700999999999993</v>
      </c>
      <c r="CL25">
        <v>65.084000000000003</v>
      </c>
      <c r="CM25">
        <v>67.301000000000002</v>
      </c>
      <c r="CN25">
        <v>67.066000000000003</v>
      </c>
      <c r="CO25">
        <v>71.722999999999999</v>
      </c>
      <c r="CP25">
        <v>59.034999999999997</v>
      </c>
      <c r="CQ25">
        <v>65.873000000000005</v>
      </c>
      <c r="CR25">
        <v>76.186000000000007</v>
      </c>
      <c r="CS25">
        <v>69.849000000000004</v>
      </c>
      <c r="CT25">
        <v>69.786000000000001</v>
      </c>
      <c r="CU25">
        <v>70.933999999999997</v>
      </c>
      <c r="CV25">
        <v>70.965000000000003</v>
      </c>
      <c r="CW25">
        <v>58.412999999999997</v>
      </c>
      <c r="CX25">
        <v>66.777000000000001</v>
      </c>
      <c r="CY25">
        <v>70.41</v>
      </c>
      <c r="CZ25">
        <v>65.445999999999998</v>
      </c>
      <c r="DA25">
        <v>68.123999999999995</v>
      </c>
      <c r="DB25">
        <v>74.191999999999993</v>
      </c>
      <c r="DC25">
        <v>6.069</v>
      </c>
      <c r="DD25">
        <v>78.744</v>
      </c>
      <c r="DE25">
        <v>63.572000000000003</v>
      </c>
      <c r="DF25">
        <v>65.445999999999998</v>
      </c>
      <c r="DG25">
        <v>68.162000000000006</v>
      </c>
      <c r="DH25">
        <v>69.698999999999998</v>
      </c>
      <c r="DI25">
        <v>-3.98462486429389</v>
      </c>
      <c r="DJ25">
        <v>-6.1022670263709102</v>
      </c>
      <c r="DK25" t="s">
        <v>109</v>
      </c>
      <c r="DL25" t="s">
        <v>93</v>
      </c>
    </row>
    <row r="26" spans="1:116" x14ac:dyDescent="0.35">
      <c r="A26" s="1">
        <v>45692</v>
      </c>
      <c r="B26">
        <v>10000039</v>
      </c>
      <c r="C26">
        <v>5</v>
      </c>
      <c r="D26">
        <v>4</v>
      </c>
      <c r="E26">
        <v>71</v>
      </c>
      <c r="F26">
        <v>13</v>
      </c>
      <c r="H26">
        <v>70</v>
      </c>
      <c r="I26" t="s">
        <v>80</v>
      </c>
      <c r="J26" t="s">
        <v>81</v>
      </c>
      <c r="K26" t="s">
        <v>118</v>
      </c>
      <c r="L26" t="s">
        <v>119</v>
      </c>
      <c r="M26" t="s">
        <v>85</v>
      </c>
      <c r="N26" t="s">
        <v>91</v>
      </c>
      <c r="O26">
        <v>27.273</v>
      </c>
      <c r="P26">
        <v>27.193000000000001</v>
      </c>
      <c r="Q26">
        <v>35.877000000000002</v>
      </c>
      <c r="R26">
        <v>33.741999999999997</v>
      </c>
      <c r="S26">
        <v>27.992000000000001</v>
      </c>
      <c r="T26">
        <v>28.402000000000001</v>
      </c>
      <c r="U26">
        <v>29.82</v>
      </c>
      <c r="V26">
        <v>31.323</v>
      </c>
      <c r="W26">
        <v>30.14</v>
      </c>
      <c r="X26">
        <v>37.216000000000001</v>
      </c>
      <c r="Y26">
        <v>32.502000000000002</v>
      </c>
      <c r="Z26">
        <v>27.957999999999998</v>
      </c>
      <c r="AA26">
        <v>10.696</v>
      </c>
      <c r="AB26">
        <v>32.061</v>
      </c>
      <c r="AC26">
        <v>27.102</v>
      </c>
      <c r="AD26">
        <v>30.225999999999999</v>
      </c>
      <c r="AE26">
        <v>38.119</v>
      </c>
      <c r="AF26">
        <v>30.702000000000002</v>
      </c>
      <c r="AG26">
        <v>29.675999999999998</v>
      </c>
      <c r="AH26">
        <v>34.645000000000003</v>
      </c>
      <c r="AI26">
        <v>33.457000000000001</v>
      </c>
      <c r="AJ26">
        <v>32.720999999999997</v>
      </c>
      <c r="AK26">
        <v>30.134</v>
      </c>
      <c r="AL26">
        <v>34.514000000000003</v>
      </c>
      <c r="AM26">
        <v>28.177</v>
      </c>
      <c r="AN26">
        <v>25.045000000000002</v>
      </c>
      <c r="AO26">
        <v>27.198</v>
      </c>
      <c r="AP26">
        <v>25.634</v>
      </c>
      <c r="AQ26">
        <v>23.568000000000001</v>
      </c>
      <c r="AR26">
        <v>24.434999999999999</v>
      </c>
      <c r="AS26">
        <v>30.751000000000001</v>
      </c>
      <c r="AT26">
        <v>26.831</v>
      </c>
      <c r="AU26">
        <v>22.571999999999999</v>
      </c>
      <c r="AV26">
        <v>26.274000000000001</v>
      </c>
      <c r="AW26">
        <v>27.64</v>
      </c>
      <c r="AX26">
        <v>28.56</v>
      </c>
      <c r="AY26">
        <v>28.190999999999999</v>
      </c>
      <c r="AZ26">
        <v>31.004000000000001</v>
      </c>
      <c r="BA26">
        <v>28.077999999999999</v>
      </c>
      <c r="BB26">
        <v>24.085999999999999</v>
      </c>
      <c r="BC26">
        <v>24.902000000000001</v>
      </c>
      <c r="BD26">
        <v>23.084</v>
      </c>
      <c r="BE26">
        <v>24.277000000000001</v>
      </c>
      <c r="BF26">
        <v>27.169</v>
      </c>
      <c r="BG26">
        <v>29.324999999999999</v>
      </c>
      <c r="BH26">
        <v>22.375</v>
      </c>
      <c r="BI26">
        <v>22.824000000000002</v>
      </c>
      <c r="BJ26">
        <v>22.53</v>
      </c>
      <c r="BK26">
        <v>27.363</v>
      </c>
      <c r="BL26">
        <v>22.844999999999999</v>
      </c>
      <c r="BM26">
        <v>27.97</v>
      </c>
      <c r="BN26">
        <v>29.701000000000001</v>
      </c>
      <c r="BO26">
        <v>24.251999999999999</v>
      </c>
      <c r="BP26">
        <v>20.231000000000002</v>
      </c>
      <c r="BQ26">
        <v>25.748999999999999</v>
      </c>
      <c r="BR26">
        <v>26.297000000000001</v>
      </c>
      <c r="BS26">
        <v>24.548999999999999</v>
      </c>
      <c r="BT26">
        <v>25.992999999999999</v>
      </c>
      <c r="BU26">
        <v>31.064</v>
      </c>
      <c r="BV26">
        <v>27.279</v>
      </c>
      <c r="BW26">
        <v>20.286000000000001</v>
      </c>
      <c r="BX26">
        <v>25.984000000000002</v>
      </c>
      <c r="BY26">
        <v>29.751999999999999</v>
      </c>
      <c r="BZ26">
        <v>26.748999999999999</v>
      </c>
      <c r="CA26">
        <v>26.928000000000001</v>
      </c>
      <c r="CB26">
        <v>35.462000000000003</v>
      </c>
      <c r="CC26">
        <v>25.622</v>
      </c>
      <c r="CD26">
        <v>23.87</v>
      </c>
      <c r="CE26">
        <v>28.326000000000001</v>
      </c>
      <c r="CF26">
        <v>26.884</v>
      </c>
      <c r="CG26">
        <v>23.481000000000002</v>
      </c>
      <c r="CH26">
        <v>25.581</v>
      </c>
      <c r="CI26">
        <v>28.683</v>
      </c>
      <c r="CJ26">
        <v>23.588000000000001</v>
      </c>
      <c r="CK26">
        <v>23.646999999999998</v>
      </c>
      <c r="CL26">
        <v>25.373999999999999</v>
      </c>
      <c r="CM26">
        <v>23.942</v>
      </c>
      <c r="CN26">
        <v>24.669</v>
      </c>
      <c r="CO26">
        <v>28.24</v>
      </c>
      <c r="CP26">
        <v>40.965000000000003</v>
      </c>
      <c r="CQ26">
        <v>34.127000000000002</v>
      </c>
      <c r="CR26">
        <v>23.814</v>
      </c>
      <c r="CS26">
        <v>30.151</v>
      </c>
      <c r="CT26">
        <v>30.213999999999999</v>
      </c>
      <c r="CU26">
        <v>29.065999999999999</v>
      </c>
      <c r="CV26">
        <v>29.035</v>
      </c>
      <c r="CW26">
        <v>41.587000000000003</v>
      </c>
      <c r="CX26">
        <v>33.222999999999999</v>
      </c>
      <c r="CY26">
        <v>29.59</v>
      </c>
      <c r="CZ26">
        <v>34.554000000000002</v>
      </c>
      <c r="DA26">
        <v>24.937999999999999</v>
      </c>
      <c r="DB26">
        <v>30.198</v>
      </c>
      <c r="DC26">
        <v>5.26</v>
      </c>
      <c r="DD26">
        <v>34.143999999999998</v>
      </c>
      <c r="DE26">
        <v>20.992000000000001</v>
      </c>
      <c r="DF26">
        <v>34.554000000000002</v>
      </c>
      <c r="DG26">
        <v>31.838000000000001</v>
      </c>
      <c r="DH26">
        <v>28.204000000000001</v>
      </c>
      <c r="DI26">
        <v>8.5306866009171394</v>
      </c>
      <c r="DJ26">
        <v>22.5146817409844</v>
      </c>
      <c r="DK26" t="s">
        <v>120</v>
      </c>
      <c r="DL26" t="s">
        <v>121</v>
      </c>
    </row>
    <row r="27" spans="1:116" x14ac:dyDescent="0.35">
      <c r="A27" s="1">
        <v>45692</v>
      </c>
      <c r="B27">
        <v>10000027</v>
      </c>
      <c r="C27">
        <v>5</v>
      </c>
      <c r="D27">
        <v>4</v>
      </c>
      <c r="E27">
        <v>59</v>
      </c>
      <c r="F27">
        <v>1</v>
      </c>
      <c r="I27" t="s">
        <v>80</v>
      </c>
      <c r="J27" t="s">
        <v>81</v>
      </c>
      <c r="K27" t="s">
        <v>122</v>
      </c>
      <c r="L27" t="s">
        <v>123</v>
      </c>
      <c r="M27" t="s">
        <v>85</v>
      </c>
      <c r="N27" t="s">
        <v>91</v>
      </c>
      <c r="O27">
        <v>2535</v>
      </c>
      <c r="P27">
        <v>2836</v>
      </c>
      <c r="Q27">
        <v>2789</v>
      </c>
      <c r="R27">
        <v>2227</v>
      </c>
      <c r="S27">
        <v>2212</v>
      </c>
      <c r="T27">
        <v>2428</v>
      </c>
      <c r="U27">
        <v>3188</v>
      </c>
      <c r="V27">
        <v>3047</v>
      </c>
      <c r="W27">
        <v>2699</v>
      </c>
      <c r="X27">
        <v>2599</v>
      </c>
      <c r="Y27">
        <v>1719</v>
      </c>
      <c r="Z27">
        <v>1985</v>
      </c>
      <c r="AA27">
        <v>2094</v>
      </c>
      <c r="AB27">
        <v>2430</v>
      </c>
      <c r="AC27">
        <v>2198</v>
      </c>
      <c r="AD27">
        <v>2308</v>
      </c>
      <c r="AE27">
        <v>2337</v>
      </c>
      <c r="AF27">
        <v>1694</v>
      </c>
      <c r="AG27">
        <v>2006</v>
      </c>
      <c r="AH27">
        <v>2469</v>
      </c>
      <c r="AI27">
        <v>2472</v>
      </c>
      <c r="AJ27">
        <v>2227</v>
      </c>
      <c r="AK27">
        <v>2688</v>
      </c>
      <c r="AL27">
        <v>2851</v>
      </c>
      <c r="AM27">
        <v>1871</v>
      </c>
      <c r="AN27">
        <v>2136</v>
      </c>
      <c r="AO27">
        <v>2676</v>
      </c>
      <c r="AP27">
        <v>2838</v>
      </c>
      <c r="AQ27">
        <v>2525</v>
      </c>
      <c r="AR27">
        <v>2933</v>
      </c>
      <c r="AS27">
        <v>2868</v>
      </c>
      <c r="AT27">
        <v>2011</v>
      </c>
      <c r="AU27">
        <v>2430</v>
      </c>
      <c r="AV27">
        <v>3207</v>
      </c>
      <c r="AW27">
        <v>3344</v>
      </c>
      <c r="AX27">
        <v>3222</v>
      </c>
      <c r="AY27">
        <v>3119</v>
      </c>
      <c r="AZ27">
        <v>2977</v>
      </c>
      <c r="BA27">
        <v>1940</v>
      </c>
      <c r="BB27">
        <v>2300</v>
      </c>
      <c r="BC27">
        <v>2707</v>
      </c>
      <c r="BD27">
        <v>2810</v>
      </c>
      <c r="BE27">
        <v>2650</v>
      </c>
      <c r="BF27">
        <v>2734</v>
      </c>
      <c r="BG27">
        <v>2611</v>
      </c>
      <c r="BH27">
        <v>1677</v>
      </c>
      <c r="BI27">
        <v>2441</v>
      </c>
      <c r="BJ27">
        <v>2993</v>
      </c>
      <c r="BK27">
        <v>2945</v>
      </c>
      <c r="BL27">
        <v>2755</v>
      </c>
      <c r="BM27">
        <v>2946</v>
      </c>
      <c r="BN27">
        <v>2800</v>
      </c>
      <c r="BO27">
        <v>2095</v>
      </c>
      <c r="BP27">
        <v>2320</v>
      </c>
      <c r="BQ27">
        <v>2881</v>
      </c>
      <c r="BR27">
        <v>2773</v>
      </c>
      <c r="BS27">
        <v>2795</v>
      </c>
      <c r="BT27">
        <v>2811</v>
      </c>
      <c r="BU27">
        <v>2700</v>
      </c>
      <c r="BV27">
        <v>2038</v>
      </c>
      <c r="BW27">
        <v>2152</v>
      </c>
      <c r="BX27">
        <v>2562</v>
      </c>
      <c r="BY27">
        <v>2701</v>
      </c>
      <c r="BZ27">
        <v>2639</v>
      </c>
      <c r="CA27">
        <v>3082</v>
      </c>
      <c r="CB27">
        <v>3079</v>
      </c>
      <c r="CC27">
        <v>2275</v>
      </c>
      <c r="CD27">
        <v>2631</v>
      </c>
      <c r="CE27">
        <v>2900</v>
      </c>
      <c r="CF27">
        <v>2859</v>
      </c>
      <c r="CG27">
        <v>2823</v>
      </c>
      <c r="CH27">
        <v>2751</v>
      </c>
      <c r="CI27">
        <v>2969</v>
      </c>
      <c r="CJ27">
        <v>2114</v>
      </c>
      <c r="CK27">
        <v>2562</v>
      </c>
      <c r="CL27">
        <v>3002</v>
      </c>
      <c r="CM27">
        <v>3032</v>
      </c>
      <c r="CN27">
        <v>3057</v>
      </c>
      <c r="CO27">
        <v>3716</v>
      </c>
      <c r="CP27">
        <v>4321</v>
      </c>
      <c r="CQ27">
        <v>2555</v>
      </c>
      <c r="CR27">
        <v>2947</v>
      </c>
      <c r="CS27">
        <v>3565</v>
      </c>
      <c r="CT27">
        <v>3647</v>
      </c>
      <c r="CU27">
        <v>3507</v>
      </c>
      <c r="CV27">
        <v>4012</v>
      </c>
      <c r="CW27">
        <v>4631</v>
      </c>
      <c r="CX27">
        <v>2752</v>
      </c>
      <c r="CY27">
        <v>3284</v>
      </c>
      <c r="CZ27">
        <v>3634</v>
      </c>
      <c r="DA27">
        <v>2359.75</v>
      </c>
      <c r="DB27">
        <v>2963.5</v>
      </c>
      <c r="DC27">
        <v>603.75</v>
      </c>
      <c r="DD27">
        <v>3718.1880000000001</v>
      </c>
      <c r="DE27">
        <v>1605.0619999999999</v>
      </c>
      <c r="DF27">
        <v>3634</v>
      </c>
      <c r="DG27">
        <v>3628.2860000000001</v>
      </c>
      <c r="DH27">
        <v>3005.5</v>
      </c>
      <c r="DI27">
        <v>0.15749271596188799</v>
      </c>
      <c r="DJ27">
        <v>20.911661953086</v>
      </c>
      <c r="DK27" t="s">
        <v>92</v>
      </c>
      <c r="DL27" t="s">
        <v>93</v>
      </c>
    </row>
    <row r="28" spans="1:116" x14ac:dyDescent="0.35">
      <c r="A28" s="1">
        <v>45692</v>
      </c>
      <c r="B28">
        <v>10000037</v>
      </c>
      <c r="C28">
        <v>5</v>
      </c>
      <c r="D28">
        <v>4</v>
      </c>
      <c r="E28">
        <v>69</v>
      </c>
      <c r="F28">
        <v>11</v>
      </c>
      <c r="H28">
        <v>64</v>
      </c>
      <c r="I28" t="s">
        <v>80</v>
      </c>
      <c r="J28" t="s">
        <v>81</v>
      </c>
      <c r="K28" t="s">
        <v>124</v>
      </c>
      <c r="L28" t="s">
        <v>125</v>
      </c>
      <c r="M28" t="s">
        <v>85</v>
      </c>
      <c r="N28" t="s">
        <v>108</v>
      </c>
      <c r="O28">
        <v>45.972000000000001</v>
      </c>
      <c r="P28">
        <v>44.113999999999997</v>
      </c>
      <c r="Q28">
        <v>34.478999999999999</v>
      </c>
      <c r="R28">
        <v>37.962000000000003</v>
      </c>
      <c r="S28">
        <v>30.225999999999999</v>
      </c>
      <c r="T28">
        <v>39.725999999999999</v>
      </c>
      <c r="U28">
        <v>34.029000000000003</v>
      </c>
      <c r="V28">
        <v>36.712000000000003</v>
      </c>
      <c r="W28">
        <v>34.468000000000004</v>
      </c>
      <c r="X28">
        <v>33.067999999999998</v>
      </c>
      <c r="Y28">
        <v>37.155999999999999</v>
      </c>
      <c r="Z28">
        <v>35.381</v>
      </c>
      <c r="AA28">
        <v>55.35</v>
      </c>
      <c r="AB28">
        <v>35.901000000000003</v>
      </c>
      <c r="AC28">
        <v>40</v>
      </c>
      <c r="AD28">
        <v>38.898000000000003</v>
      </c>
      <c r="AE28">
        <v>34.570999999999998</v>
      </c>
      <c r="AF28">
        <v>36.768000000000001</v>
      </c>
      <c r="AG28">
        <v>38.741999999999997</v>
      </c>
      <c r="AH28">
        <v>35.789000000000001</v>
      </c>
      <c r="AI28">
        <v>35.162999999999997</v>
      </c>
      <c r="AJ28">
        <v>37.406999999999996</v>
      </c>
      <c r="AK28">
        <v>37.417000000000002</v>
      </c>
      <c r="AL28">
        <v>38.451000000000001</v>
      </c>
      <c r="AM28">
        <v>35.225000000000001</v>
      </c>
      <c r="AN28">
        <v>34.811999999999998</v>
      </c>
      <c r="AO28">
        <v>39.439</v>
      </c>
      <c r="AP28">
        <v>35.555999999999997</v>
      </c>
      <c r="AQ28">
        <v>38.417000000000002</v>
      </c>
      <c r="AR28">
        <v>37.905999999999999</v>
      </c>
      <c r="AS28">
        <v>36.042999999999999</v>
      </c>
      <c r="AT28">
        <v>36.325000000000003</v>
      </c>
      <c r="AU28">
        <v>38.848999999999997</v>
      </c>
      <c r="AV28">
        <v>35.915999999999997</v>
      </c>
      <c r="AW28">
        <v>39.218000000000004</v>
      </c>
      <c r="AX28">
        <v>38.005000000000003</v>
      </c>
      <c r="AY28">
        <v>38.911000000000001</v>
      </c>
      <c r="AZ28">
        <v>35.048999999999999</v>
      </c>
      <c r="BA28">
        <v>39.826999999999998</v>
      </c>
      <c r="BB28">
        <v>37.045000000000002</v>
      </c>
      <c r="BC28">
        <v>41.281999999999996</v>
      </c>
      <c r="BD28">
        <v>37.578000000000003</v>
      </c>
      <c r="BE28">
        <v>34.146000000000001</v>
      </c>
      <c r="BF28">
        <v>36.262</v>
      </c>
      <c r="BG28">
        <v>35.664000000000001</v>
      </c>
      <c r="BH28">
        <v>34.408999999999999</v>
      </c>
      <c r="BI28">
        <v>33.332999999999998</v>
      </c>
      <c r="BJ28">
        <v>39.944000000000003</v>
      </c>
      <c r="BK28">
        <v>33.332999999999998</v>
      </c>
      <c r="BL28">
        <v>33.165999999999997</v>
      </c>
      <c r="BM28">
        <v>35.244999999999997</v>
      </c>
      <c r="BN28">
        <v>37.220999999999997</v>
      </c>
      <c r="BO28">
        <v>35.030999999999999</v>
      </c>
      <c r="BP28">
        <v>32.734999999999999</v>
      </c>
      <c r="BQ28">
        <v>37.578000000000003</v>
      </c>
      <c r="BR28">
        <v>37.216999999999999</v>
      </c>
      <c r="BS28">
        <v>35.750999999999998</v>
      </c>
      <c r="BT28">
        <v>35.417000000000002</v>
      </c>
      <c r="BU28">
        <v>38.081000000000003</v>
      </c>
      <c r="BV28">
        <v>35.417000000000002</v>
      </c>
      <c r="BW28">
        <v>36.729999999999997</v>
      </c>
      <c r="BX28">
        <v>36.896999999999998</v>
      </c>
      <c r="BY28">
        <v>35.255000000000003</v>
      </c>
      <c r="BZ28">
        <v>38.752000000000002</v>
      </c>
      <c r="CA28">
        <v>35.915999999999997</v>
      </c>
      <c r="CB28">
        <v>38.002000000000002</v>
      </c>
      <c r="CC28">
        <v>35.164999999999999</v>
      </c>
      <c r="CD28">
        <v>34.146000000000001</v>
      </c>
      <c r="CE28">
        <v>37.866999999999997</v>
      </c>
      <c r="CF28">
        <v>36.726999999999997</v>
      </c>
      <c r="CG28">
        <v>36.097999999999999</v>
      </c>
      <c r="CH28">
        <v>51.241999999999997</v>
      </c>
      <c r="CI28">
        <v>53.384</v>
      </c>
      <c r="CJ28">
        <v>51.292000000000002</v>
      </c>
      <c r="CK28">
        <v>52.317999999999998</v>
      </c>
      <c r="CL28">
        <v>53.296999999999997</v>
      </c>
      <c r="CM28">
        <v>49.85</v>
      </c>
      <c r="CN28">
        <v>53.061</v>
      </c>
      <c r="CO28">
        <v>47.131999999999998</v>
      </c>
      <c r="CP28">
        <v>39.042000000000002</v>
      </c>
      <c r="CQ28">
        <v>39.466999999999999</v>
      </c>
      <c r="CR28">
        <v>44.677999999999997</v>
      </c>
      <c r="CS28">
        <v>41.121000000000002</v>
      </c>
      <c r="CT28">
        <v>43.322000000000003</v>
      </c>
      <c r="CU28">
        <v>38.514000000000003</v>
      </c>
      <c r="CV28">
        <v>44.484999999999999</v>
      </c>
      <c r="CW28">
        <v>38.606000000000002</v>
      </c>
      <c r="CX28">
        <v>35.524999999999999</v>
      </c>
      <c r="CY28">
        <v>36.305999999999997</v>
      </c>
      <c r="CZ28">
        <v>34.207999999999998</v>
      </c>
      <c r="DA28">
        <v>35.39</v>
      </c>
      <c r="DB28">
        <v>39.173999999999999</v>
      </c>
      <c r="DC28">
        <v>3.7839999999999998</v>
      </c>
      <c r="DD28">
        <v>42.012</v>
      </c>
      <c r="DE28">
        <v>32.552</v>
      </c>
      <c r="DF28">
        <v>34.207999999999998</v>
      </c>
      <c r="DG28">
        <v>39.697000000000003</v>
      </c>
      <c r="DH28">
        <v>41.654000000000003</v>
      </c>
      <c r="DI28">
        <v>-13.8272413532508</v>
      </c>
      <c r="DJ28">
        <v>-17.875439935852199</v>
      </c>
      <c r="DK28" t="s">
        <v>109</v>
      </c>
      <c r="DL28" t="s">
        <v>93</v>
      </c>
    </row>
    <row r="29" spans="1:116" x14ac:dyDescent="0.35">
      <c r="A29" s="1">
        <v>45692</v>
      </c>
      <c r="B29">
        <v>10000034</v>
      </c>
      <c r="C29">
        <v>5</v>
      </c>
      <c r="D29">
        <v>4</v>
      </c>
      <c r="E29">
        <v>66</v>
      </c>
      <c r="F29">
        <v>8</v>
      </c>
      <c r="H29">
        <v>64</v>
      </c>
      <c r="I29" t="s">
        <v>80</v>
      </c>
      <c r="J29" t="s">
        <v>81</v>
      </c>
      <c r="K29" t="s">
        <v>130</v>
      </c>
      <c r="L29" t="s">
        <v>131</v>
      </c>
      <c r="M29" t="s">
        <v>85</v>
      </c>
      <c r="N29" t="s">
        <v>108</v>
      </c>
      <c r="O29">
        <v>0.27800000000000002</v>
      </c>
      <c r="P29">
        <v>0.22</v>
      </c>
      <c r="Q29">
        <v>0.33300000000000002</v>
      </c>
      <c r="R29">
        <v>0.29499999999999998</v>
      </c>
      <c r="S29">
        <v>0</v>
      </c>
      <c r="T29">
        <v>0</v>
      </c>
      <c r="U29">
        <v>0.32900000000000001</v>
      </c>
      <c r="V29">
        <v>0.124</v>
      </c>
      <c r="W29">
        <v>0.42599999999999999</v>
      </c>
      <c r="X29">
        <v>0.13300000000000001</v>
      </c>
      <c r="Y29">
        <v>0</v>
      </c>
      <c r="Z29">
        <v>0.21199999999999999</v>
      </c>
      <c r="AA29">
        <v>0.42799999999999999</v>
      </c>
      <c r="AB29">
        <v>0.77</v>
      </c>
      <c r="AC29">
        <v>1.284</v>
      </c>
      <c r="AD29">
        <v>2.0649999999999999</v>
      </c>
      <c r="AE29">
        <v>1.714</v>
      </c>
      <c r="AF29">
        <v>1.171</v>
      </c>
      <c r="AG29">
        <v>1.014</v>
      </c>
      <c r="AH29">
        <v>0.752</v>
      </c>
      <c r="AI29">
        <v>1.3720000000000001</v>
      </c>
      <c r="AJ29">
        <v>0.74099999999999999</v>
      </c>
      <c r="AK29">
        <v>0.497</v>
      </c>
      <c r="AL29">
        <v>2.3620000000000001</v>
      </c>
      <c r="AM29">
        <v>4.2549999999999999</v>
      </c>
      <c r="AN29">
        <v>3.3260000000000001</v>
      </c>
      <c r="AO29">
        <v>2.145</v>
      </c>
      <c r="AP29">
        <v>1.587</v>
      </c>
      <c r="AQ29">
        <v>0</v>
      </c>
      <c r="AR29">
        <v>0.29499999999999998</v>
      </c>
      <c r="AS29">
        <v>0.13600000000000001</v>
      </c>
      <c r="AT29">
        <v>0</v>
      </c>
      <c r="AU29">
        <v>0</v>
      </c>
      <c r="AV29">
        <v>0</v>
      </c>
      <c r="AW29">
        <v>0</v>
      </c>
      <c r="AX29">
        <v>0.126</v>
      </c>
      <c r="AY29">
        <v>0.26600000000000001</v>
      </c>
      <c r="AZ29">
        <v>0.123</v>
      </c>
      <c r="BA29">
        <v>0</v>
      </c>
      <c r="BB29">
        <v>0.40500000000000003</v>
      </c>
      <c r="BC29">
        <v>0.29799999999999999</v>
      </c>
      <c r="BD29">
        <v>0.311</v>
      </c>
      <c r="BE29">
        <v>0</v>
      </c>
      <c r="BF29">
        <v>0</v>
      </c>
      <c r="BG29">
        <v>0.14000000000000001</v>
      </c>
      <c r="BH29">
        <v>0.26900000000000002</v>
      </c>
      <c r="BI29">
        <v>0.38300000000000001</v>
      </c>
      <c r="BJ29">
        <v>0.14000000000000001</v>
      </c>
      <c r="BK29">
        <v>0.313</v>
      </c>
      <c r="BL29">
        <v>0.503</v>
      </c>
      <c r="BM29">
        <v>0.14000000000000001</v>
      </c>
      <c r="BN29">
        <v>0.13100000000000001</v>
      </c>
      <c r="BO29">
        <v>0.20399999999999999</v>
      </c>
      <c r="BP29">
        <v>0</v>
      </c>
      <c r="BQ29">
        <v>0</v>
      </c>
      <c r="BR29">
        <v>0.17399999999999999</v>
      </c>
      <c r="BS29">
        <v>0</v>
      </c>
      <c r="BT29">
        <v>0.29799999999999999</v>
      </c>
      <c r="BU29">
        <v>0</v>
      </c>
      <c r="BV29">
        <v>0.20799999999999999</v>
      </c>
      <c r="BW29">
        <v>0.42499999999999999</v>
      </c>
      <c r="BX29">
        <v>0.34499999999999997</v>
      </c>
      <c r="BY29">
        <v>0.32900000000000001</v>
      </c>
      <c r="BZ29">
        <v>0</v>
      </c>
      <c r="CA29">
        <v>0.123</v>
      </c>
      <c r="CB29">
        <v>0</v>
      </c>
      <c r="CC29">
        <v>0.183</v>
      </c>
      <c r="CD29">
        <v>0</v>
      </c>
      <c r="CE29">
        <v>0</v>
      </c>
      <c r="CF29">
        <v>0.25800000000000001</v>
      </c>
      <c r="CG29">
        <v>0.154</v>
      </c>
      <c r="CH29">
        <v>37.112000000000002</v>
      </c>
      <c r="CI29">
        <v>37.42</v>
      </c>
      <c r="CJ29">
        <v>42.345999999999997</v>
      </c>
      <c r="CK29">
        <v>41.390999999999998</v>
      </c>
      <c r="CL29">
        <v>38.735999999999997</v>
      </c>
      <c r="CM29">
        <v>36.377000000000002</v>
      </c>
      <c r="CN29">
        <v>38.776000000000003</v>
      </c>
      <c r="CO29">
        <v>0.38200000000000001</v>
      </c>
      <c r="CP29">
        <v>0.44700000000000001</v>
      </c>
      <c r="CQ29">
        <v>2.133</v>
      </c>
      <c r="CR29">
        <v>1.22</v>
      </c>
      <c r="CS29">
        <v>1.784</v>
      </c>
      <c r="CT29">
        <v>1.5409999999999999</v>
      </c>
      <c r="CU29">
        <v>1.2709999999999999</v>
      </c>
      <c r="CV29">
        <v>1.9119999999999999</v>
      </c>
      <c r="CW29">
        <v>1.6990000000000001</v>
      </c>
      <c r="CX29">
        <v>0.318</v>
      </c>
      <c r="CY29">
        <v>0.106</v>
      </c>
      <c r="CZ29">
        <v>0.187</v>
      </c>
      <c r="DA29">
        <v>0.124</v>
      </c>
      <c r="DB29">
        <v>1.208</v>
      </c>
      <c r="DC29">
        <v>1.083</v>
      </c>
      <c r="DD29">
        <v>2.02</v>
      </c>
      <c r="DE29">
        <v>-0.68799999999999994</v>
      </c>
      <c r="DF29">
        <v>0.187</v>
      </c>
      <c r="DG29">
        <v>1.2330000000000001</v>
      </c>
      <c r="DH29">
        <v>9.5670000000000002</v>
      </c>
      <c r="DI29">
        <v>-84.833738848337305</v>
      </c>
      <c r="DJ29">
        <v>-98.045268923608702</v>
      </c>
      <c r="DK29" t="s">
        <v>109</v>
      </c>
      <c r="DL29" t="s">
        <v>93</v>
      </c>
    </row>
    <row r="30" spans="1:116" x14ac:dyDescent="0.35">
      <c r="A30" s="1">
        <v>45692</v>
      </c>
      <c r="B30">
        <v>10000036</v>
      </c>
      <c r="C30">
        <v>5</v>
      </c>
      <c r="D30">
        <v>4</v>
      </c>
      <c r="E30">
        <v>68</v>
      </c>
      <c r="F30">
        <v>10</v>
      </c>
      <c r="H30">
        <v>64</v>
      </c>
      <c r="I30" t="s">
        <v>80</v>
      </c>
      <c r="J30" t="s">
        <v>81</v>
      </c>
      <c r="K30" t="s">
        <v>140</v>
      </c>
      <c r="L30" t="s">
        <v>141</v>
      </c>
      <c r="M30" t="s">
        <v>85</v>
      </c>
      <c r="N30" t="s">
        <v>108</v>
      </c>
      <c r="O30">
        <v>20.277999999999999</v>
      </c>
      <c r="P30">
        <v>20.242000000000001</v>
      </c>
      <c r="Q30">
        <v>19.956</v>
      </c>
      <c r="R30">
        <v>18.759</v>
      </c>
      <c r="S30">
        <v>15.254</v>
      </c>
      <c r="T30">
        <v>18.417000000000002</v>
      </c>
      <c r="U30">
        <v>17.013999999999999</v>
      </c>
      <c r="V30">
        <v>20.765999999999998</v>
      </c>
      <c r="W30">
        <v>20.992999999999999</v>
      </c>
      <c r="X30">
        <v>19.256</v>
      </c>
      <c r="Y30">
        <v>21.56</v>
      </c>
      <c r="Z30">
        <v>20.550999999999998</v>
      </c>
      <c r="AA30">
        <v>24.393999999999998</v>
      </c>
      <c r="AB30">
        <v>21.571999999999999</v>
      </c>
      <c r="AC30">
        <v>15.962999999999999</v>
      </c>
      <c r="AD30">
        <v>16.695</v>
      </c>
      <c r="AE30">
        <v>16.856999999999999</v>
      </c>
      <c r="AF30">
        <v>19.204000000000001</v>
      </c>
      <c r="AG30">
        <v>17.039000000000001</v>
      </c>
      <c r="AH30">
        <v>19.248000000000001</v>
      </c>
      <c r="AI30">
        <v>19.039000000000001</v>
      </c>
      <c r="AJ30">
        <v>18.148</v>
      </c>
      <c r="AK30">
        <v>19.370999999999999</v>
      </c>
      <c r="AL30">
        <v>19.422999999999998</v>
      </c>
      <c r="AM30">
        <v>20.803999999999998</v>
      </c>
      <c r="AN30">
        <v>17.96</v>
      </c>
      <c r="AO30">
        <v>17.492000000000001</v>
      </c>
      <c r="AP30">
        <v>21.745999999999999</v>
      </c>
      <c r="AQ30">
        <v>18.919</v>
      </c>
      <c r="AR30">
        <v>17.847000000000001</v>
      </c>
      <c r="AS30">
        <v>19.648</v>
      </c>
      <c r="AT30">
        <v>21.581</v>
      </c>
      <c r="AU30">
        <v>18.524999999999999</v>
      </c>
      <c r="AV30">
        <v>19.065000000000001</v>
      </c>
      <c r="AW30">
        <v>17.536000000000001</v>
      </c>
      <c r="AX30">
        <v>21.465</v>
      </c>
      <c r="AY30">
        <v>19.655000000000001</v>
      </c>
      <c r="AZ30">
        <v>18.626999999999999</v>
      </c>
      <c r="BA30">
        <v>23.593</v>
      </c>
      <c r="BB30">
        <v>20.648</v>
      </c>
      <c r="BC30">
        <v>18.48</v>
      </c>
      <c r="BD30">
        <v>17.390999999999998</v>
      </c>
      <c r="BE30">
        <v>18.989999999999998</v>
      </c>
      <c r="BF30">
        <v>19.385999999999999</v>
      </c>
      <c r="BG30">
        <v>19.161000000000001</v>
      </c>
      <c r="BH30">
        <v>19.623999999999999</v>
      </c>
      <c r="BI30">
        <v>18.966000000000001</v>
      </c>
      <c r="BJ30">
        <v>19.134</v>
      </c>
      <c r="BK30">
        <v>17.213999999999999</v>
      </c>
      <c r="BL30">
        <v>18.593</v>
      </c>
      <c r="BM30">
        <v>17.343</v>
      </c>
      <c r="BN30">
        <v>16.776</v>
      </c>
      <c r="BO30">
        <v>19.347999999999999</v>
      </c>
      <c r="BP30">
        <v>23.751999999999999</v>
      </c>
      <c r="BQ30">
        <v>16.303999999999998</v>
      </c>
      <c r="BR30">
        <v>18.957000000000001</v>
      </c>
      <c r="BS30">
        <v>20.725000000000001</v>
      </c>
      <c r="BT30">
        <v>20.088999999999999</v>
      </c>
      <c r="BU30">
        <v>19.913</v>
      </c>
      <c r="BV30">
        <v>23.957999999999998</v>
      </c>
      <c r="BW30">
        <v>17.622</v>
      </c>
      <c r="BX30">
        <v>16.896999999999998</v>
      </c>
      <c r="BY30">
        <v>19.274999999999999</v>
      </c>
      <c r="BZ30">
        <v>18.062000000000001</v>
      </c>
      <c r="CA30">
        <v>19.065000000000001</v>
      </c>
      <c r="CB30">
        <v>18.37</v>
      </c>
      <c r="CC30">
        <v>19.963000000000001</v>
      </c>
      <c r="CD30">
        <v>22.997</v>
      </c>
      <c r="CE30">
        <v>17.600000000000001</v>
      </c>
      <c r="CF30">
        <v>20.49</v>
      </c>
      <c r="CG30">
        <v>20.43</v>
      </c>
      <c r="CH30">
        <v>10.093</v>
      </c>
      <c r="CI30">
        <v>10.728</v>
      </c>
      <c r="CJ30">
        <v>14.513</v>
      </c>
      <c r="CK30">
        <v>13.079000000000001</v>
      </c>
      <c r="CL30">
        <v>10.44</v>
      </c>
      <c r="CM30">
        <v>11.976000000000001</v>
      </c>
      <c r="CN30">
        <v>10.832000000000001</v>
      </c>
      <c r="CO30">
        <v>17.782</v>
      </c>
      <c r="CP30">
        <v>16.677</v>
      </c>
      <c r="CQ30">
        <v>18.533000000000001</v>
      </c>
      <c r="CR30">
        <v>17.295000000000002</v>
      </c>
      <c r="CS30">
        <v>16.821999999999999</v>
      </c>
      <c r="CT30">
        <v>20.204999999999998</v>
      </c>
      <c r="CU30">
        <v>15.64</v>
      </c>
      <c r="CV30">
        <v>18.161999999999999</v>
      </c>
      <c r="CW30">
        <v>16.344000000000001</v>
      </c>
      <c r="CX30">
        <v>18.239999999999998</v>
      </c>
      <c r="CY30">
        <v>16.03</v>
      </c>
      <c r="CZ30">
        <v>15.933</v>
      </c>
      <c r="DA30">
        <v>17.234000000000002</v>
      </c>
      <c r="DB30">
        <v>19.960999999999999</v>
      </c>
      <c r="DC30">
        <v>2.7269999999999999</v>
      </c>
      <c r="DD30">
        <v>22.006</v>
      </c>
      <c r="DE30">
        <v>15.189</v>
      </c>
      <c r="DF30">
        <v>15.933</v>
      </c>
      <c r="DG30">
        <v>17.349</v>
      </c>
      <c r="DH30">
        <v>16.937000000000001</v>
      </c>
      <c r="DI30">
        <v>-8.1618537091475005</v>
      </c>
      <c r="DJ30">
        <v>-5.9297016452806499</v>
      </c>
      <c r="DK30" t="s">
        <v>109</v>
      </c>
      <c r="DL30" t="s">
        <v>93</v>
      </c>
    </row>
    <row r="31" spans="1:116" x14ac:dyDescent="0.35">
      <c r="A31" s="1">
        <v>45692</v>
      </c>
      <c r="B31">
        <v>10000029</v>
      </c>
      <c r="C31">
        <v>5</v>
      </c>
      <c r="D31">
        <v>4</v>
      </c>
      <c r="E31">
        <v>61</v>
      </c>
      <c r="F31">
        <v>3</v>
      </c>
      <c r="H31">
        <v>59</v>
      </c>
      <c r="I31" t="s">
        <v>80</v>
      </c>
      <c r="J31" t="s">
        <v>81</v>
      </c>
      <c r="K31" t="s">
        <v>142</v>
      </c>
      <c r="L31" t="s">
        <v>143</v>
      </c>
      <c r="M31" t="s">
        <v>85</v>
      </c>
      <c r="N31" t="s">
        <v>108</v>
      </c>
      <c r="O31">
        <v>7.9000000000000001E-2</v>
      </c>
      <c r="P31">
        <v>7.0999999999999994E-2</v>
      </c>
      <c r="Q31">
        <v>0.108</v>
      </c>
      <c r="R31">
        <v>0.09</v>
      </c>
      <c r="S31">
        <v>0</v>
      </c>
      <c r="T31">
        <v>0</v>
      </c>
      <c r="U31">
        <v>9.4E-2</v>
      </c>
      <c r="V31">
        <v>3.3000000000000002E-2</v>
      </c>
      <c r="W31">
        <v>0.111</v>
      </c>
      <c r="X31">
        <v>3.7999999999999999E-2</v>
      </c>
      <c r="Y31">
        <v>0</v>
      </c>
      <c r="Z31">
        <v>0.05</v>
      </c>
      <c r="AA31">
        <v>0.14299999999999999</v>
      </c>
      <c r="AB31">
        <v>0.20599999999999999</v>
      </c>
      <c r="AC31">
        <v>0.318</v>
      </c>
      <c r="AD31">
        <v>0.52</v>
      </c>
      <c r="AE31">
        <v>0.51300000000000001</v>
      </c>
      <c r="AF31">
        <v>0.29499999999999998</v>
      </c>
      <c r="AG31">
        <v>0.249</v>
      </c>
      <c r="AH31">
        <v>0.20300000000000001</v>
      </c>
      <c r="AI31">
        <v>0.32400000000000001</v>
      </c>
      <c r="AJ31">
        <v>0.18</v>
      </c>
      <c r="AK31">
        <v>0.112</v>
      </c>
      <c r="AL31">
        <v>0.63100000000000001</v>
      </c>
      <c r="AM31">
        <v>0.96199999999999997</v>
      </c>
      <c r="AN31">
        <v>0.70199999999999996</v>
      </c>
      <c r="AO31">
        <v>0.56100000000000005</v>
      </c>
      <c r="AP31">
        <v>0.35199999999999998</v>
      </c>
      <c r="AQ31">
        <v>0</v>
      </c>
      <c r="AR31">
        <v>6.8000000000000005E-2</v>
      </c>
      <c r="AS31">
        <v>3.5000000000000003E-2</v>
      </c>
      <c r="AT31">
        <v>0</v>
      </c>
      <c r="AU31">
        <v>0</v>
      </c>
      <c r="AV31">
        <v>0</v>
      </c>
      <c r="AW31">
        <v>0</v>
      </c>
      <c r="AX31">
        <v>3.1E-2</v>
      </c>
      <c r="AY31">
        <v>6.4000000000000001E-2</v>
      </c>
      <c r="AZ31">
        <v>3.4000000000000002E-2</v>
      </c>
      <c r="BA31">
        <v>0</v>
      </c>
      <c r="BB31">
        <v>8.6999999999999994E-2</v>
      </c>
      <c r="BC31">
        <v>7.3999999999999996E-2</v>
      </c>
      <c r="BD31">
        <v>7.0999999999999994E-2</v>
      </c>
      <c r="BE31">
        <v>0</v>
      </c>
      <c r="BF31">
        <v>0</v>
      </c>
      <c r="BG31">
        <v>3.7999999999999999E-2</v>
      </c>
      <c r="BH31">
        <v>0.06</v>
      </c>
      <c r="BI31">
        <v>8.2000000000000003E-2</v>
      </c>
      <c r="BJ31">
        <v>3.3000000000000002E-2</v>
      </c>
      <c r="BK31">
        <v>6.8000000000000005E-2</v>
      </c>
      <c r="BL31">
        <v>0.109</v>
      </c>
      <c r="BM31">
        <v>3.4000000000000002E-2</v>
      </c>
      <c r="BN31">
        <v>3.5999999999999997E-2</v>
      </c>
      <c r="BO31">
        <v>4.8000000000000001E-2</v>
      </c>
      <c r="BP31">
        <v>4.2999999999999997E-2</v>
      </c>
      <c r="BQ31">
        <v>0</v>
      </c>
      <c r="BR31">
        <v>3.5999999999999997E-2</v>
      </c>
      <c r="BS31">
        <v>0</v>
      </c>
      <c r="BT31">
        <v>7.0999999999999994E-2</v>
      </c>
      <c r="BU31">
        <v>0</v>
      </c>
      <c r="BV31">
        <v>4.9000000000000002E-2</v>
      </c>
      <c r="BW31">
        <v>9.2999999999999999E-2</v>
      </c>
      <c r="BX31">
        <v>7.8E-2</v>
      </c>
      <c r="BY31">
        <v>7.3999999999999996E-2</v>
      </c>
      <c r="BZ31">
        <v>3.7999999999999999E-2</v>
      </c>
      <c r="CA31">
        <v>3.2000000000000001E-2</v>
      </c>
      <c r="CB31">
        <v>0</v>
      </c>
      <c r="CC31">
        <v>4.3999999999999997E-2</v>
      </c>
      <c r="CD31">
        <v>0</v>
      </c>
      <c r="CE31">
        <v>3.4000000000000002E-2</v>
      </c>
      <c r="CF31">
        <v>7.0000000000000007E-2</v>
      </c>
      <c r="CG31">
        <v>3.5000000000000003E-2</v>
      </c>
      <c r="CH31">
        <v>15.667</v>
      </c>
      <c r="CI31">
        <v>16.268000000000001</v>
      </c>
      <c r="CJ31">
        <v>16.745999999999999</v>
      </c>
      <c r="CK31">
        <v>17.135000000000002</v>
      </c>
      <c r="CL31">
        <v>16.622</v>
      </c>
      <c r="CM31">
        <v>14.842000000000001</v>
      </c>
      <c r="CN31">
        <v>14.622</v>
      </c>
      <c r="CO31">
        <v>0.13500000000000001</v>
      </c>
      <c r="CP31">
        <v>0.16200000000000001</v>
      </c>
      <c r="CQ31">
        <v>0.626</v>
      </c>
      <c r="CR31">
        <v>0.373</v>
      </c>
      <c r="CS31">
        <v>0.58899999999999997</v>
      </c>
      <c r="CT31">
        <v>0.49399999999999999</v>
      </c>
      <c r="CU31">
        <v>0.371</v>
      </c>
      <c r="CV31">
        <v>0.64800000000000002</v>
      </c>
      <c r="CW31">
        <v>0.626</v>
      </c>
      <c r="CX31">
        <v>0.109</v>
      </c>
      <c r="CY31">
        <v>0.03</v>
      </c>
      <c r="CZ31">
        <v>5.5E-2</v>
      </c>
      <c r="DA31">
        <v>3.4000000000000002E-2</v>
      </c>
      <c r="DB31">
        <v>0.312</v>
      </c>
      <c r="DC31">
        <v>0.27800000000000002</v>
      </c>
      <c r="DD31">
        <v>0.52100000000000002</v>
      </c>
      <c r="DE31">
        <v>-0.17499999999999999</v>
      </c>
      <c r="DF31">
        <v>5.5E-2</v>
      </c>
      <c r="DG31">
        <v>0.41</v>
      </c>
      <c r="DH31">
        <v>3.887</v>
      </c>
      <c r="DI31">
        <v>-86.571328915242404</v>
      </c>
      <c r="DJ31">
        <v>-98.585051281171701</v>
      </c>
      <c r="DK31" t="s">
        <v>109</v>
      </c>
      <c r="DL31" t="s">
        <v>93</v>
      </c>
    </row>
    <row r="32" spans="1:116" x14ac:dyDescent="0.35">
      <c r="A32" s="1">
        <v>45692</v>
      </c>
      <c r="B32">
        <v>10000031</v>
      </c>
      <c r="C32">
        <v>5</v>
      </c>
      <c r="D32">
        <v>4</v>
      </c>
      <c r="E32">
        <v>63</v>
      </c>
      <c r="F32">
        <v>5</v>
      </c>
      <c r="H32">
        <v>59</v>
      </c>
      <c r="I32" t="s">
        <v>80</v>
      </c>
      <c r="J32" t="s">
        <v>81</v>
      </c>
      <c r="K32" t="s">
        <v>144</v>
      </c>
      <c r="L32" t="s">
        <v>145</v>
      </c>
      <c r="M32" t="s">
        <v>85</v>
      </c>
      <c r="N32" t="s">
        <v>108</v>
      </c>
      <c r="O32">
        <v>57.16</v>
      </c>
      <c r="P32">
        <v>55.395000000000003</v>
      </c>
      <c r="Q32">
        <v>49.408000000000001</v>
      </c>
      <c r="R32">
        <v>50.920999999999999</v>
      </c>
      <c r="S32">
        <v>53.344999999999999</v>
      </c>
      <c r="T32">
        <v>56.631</v>
      </c>
      <c r="U32">
        <v>54.485999999999997</v>
      </c>
      <c r="V32">
        <v>55.399000000000001</v>
      </c>
      <c r="W32">
        <v>56.91</v>
      </c>
      <c r="X32">
        <v>49.826999999999998</v>
      </c>
      <c r="Y32">
        <v>55.381</v>
      </c>
      <c r="Z32">
        <v>59.295000000000002</v>
      </c>
      <c r="AA32">
        <v>66.475999999999999</v>
      </c>
      <c r="AB32">
        <v>54.938000000000002</v>
      </c>
      <c r="AC32">
        <v>58.234999999999999</v>
      </c>
      <c r="AD32">
        <v>56.195999999999998</v>
      </c>
      <c r="AE32">
        <v>47.54</v>
      </c>
      <c r="AF32">
        <v>56.375</v>
      </c>
      <c r="AG32">
        <v>56.78</v>
      </c>
      <c r="AH32">
        <v>52.652999999999999</v>
      </c>
      <c r="AI32">
        <v>54.895000000000003</v>
      </c>
      <c r="AJ32">
        <v>54.962000000000003</v>
      </c>
      <c r="AK32">
        <v>58.11</v>
      </c>
      <c r="AL32">
        <v>52.859000000000002</v>
      </c>
      <c r="AM32">
        <v>60.075000000000003</v>
      </c>
      <c r="AN32">
        <v>62.594000000000001</v>
      </c>
      <c r="AO32">
        <v>59.902999999999999</v>
      </c>
      <c r="AP32">
        <v>62.543999999999997</v>
      </c>
      <c r="AQ32">
        <v>64.078999999999994</v>
      </c>
      <c r="AR32">
        <v>62.018000000000001</v>
      </c>
      <c r="AS32">
        <v>56.276000000000003</v>
      </c>
      <c r="AT32">
        <v>60.765999999999998</v>
      </c>
      <c r="AU32">
        <v>63.497999999999998</v>
      </c>
      <c r="AV32">
        <v>59.526000000000003</v>
      </c>
      <c r="AW32">
        <v>58.043999999999997</v>
      </c>
      <c r="AX32">
        <v>58.783000000000001</v>
      </c>
      <c r="AY32">
        <v>58.960999999999999</v>
      </c>
      <c r="AZ32">
        <v>54.753</v>
      </c>
      <c r="BA32">
        <v>60.052</v>
      </c>
      <c r="BB32">
        <v>63.738999999999997</v>
      </c>
      <c r="BC32">
        <v>60.621000000000002</v>
      </c>
      <c r="BD32">
        <v>63.203000000000003</v>
      </c>
      <c r="BE32">
        <v>63.018999999999998</v>
      </c>
      <c r="BF32">
        <v>58.485999999999997</v>
      </c>
      <c r="BG32">
        <v>56.109000000000002</v>
      </c>
      <c r="BH32">
        <v>64.459999999999994</v>
      </c>
      <c r="BI32">
        <v>64.317999999999998</v>
      </c>
      <c r="BJ32">
        <v>63.180999999999997</v>
      </c>
      <c r="BK32">
        <v>60.374000000000002</v>
      </c>
      <c r="BL32">
        <v>64.064999999999998</v>
      </c>
      <c r="BM32">
        <v>58.384</v>
      </c>
      <c r="BN32">
        <v>55.320999999999998</v>
      </c>
      <c r="BO32">
        <v>61.908999999999999</v>
      </c>
      <c r="BP32">
        <v>67.456999999999994</v>
      </c>
      <c r="BQ32">
        <v>61.02</v>
      </c>
      <c r="BR32">
        <v>61.954999999999998</v>
      </c>
      <c r="BS32">
        <v>63.792000000000002</v>
      </c>
      <c r="BT32">
        <v>60.832000000000001</v>
      </c>
      <c r="BU32">
        <v>56</v>
      </c>
      <c r="BV32">
        <v>60.991</v>
      </c>
      <c r="BW32">
        <v>65.891999999999996</v>
      </c>
      <c r="BX32">
        <v>60.968000000000004</v>
      </c>
      <c r="BY32">
        <v>58.570999999999998</v>
      </c>
      <c r="BZ32">
        <v>60.25</v>
      </c>
      <c r="CA32">
        <v>58.500999999999998</v>
      </c>
      <c r="CB32">
        <v>51.055999999999997</v>
      </c>
      <c r="CC32">
        <v>60.835000000000001</v>
      </c>
      <c r="CD32">
        <v>64.233999999999995</v>
      </c>
      <c r="CE32">
        <v>57.448</v>
      </c>
      <c r="CF32">
        <v>58.481999999999999</v>
      </c>
      <c r="CG32">
        <v>63.231000000000002</v>
      </c>
      <c r="CH32">
        <v>52.344999999999999</v>
      </c>
      <c r="CI32">
        <v>48.838000000000001</v>
      </c>
      <c r="CJ32">
        <v>54.92</v>
      </c>
      <c r="CK32">
        <v>53.942</v>
      </c>
      <c r="CL32">
        <v>51.765000000000001</v>
      </c>
      <c r="CM32">
        <v>55.112000000000002</v>
      </c>
      <c r="CN32">
        <v>55.218000000000004</v>
      </c>
      <c r="CO32">
        <v>56.189</v>
      </c>
      <c r="CP32">
        <v>43.393000000000001</v>
      </c>
      <c r="CQ32">
        <v>51.468000000000004</v>
      </c>
      <c r="CR32">
        <v>57.279000000000003</v>
      </c>
      <c r="CS32">
        <v>52.061999999999998</v>
      </c>
      <c r="CT32">
        <v>53.441000000000003</v>
      </c>
      <c r="CU32">
        <v>54.433999999999997</v>
      </c>
      <c r="CV32">
        <v>52.642000000000003</v>
      </c>
      <c r="CW32">
        <v>42.453000000000003</v>
      </c>
      <c r="CX32">
        <v>49.491</v>
      </c>
      <c r="CY32">
        <v>54.445999999999998</v>
      </c>
      <c r="CZ32">
        <v>50.55</v>
      </c>
      <c r="DA32">
        <v>54.552999999999997</v>
      </c>
      <c r="DB32">
        <v>60.935000000000002</v>
      </c>
      <c r="DC32">
        <v>6.3819999999999997</v>
      </c>
      <c r="DD32">
        <v>65.721000000000004</v>
      </c>
      <c r="DE32">
        <v>49.765999999999998</v>
      </c>
      <c r="DF32">
        <v>50.55</v>
      </c>
      <c r="DG32">
        <v>51.280999999999999</v>
      </c>
      <c r="DH32">
        <v>55.33</v>
      </c>
      <c r="DI32">
        <v>-1.42602843142446</v>
      </c>
      <c r="DJ32">
        <v>-8.63890952269929</v>
      </c>
      <c r="DK32" t="s">
        <v>109</v>
      </c>
      <c r="DL32" t="s">
        <v>93</v>
      </c>
    </row>
    <row r="33" spans="1:116" x14ac:dyDescent="0.35">
      <c r="A33" s="1">
        <v>45692</v>
      </c>
      <c r="B33">
        <v>10000028</v>
      </c>
      <c r="C33">
        <v>5</v>
      </c>
      <c r="D33">
        <v>4</v>
      </c>
      <c r="E33">
        <v>60</v>
      </c>
      <c r="F33">
        <v>2</v>
      </c>
      <c r="H33">
        <v>59</v>
      </c>
      <c r="I33" t="s">
        <v>80</v>
      </c>
      <c r="J33" t="s">
        <v>81</v>
      </c>
      <c r="K33" t="s">
        <v>146</v>
      </c>
      <c r="L33" t="s">
        <v>147</v>
      </c>
      <c r="M33" t="s">
        <v>85</v>
      </c>
      <c r="N33" t="s">
        <v>91</v>
      </c>
      <c r="O33">
        <v>27.928999999999998</v>
      </c>
      <c r="P33">
        <v>28.209</v>
      </c>
      <c r="Q33">
        <v>38.688000000000002</v>
      </c>
      <c r="R33">
        <v>34.979999999999997</v>
      </c>
      <c r="S33">
        <v>34.81</v>
      </c>
      <c r="T33">
        <v>31.343</v>
      </c>
      <c r="U33">
        <v>35.1</v>
      </c>
      <c r="V33">
        <v>35.313000000000002</v>
      </c>
      <c r="W33">
        <v>35.198</v>
      </c>
      <c r="X33">
        <v>40.054000000000002</v>
      </c>
      <c r="Y33">
        <v>33.682000000000002</v>
      </c>
      <c r="Z33">
        <v>31.436</v>
      </c>
      <c r="AA33">
        <v>7.4020000000000001</v>
      </c>
      <c r="AB33">
        <v>33.621000000000002</v>
      </c>
      <c r="AC33">
        <v>30.664000000000001</v>
      </c>
      <c r="AD33">
        <v>35.094999999999999</v>
      </c>
      <c r="AE33">
        <v>40.950000000000003</v>
      </c>
      <c r="AF33">
        <v>34.415999999999997</v>
      </c>
      <c r="AG33">
        <v>33.151000000000003</v>
      </c>
      <c r="AH33">
        <v>38.234000000000002</v>
      </c>
      <c r="AI33">
        <v>37.783000000000001</v>
      </c>
      <c r="AJ33">
        <v>36.462000000000003</v>
      </c>
      <c r="AK33">
        <v>33.371000000000002</v>
      </c>
      <c r="AL33">
        <v>37.600999999999999</v>
      </c>
      <c r="AM33">
        <v>30.678999999999998</v>
      </c>
      <c r="AN33">
        <v>29.073</v>
      </c>
      <c r="AO33">
        <v>32.286999999999999</v>
      </c>
      <c r="AP33">
        <v>30.338000000000001</v>
      </c>
      <c r="AQ33">
        <v>28.277000000000001</v>
      </c>
      <c r="AR33">
        <v>29.628</v>
      </c>
      <c r="AS33">
        <v>34.24</v>
      </c>
      <c r="AT33">
        <v>30.035</v>
      </c>
      <c r="AU33">
        <v>26.667000000000002</v>
      </c>
      <c r="AV33">
        <v>31.837</v>
      </c>
      <c r="AW33">
        <v>33.194000000000003</v>
      </c>
      <c r="AX33">
        <v>32.277999999999999</v>
      </c>
      <c r="AY33">
        <v>32.158000000000001</v>
      </c>
      <c r="AZ33">
        <v>35.606000000000002</v>
      </c>
      <c r="BA33">
        <v>30.361000000000001</v>
      </c>
      <c r="BB33">
        <v>28.478000000000002</v>
      </c>
      <c r="BC33">
        <v>29.922000000000001</v>
      </c>
      <c r="BD33">
        <v>29.253</v>
      </c>
      <c r="BE33">
        <v>28.905999999999999</v>
      </c>
      <c r="BF33">
        <v>32.003999999999998</v>
      </c>
      <c r="BG33">
        <v>33.664999999999999</v>
      </c>
      <c r="BH33">
        <v>27.907</v>
      </c>
      <c r="BI33">
        <v>27.242999999999999</v>
      </c>
      <c r="BJ33">
        <v>28.265999999999998</v>
      </c>
      <c r="BK33">
        <v>31.715</v>
      </c>
      <c r="BL33">
        <v>28.131</v>
      </c>
      <c r="BM33">
        <v>33.231999999999999</v>
      </c>
      <c r="BN33">
        <v>34.963999999999999</v>
      </c>
      <c r="BO33">
        <v>29.451000000000001</v>
      </c>
      <c r="BP33">
        <v>24.914000000000001</v>
      </c>
      <c r="BQ33">
        <v>31.204000000000001</v>
      </c>
      <c r="BR33">
        <v>31.085000000000001</v>
      </c>
      <c r="BS33">
        <v>29.231000000000002</v>
      </c>
      <c r="BT33">
        <v>30.95</v>
      </c>
      <c r="BU33">
        <v>35.295999999999999</v>
      </c>
      <c r="BV33">
        <v>30.765000000000001</v>
      </c>
      <c r="BW33">
        <v>25.603999999999999</v>
      </c>
      <c r="BX33">
        <v>32.006</v>
      </c>
      <c r="BY33">
        <v>34.691000000000003</v>
      </c>
      <c r="BZ33">
        <v>32.399000000000001</v>
      </c>
      <c r="CA33">
        <v>32.283999999999999</v>
      </c>
      <c r="CB33">
        <v>38.454000000000001</v>
      </c>
      <c r="CC33">
        <v>30.637</v>
      </c>
      <c r="CD33">
        <v>27.556000000000001</v>
      </c>
      <c r="CE33">
        <v>33.792999999999999</v>
      </c>
      <c r="CF33">
        <v>31.654</v>
      </c>
      <c r="CG33">
        <v>29.295000000000002</v>
      </c>
      <c r="CH33">
        <v>30.498000000000001</v>
      </c>
      <c r="CI33">
        <v>34.119</v>
      </c>
      <c r="CJ33">
        <v>27.294</v>
      </c>
      <c r="CK33">
        <v>27.713000000000001</v>
      </c>
      <c r="CL33">
        <v>30.646000000000001</v>
      </c>
      <c r="CM33">
        <v>28.957999999999998</v>
      </c>
      <c r="CN33">
        <v>29.341999999999999</v>
      </c>
      <c r="CO33">
        <v>31.378</v>
      </c>
      <c r="CP33">
        <v>46.308999999999997</v>
      </c>
      <c r="CQ33">
        <v>39.960999999999999</v>
      </c>
      <c r="CR33">
        <v>30.335999999999999</v>
      </c>
      <c r="CS33">
        <v>37.055</v>
      </c>
      <c r="CT33">
        <v>34.521999999999998</v>
      </c>
      <c r="CU33">
        <v>36.555</v>
      </c>
      <c r="CV33">
        <v>33.548999999999999</v>
      </c>
      <c r="CW33">
        <v>48.283000000000001</v>
      </c>
      <c r="CX33">
        <v>41.969000000000001</v>
      </c>
      <c r="CY33">
        <v>37.271999999999998</v>
      </c>
      <c r="CZ33">
        <v>42.101999999999997</v>
      </c>
      <c r="DA33">
        <v>29.495000000000001</v>
      </c>
      <c r="DB33">
        <v>34.975999999999999</v>
      </c>
      <c r="DC33">
        <v>5.4809999999999999</v>
      </c>
      <c r="DD33">
        <v>39.087000000000003</v>
      </c>
      <c r="DE33">
        <v>25.385000000000002</v>
      </c>
      <c r="DF33">
        <v>42.101999999999997</v>
      </c>
      <c r="DG33">
        <v>38.457999999999998</v>
      </c>
      <c r="DH33">
        <v>33.497</v>
      </c>
      <c r="DI33">
        <v>9.4756783863598208</v>
      </c>
      <c r="DJ33">
        <v>25.6904936525832</v>
      </c>
      <c r="DK33" t="s">
        <v>120</v>
      </c>
      <c r="DL33" t="s">
        <v>121</v>
      </c>
    </row>
    <row r="34" spans="1:116" x14ac:dyDescent="0.35">
      <c r="A34" s="1">
        <v>45692</v>
      </c>
      <c r="B34">
        <v>10000030</v>
      </c>
      <c r="C34">
        <v>5</v>
      </c>
      <c r="D34">
        <v>4</v>
      </c>
      <c r="E34">
        <v>62</v>
      </c>
      <c r="F34">
        <v>4</v>
      </c>
      <c r="H34">
        <v>59</v>
      </c>
      <c r="I34" t="s">
        <v>80</v>
      </c>
      <c r="J34" t="s">
        <v>81</v>
      </c>
      <c r="K34" t="s">
        <v>148</v>
      </c>
      <c r="L34" t="s">
        <v>149</v>
      </c>
      <c r="M34" t="s">
        <v>85</v>
      </c>
      <c r="N34" t="s">
        <v>108</v>
      </c>
      <c r="O34">
        <v>14.832000000000001</v>
      </c>
      <c r="P34">
        <v>16.326000000000001</v>
      </c>
      <c r="Q34">
        <v>11.832000000000001</v>
      </c>
      <c r="R34">
        <v>14.01</v>
      </c>
      <c r="S34">
        <v>11.843999999999999</v>
      </c>
      <c r="T34">
        <v>12.026</v>
      </c>
      <c r="U34">
        <v>10.32</v>
      </c>
      <c r="V34">
        <v>9.2550000000000008</v>
      </c>
      <c r="W34">
        <v>7.7809999999999997</v>
      </c>
      <c r="X34">
        <v>10.081</v>
      </c>
      <c r="Y34">
        <v>10.936999999999999</v>
      </c>
      <c r="Z34">
        <v>9.2189999999999994</v>
      </c>
      <c r="AA34">
        <v>25.978999999999999</v>
      </c>
      <c r="AB34">
        <v>11.276</v>
      </c>
      <c r="AC34">
        <v>10.782999999999999</v>
      </c>
      <c r="AD34">
        <v>8.1890000000000001</v>
      </c>
      <c r="AE34">
        <v>10.997</v>
      </c>
      <c r="AF34">
        <v>8.9139999999999997</v>
      </c>
      <c r="AG34">
        <v>9.8209999999999997</v>
      </c>
      <c r="AH34">
        <v>8.91</v>
      </c>
      <c r="AI34">
        <v>7.0389999999999997</v>
      </c>
      <c r="AJ34">
        <v>8.3970000000000002</v>
      </c>
      <c r="AK34">
        <v>8.4079999999999995</v>
      </c>
      <c r="AL34">
        <v>8.9440000000000008</v>
      </c>
      <c r="AM34">
        <v>8.2840000000000007</v>
      </c>
      <c r="AN34">
        <v>7.6779999999999999</v>
      </c>
      <c r="AO34">
        <v>7.25</v>
      </c>
      <c r="AP34">
        <v>6.7649999999999997</v>
      </c>
      <c r="AQ34">
        <v>7.6440000000000001</v>
      </c>
      <c r="AR34">
        <v>8.2850000000000001</v>
      </c>
      <c r="AS34">
        <v>9.4489999999999998</v>
      </c>
      <c r="AT34">
        <v>9.1989999999999998</v>
      </c>
      <c r="AU34">
        <v>9.8350000000000009</v>
      </c>
      <c r="AV34">
        <v>8.6370000000000005</v>
      </c>
      <c r="AW34">
        <v>8.7620000000000005</v>
      </c>
      <c r="AX34">
        <v>8.9079999999999995</v>
      </c>
      <c r="AY34">
        <v>8.8170000000000002</v>
      </c>
      <c r="AZ34">
        <v>9.6069999999999993</v>
      </c>
      <c r="BA34">
        <v>9.5879999999999992</v>
      </c>
      <c r="BB34">
        <v>7.6959999999999997</v>
      </c>
      <c r="BC34">
        <v>9.42</v>
      </c>
      <c r="BD34">
        <v>7.4729999999999999</v>
      </c>
      <c r="BE34">
        <v>8.0749999999999993</v>
      </c>
      <c r="BF34">
        <v>9.51</v>
      </c>
      <c r="BG34">
        <v>10.188000000000001</v>
      </c>
      <c r="BH34">
        <v>7.5730000000000004</v>
      </c>
      <c r="BI34">
        <v>8.3569999999999993</v>
      </c>
      <c r="BJ34">
        <v>8.52</v>
      </c>
      <c r="BK34">
        <v>7.8440000000000003</v>
      </c>
      <c r="BL34">
        <v>7.6950000000000003</v>
      </c>
      <c r="BM34">
        <v>8.35</v>
      </c>
      <c r="BN34">
        <v>9.6790000000000003</v>
      </c>
      <c r="BO34">
        <v>8.5920000000000005</v>
      </c>
      <c r="BP34">
        <v>7.5860000000000003</v>
      </c>
      <c r="BQ34">
        <v>7.7750000000000004</v>
      </c>
      <c r="BR34">
        <v>6.9240000000000004</v>
      </c>
      <c r="BS34">
        <v>6.9770000000000003</v>
      </c>
      <c r="BT34">
        <v>8.1470000000000002</v>
      </c>
      <c r="BU34">
        <v>8.7040000000000006</v>
      </c>
      <c r="BV34">
        <v>8.1940000000000008</v>
      </c>
      <c r="BW34">
        <v>8.4109999999999996</v>
      </c>
      <c r="BX34">
        <v>6.9480000000000004</v>
      </c>
      <c r="BY34">
        <v>6.6639999999999997</v>
      </c>
      <c r="BZ34">
        <v>7.3129999999999997</v>
      </c>
      <c r="CA34">
        <v>9.1820000000000004</v>
      </c>
      <c r="CB34">
        <v>10.49</v>
      </c>
      <c r="CC34">
        <v>8.484</v>
      </c>
      <c r="CD34">
        <v>8.2100000000000009</v>
      </c>
      <c r="CE34">
        <v>8.7240000000000002</v>
      </c>
      <c r="CF34">
        <v>9.7940000000000005</v>
      </c>
      <c r="CG34">
        <v>7.4390000000000001</v>
      </c>
      <c r="CH34">
        <v>1.5269999999999999</v>
      </c>
      <c r="CI34">
        <v>0.84199999999999997</v>
      </c>
      <c r="CJ34">
        <v>1.135</v>
      </c>
      <c r="CK34">
        <v>1.327</v>
      </c>
      <c r="CL34">
        <v>1.099</v>
      </c>
      <c r="CM34">
        <v>1.1870000000000001</v>
      </c>
      <c r="CN34">
        <v>0.85099999999999998</v>
      </c>
      <c r="CO34">
        <v>12.298</v>
      </c>
      <c r="CP34">
        <v>10.137</v>
      </c>
      <c r="CQ34">
        <v>7.9450000000000003</v>
      </c>
      <c r="CR34">
        <v>12.012</v>
      </c>
      <c r="CS34">
        <v>10.323</v>
      </c>
      <c r="CT34">
        <v>11.599</v>
      </c>
      <c r="CU34">
        <v>8.6679999999999993</v>
      </c>
      <c r="CV34">
        <v>13.185</v>
      </c>
      <c r="CW34">
        <v>8.6370000000000005</v>
      </c>
      <c r="CX34">
        <v>8.43</v>
      </c>
      <c r="CY34">
        <v>8.2520000000000007</v>
      </c>
      <c r="CZ34">
        <v>7.32</v>
      </c>
      <c r="DA34">
        <v>7.6950000000000003</v>
      </c>
      <c r="DB34">
        <v>9.8140000000000001</v>
      </c>
      <c r="DC34">
        <v>2.1190000000000002</v>
      </c>
      <c r="DD34">
        <v>11.404</v>
      </c>
      <c r="DE34">
        <v>6.1059999999999999</v>
      </c>
      <c r="DF34">
        <v>7.32</v>
      </c>
      <c r="DG34">
        <v>9.8710000000000004</v>
      </c>
      <c r="DH34">
        <v>7.31</v>
      </c>
      <c r="DI34">
        <v>-25.8401597823255</v>
      </c>
      <c r="DJ34">
        <v>0.13360266658153799</v>
      </c>
      <c r="DK34" t="s">
        <v>109</v>
      </c>
      <c r="DL34" t="s">
        <v>93</v>
      </c>
    </row>
    <row r="35" spans="1:116" x14ac:dyDescent="0.35">
      <c r="A35" s="1">
        <v>45692</v>
      </c>
      <c r="B35">
        <v>10000032</v>
      </c>
      <c r="C35">
        <v>5</v>
      </c>
      <c r="D35">
        <v>4</v>
      </c>
      <c r="E35">
        <v>64</v>
      </c>
      <c r="F35">
        <v>6</v>
      </c>
      <c r="H35">
        <v>59</v>
      </c>
      <c r="I35" t="s">
        <v>80</v>
      </c>
      <c r="J35" t="s">
        <v>81</v>
      </c>
      <c r="K35" t="s">
        <v>158</v>
      </c>
      <c r="L35" t="s">
        <v>159</v>
      </c>
      <c r="M35" t="s">
        <v>85</v>
      </c>
      <c r="N35" t="s">
        <v>91</v>
      </c>
      <c r="O35">
        <v>28.402000000000001</v>
      </c>
      <c r="P35">
        <v>32.052</v>
      </c>
      <c r="Q35">
        <v>32.341000000000001</v>
      </c>
      <c r="R35">
        <v>30.4</v>
      </c>
      <c r="S35">
        <v>32.006999999999998</v>
      </c>
      <c r="T35">
        <v>27.059000000000001</v>
      </c>
      <c r="U35">
        <v>28.576000000000001</v>
      </c>
      <c r="V35">
        <v>26.550999999999998</v>
      </c>
      <c r="W35">
        <v>26.120999999999999</v>
      </c>
      <c r="X35">
        <v>28.972999999999999</v>
      </c>
      <c r="Y35">
        <v>25.364000000000001</v>
      </c>
      <c r="Z35">
        <v>23.777999999999999</v>
      </c>
      <c r="AA35">
        <v>33.476999999999997</v>
      </c>
      <c r="AB35">
        <v>26.707999999999998</v>
      </c>
      <c r="AC35">
        <v>24.795000000000002</v>
      </c>
      <c r="AD35">
        <v>25.172999999999998</v>
      </c>
      <c r="AE35">
        <v>29.952999999999999</v>
      </c>
      <c r="AF35">
        <v>25.207000000000001</v>
      </c>
      <c r="AG35">
        <v>24.576000000000001</v>
      </c>
      <c r="AH35">
        <v>26.934000000000001</v>
      </c>
      <c r="AI35">
        <v>23.584</v>
      </c>
      <c r="AJ35">
        <v>24.248000000000001</v>
      </c>
      <c r="AK35">
        <v>22.47</v>
      </c>
      <c r="AL35">
        <v>26.727</v>
      </c>
      <c r="AM35">
        <v>22.608000000000001</v>
      </c>
      <c r="AN35">
        <v>21.114000000000001</v>
      </c>
      <c r="AO35">
        <v>22.646000000000001</v>
      </c>
      <c r="AP35">
        <v>22.199000000000002</v>
      </c>
      <c r="AQ35">
        <v>20.515000000000001</v>
      </c>
      <c r="AR35">
        <v>23.116</v>
      </c>
      <c r="AS35">
        <v>25.731999999999999</v>
      </c>
      <c r="AT35">
        <v>23.271999999999998</v>
      </c>
      <c r="AU35">
        <v>22.881</v>
      </c>
      <c r="AV35">
        <v>25.350999999999999</v>
      </c>
      <c r="AW35">
        <v>25.239000000000001</v>
      </c>
      <c r="AX35">
        <v>24.581</v>
      </c>
      <c r="AY35">
        <v>24.141999999999999</v>
      </c>
      <c r="AZ35">
        <v>27.41</v>
      </c>
      <c r="BA35">
        <v>23.814</v>
      </c>
      <c r="BB35">
        <v>21.478000000000002</v>
      </c>
      <c r="BC35">
        <v>24.788</v>
      </c>
      <c r="BD35">
        <v>22.917999999999999</v>
      </c>
      <c r="BE35">
        <v>21.66</v>
      </c>
      <c r="BF35">
        <v>26.225000000000001</v>
      </c>
      <c r="BG35">
        <v>27.384</v>
      </c>
      <c r="BH35">
        <v>22.181999999999999</v>
      </c>
      <c r="BI35">
        <v>21.385000000000002</v>
      </c>
      <c r="BJ35">
        <v>23.922000000000001</v>
      </c>
      <c r="BK35">
        <v>21.698</v>
      </c>
      <c r="BL35">
        <v>21.67</v>
      </c>
      <c r="BM35">
        <v>24.27</v>
      </c>
      <c r="BN35">
        <v>27.25</v>
      </c>
      <c r="BO35">
        <v>23.437000000000001</v>
      </c>
      <c r="BP35">
        <v>21.594999999999999</v>
      </c>
      <c r="BQ35">
        <v>22.353000000000002</v>
      </c>
      <c r="BR35">
        <v>20.736000000000001</v>
      </c>
      <c r="BS35">
        <v>20.716000000000001</v>
      </c>
      <c r="BT35">
        <v>23.905999999999999</v>
      </c>
      <c r="BU35">
        <v>25.481000000000002</v>
      </c>
      <c r="BV35">
        <v>23.553000000000001</v>
      </c>
      <c r="BW35">
        <v>21.887</v>
      </c>
      <c r="BX35">
        <v>22.638999999999999</v>
      </c>
      <c r="BY35">
        <v>22.472999999999999</v>
      </c>
      <c r="BZ35">
        <v>23.077000000000002</v>
      </c>
      <c r="CA35">
        <v>26.379000000000001</v>
      </c>
      <c r="CB35">
        <v>28.288</v>
      </c>
      <c r="CC35">
        <v>24</v>
      </c>
      <c r="CD35">
        <v>21.817</v>
      </c>
      <c r="CE35">
        <v>25.861999999999998</v>
      </c>
      <c r="CF35">
        <v>27.141999999999999</v>
      </c>
      <c r="CG35">
        <v>23.061</v>
      </c>
      <c r="CH35">
        <v>23.41</v>
      </c>
      <c r="CI35">
        <v>26.373000000000001</v>
      </c>
      <c r="CJ35">
        <v>23.794</v>
      </c>
      <c r="CK35">
        <v>23.574999999999999</v>
      </c>
      <c r="CL35">
        <v>24.25</v>
      </c>
      <c r="CM35">
        <v>22.032</v>
      </c>
      <c r="CN35">
        <v>20.837</v>
      </c>
      <c r="CO35">
        <v>28.149000000000001</v>
      </c>
      <c r="CP35">
        <v>36.218000000000004</v>
      </c>
      <c r="CQ35">
        <v>29.353999999999999</v>
      </c>
      <c r="CR35">
        <v>30.606999999999999</v>
      </c>
      <c r="CS35">
        <v>33.015000000000001</v>
      </c>
      <c r="CT35">
        <v>32.026000000000003</v>
      </c>
      <c r="CU35">
        <v>29.17</v>
      </c>
      <c r="CV35">
        <v>33.898000000000003</v>
      </c>
      <c r="CW35">
        <v>36.86</v>
      </c>
      <c r="CX35">
        <v>34.265999999999998</v>
      </c>
      <c r="CY35">
        <v>28.684999999999999</v>
      </c>
      <c r="CZ35">
        <v>29.361999999999998</v>
      </c>
      <c r="DA35">
        <v>22.89</v>
      </c>
      <c r="DB35">
        <v>27.404</v>
      </c>
      <c r="DC35">
        <v>4.5129999999999999</v>
      </c>
      <c r="DD35">
        <v>30.788</v>
      </c>
      <c r="DE35">
        <v>19.504999999999999</v>
      </c>
      <c r="DF35">
        <v>29.361999999999998</v>
      </c>
      <c r="DG35">
        <v>32.56</v>
      </c>
      <c r="DH35">
        <v>26.89</v>
      </c>
      <c r="DI35">
        <v>-9.8218673218673107</v>
      </c>
      <c r="DJ35">
        <v>9.1934146277970701</v>
      </c>
      <c r="DK35" t="s">
        <v>92</v>
      </c>
      <c r="DL35" t="s">
        <v>93</v>
      </c>
    </row>
    <row r="36" spans="1:116" x14ac:dyDescent="0.35">
      <c r="A36" s="1">
        <v>45692</v>
      </c>
      <c r="B36">
        <v>10000033</v>
      </c>
      <c r="C36">
        <v>5</v>
      </c>
      <c r="D36">
        <v>4</v>
      </c>
      <c r="E36">
        <v>65</v>
      </c>
      <c r="F36">
        <v>7</v>
      </c>
      <c r="H36">
        <v>64</v>
      </c>
      <c r="I36" t="s">
        <v>80</v>
      </c>
      <c r="J36" t="s">
        <v>81</v>
      </c>
      <c r="K36" t="s">
        <v>160</v>
      </c>
      <c r="L36" t="s">
        <v>161</v>
      </c>
      <c r="M36" t="s">
        <v>85</v>
      </c>
      <c r="N36" t="s">
        <v>91</v>
      </c>
      <c r="O36">
        <v>29.582999999999998</v>
      </c>
      <c r="P36">
        <v>30.033000000000001</v>
      </c>
      <c r="Q36">
        <v>44.567999999999998</v>
      </c>
      <c r="R36">
        <v>37.814</v>
      </c>
      <c r="S36">
        <v>49.293999999999997</v>
      </c>
      <c r="T36">
        <v>39.268999999999998</v>
      </c>
      <c r="U36">
        <v>48.298999999999999</v>
      </c>
      <c r="V36">
        <v>46.353999999999999</v>
      </c>
      <c r="W36">
        <v>49.503999999999998</v>
      </c>
      <c r="X36">
        <v>47.012</v>
      </c>
      <c r="Y36">
        <v>37.155999999999999</v>
      </c>
      <c r="Z36">
        <v>42.585000000000001</v>
      </c>
      <c r="AA36">
        <v>0.85599999999999998</v>
      </c>
      <c r="AB36">
        <v>37.904000000000003</v>
      </c>
      <c r="AC36">
        <v>41.283999999999999</v>
      </c>
      <c r="AD36">
        <v>49.225000000000001</v>
      </c>
      <c r="AE36">
        <v>47.429000000000002</v>
      </c>
      <c r="AF36">
        <v>45.433</v>
      </c>
      <c r="AG36">
        <v>43.813000000000002</v>
      </c>
      <c r="AH36">
        <v>47.97</v>
      </c>
      <c r="AI36">
        <v>51.801000000000002</v>
      </c>
      <c r="AJ36">
        <v>48.148000000000003</v>
      </c>
      <c r="AK36">
        <v>44.536000000000001</v>
      </c>
      <c r="AL36">
        <v>46.063000000000002</v>
      </c>
      <c r="AM36">
        <v>39.243000000000002</v>
      </c>
      <c r="AN36">
        <v>44.124000000000002</v>
      </c>
      <c r="AO36">
        <v>49.67</v>
      </c>
      <c r="AP36">
        <v>46.825000000000003</v>
      </c>
      <c r="AQ36">
        <v>46.524999999999999</v>
      </c>
      <c r="AR36">
        <v>46.902999999999999</v>
      </c>
      <c r="AS36">
        <v>44.308999999999997</v>
      </c>
      <c r="AT36">
        <v>40.597999999999999</v>
      </c>
      <c r="AU36">
        <v>40.468000000000004</v>
      </c>
      <c r="AV36">
        <v>48.216000000000001</v>
      </c>
      <c r="AW36">
        <v>49.526000000000003</v>
      </c>
      <c r="AX36">
        <v>43.686999999999998</v>
      </c>
      <c r="AY36">
        <v>44.622</v>
      </c>
      <c r="AZ36">
        <v>47.793999999999997</v>
      </c>
      <c r="BA36">
        <v>37.661999999999999</v>
      </c>
      <c r="BB36">
        <v>44.533999999999999</v>
      </c>
      <c r="BC36">
        <v>45.155999999999999</v>
      </c>
      <c r="BD36">
        <v>50.155000000000001</v>
      </c>
      <c r="BE36">
        <v>45.819000000000003</v>
      </c>
      <c r="BF36">
        <v>45.466999999999999</v>
      </c>
      <c r="BG36">
        <v>45.034999999999997</v>
      </c>
      <c r="BH36">
        <v>47.311999999999998</v>
      </c>
      <c r="BI36">
        <v>43.487000000000002</v>
      </c>
      <c r="BJ36">
        <v>46.508000000000003</v>
      </c>
      <c r="BK36">
        <v>47.573999999999998</v>
      </c>
      <c r="BL36">
        <v>47.235999999999997</v>
      </c>
      <c r="BM36">
        <v>49.65</v>
      </c>
      <c r="BN36">
        <v>49.017000000000003</v>
      </c>
      <c r="BO36">
        <v>46.436</v>
      </c>
      <c r="BP36">
        <v>41.915999999999997</v>
      </c>
      <c r="BQ36">
        <v>50.155000000000001</v>
      </c>
      <c r="BR36">
        <v>49.390999999999998</v>
      </c>
      <c r="BS36">
        <v>46.978000000000002</v>
      </c>
      <c r="BT36">
        <v>46.725999999999999</v>
      </c>
      <c r="BU36">
        <v>47.673999999999999</v>
      </c>
      <c r="BV36">
        <v>42.082999999999998</v>
      </c>
      <c r="BW36">
        <v>44.585999999999999</v>
      </c>
      <c r="BX36">
        <v>52.585999999999999</v>
      </c>
      <c r="BY36">
        <v>51.73</v>
      </c>
      <c r="BZ36">
        <v>51.067</v>
      </c>
      <c r="CA36">
        <v>47.354999999999997</v>
      </c>
      <c r="CB36">
        <v>46.039000000000001</v>
      </c>
      <c r="CC36">
        <v>46.52</v>
      </c>
      <c r="CD36">
        <v>40.767000000000003</v>
      </c>
      <c r="CE36">
        <v>49.466999999999999</v>
      </c>
      <c r="CF36">
        <v>44.588000000000001</v>
      </c>
      <c r="CG36">
        <v>48.540999999999997</v>
      </c>
      <c r="CH36">
        <v>46.584000000000003</v>
      </c>
      <c r="CI36">
        <v>49.17</v>
      </c>
      <c r="CJ36">
        <v>39.164999999999999</v>
      </c>
      <c r="CK36">
        <v>40.893999999999998</v>
      </c>
      <c r="CL36">
        <v>47.115000000000002</v>
      </c>
      <c r="CM36">
        <v>46.707000000000001</v>
      </c>
      <c r="CN36">
        <v>47.095999999999997</v>
      </c>
      <c r="CO36">
        <v>39.292999999999999</v>
      </c>
      <c r="CP36">
        <v>55.719000000000001</v>
      </c>
      <c r="CQ36">
        <v>54</v>
      </c>
      <c r="CR36">
        <v>45.011000000000003</v>
      </c>
      <c r="CS36">
        <v>51.061999999999998</v>
      </c>
      <c r="CT36">
        <v>43.664000000000001</v>
      </c>
      <c r="CU36">
        <v>54.643000000000001</v>
      </c>
      <c r="CV36">
        <v>42.206000000000003</v>
      </c>
      <c r="CW36">
        <v>59.753999999999998</v>
      </c>
      <c r="CX36">
        <v>58.643000000000001</v>
      </c>
      <c r="CY36">
        <v>56.369</v>
      </c>
      <c r="CZ36">
        <v>60.262</v>
      </c>
      <c r="DA36">
        <v>43.718000000000004</v>
      </c>
      <c r="DB36">
        <v>49.131999999999998</v>
      </c>
      <c r="DC36">
        <v>5.4130000000000003</v>
      </c>
      <c r="DD36">
        <v>53.192</v>
      </c>
      <c r="DE36">
        <v>39.658999999999999</v>
      </c>
      <c r="DF36">
        <v>60.262</v>
      </c>
      <c r="DG36">
        <v>52.334000000000003</v>
      </c>
      <c r="DH36">
        <v>48.081000000000003</v>
      </c>
      <c r="DI36">
        <v>15.147908642494199</v>
      </c>
      <c r="DJ36">
        <v>25.334852997454298</v>
      </c>
      <c r="DK36" t="s">
        <v>120</v>
      </c>
      <c r="DL36" t="s">
        <v>121</v>
      </c>
    </row>
    <row r="37" spans="1:116" x14ac:dyDescent="0.35">
      <c r="A37" s="1">
        <v>45692</v>
      </c>
      <c r="B37">
        <v>10000035</v>
      </c>
      <c r="C37">
        <v>5</v>
      </c>
      <c r="D37">
        <v>4</v>
      </c>
      <c r="E37">
        <v>67</v>
      </c>
      <c r="F37">
        <v>9</v>
      </c>
      <c r="H37">
        <v>64</v>
      </c>
      <c r="I37" t="s">
        <v>80</v>
      </c>
      <c r="J37" t="s">
        <v>81</v>
      </c>
      <c r="K37" t="s">
        <v>162</v>
      </c>
      <c r="L37" t="s">
        <v>163</v>
      </c>
      <c r="M37" t="s">
        <v>85</v>
      </c>
      <c r="N37" t="s">
        <v>108</v>
      </c>
      <c r="O37">
        <v>49.860999999999997</v>
      </c>
      <c r="P37">
        <v>49.505000000000003</v>
      </c>
      <c r="Q37">
        <v>35.255000000000003</v>
      </c>
      <c r="R37">
        <v>43.131</v>
      </c>
      <c r="S37">
        <v>35.451999999999998</v>
      </c>
      <c r="T37">
        <v>42.314</v>
      </c>
      <c r="U37">
        <v>34.357999999999997</v>
      </c>
      <c r="V37">
        <v>32.756</v>
      </c>
      <c r="W37">
        <v>29.077999999999999</v>
      </c>
      <c r="X37">
        <v>33.598999999999997</v>
      </c>
      <c r="Y37">
        <v>41.283999999999999</v>
      </c>
      <c r="Z37">
        <v>36.652999999999999</v>
      </c>
      <c r="AA37">
        <v>74.322000000000003</v>
      </c>
      <c r="AB37">
        <v>39.908000000000001</v>
      </c>
      <c r="AC37">
        <v>41.651000000000003</v>
      </c>
      <c r="AD37">
        <v>32.014000000000003</v>
      </c>
      <c r="AE37">
        <v>34</v>
      </c>
      <c r="AF37">
        <v>34.192</v>
      </c>
      <c r="AG37">
        <v>38.134</v>
      </c>
      <c r="AH37">
        <v>32.03</v>
      </c>
      <c r="AI37">
        <v>27.959</v>
      </c>
      <c r="AJ37">
        <v>32.963000000000001</v>
      </c>
      <c r="AK37">
        <v>35.595999999999997</v>
      </c>
      <c r="AL37">
        <v>32.283000000000001</v>
      </c>
      <c r="AM37">
        <v>35.697000000000003</v>
      </c>
      <c r="AN37">
        <v>34.811999999999998</v>
      </c>
      <c r="AO37">
        <v>30.693000000000001</v>
      </c>
      <c r="AP37">
        <v>29.841000000000001</v>
      </c>
      <c r="AQ37">
        <v>34.555999999999997</v>
      </c>
      <c r="AR37">
        <v>34.956000000000003</v>
      </c>
      <c r="AS37">
        <v>35.908000000000001</v>
      </c>
      <c r="AT37">
        <v>37.820999999999998</v>
      </c>
      <c r="AU37">
        <v>41.006999999999998</v>
      </c>
      <c r="AV37">
        <v>32.718000000000004</v>
      </c>
      <c r="AW37">
        <v>32.938000000000002</v>
      </c>
      <c r="AX37">
        <v>34.722000000000001</v>
      </c>
      <c r="AY37">
        <v>35.457999999999998</v>
      </c>
      <c r="AZ37">
        <v>33.456000000000003</v>
      </c>
      <c r="BA37">
        <v>38.744999999999997</v>
      </c>
      <c r="BB37">
        <v>34.412999999999997</v>
      </c>
      <c r="BC37">
        <v>36.215000000000003</v>
      </c>
      <c r="BD37">
        <v>32.298000000000002</v>
      </c>
      <c r="BE37">
        <v>35.366</v>
      </c>
      <c r="BF37">
        <v>35.146000000000001</v>
      </c>
      <c r="BG37">
        <v>35.664000000000001</v>
      </c>
      <c r="BH37">
        <v>32.795999999999999</v>
      </c>
      <c r="BI37">
        <v>37.164999999999999</v>
      </c>
      <c r="BJ37">
        <v>34.218000000000004</v>
      </c>
      <c r="BK37">
        <v>35.055</v>
      </c>
      <c r="BL37">
        <v>33.667999999999999</v>
      </c>
      <c r="BM37">
        <v>32.866999999999997</v>
      </c>
      <c r="BN37">
        <v>34.076000000000001</v>
      </c>
      <c r="BO37">
        <v>34.012</v>
      </c>
      <c r="BP37">
        <v>34.331000000000003</v>
      </c>
      <c r="BQ37">
        <v>33.54</v>
      </c>
      <c r="BR37">
        <v>31.478000000000002</v>
      </c>
      <c r="BS37">
        <v>32.296999999999997</v>
      </c>
      <c r="BT37">
        <v>32.887</v>
      </c>
      <c r="BU37">
        <v>32.412999999999997</v>
      </c>
      <c r="BV37">
        <v>33.75</v>
      </c>
      <c r="BW37">
        <v>37.366999999999997</v>
      </c>
      <c r="BX37">
        <v>30.172000000000001</v>
      </c>
      <c r="BY37">
        <v>28.666</v>
      </c>
      <c r="BZ37">
        <v>30.87</v>
      </c>
      <c r="CA37">
        <v>33.579000000000001</v>
      </c>
      <c r="CB37">
        <v>35.591000000000001</v>
      </c>
      <c r="CC37">
        <v>33.332999999999998</v>
      </c>
      <c r="CD37">
        <v>36.237000000000002</v>
      </c>
      <c r="CE37">
        <v>32.933</v>
      </c>
      <c r="CF37">
        <v>34.793999999999997</v>
      </c>
      <c r="CG37">
        <v>30.876000000000001</v>
      </c>
      <c r="CH37">
        <v>6.3659999999999997</v>
      </c>
      <c r="CI37">
        <v>2.9369999999999998</v>
      </c>
      <c r="CJ37">
        <v>4.3739999999999997</v>
      </c>
      <c r="CK37">
        <v>5.1319999999999997</v>
      </c>
      <c r="CL37">
        <v>4.258</v>
      </c>
      <c r="CM37">
        <v>5.3890000000000002</v>
      </c>
      <c r="CN37">
        <v>3.4540000000000002</v>
      </c>
      <c r="CO37">
        <v>42.542999999999999</v>
      </c>
      <c r="CP37">
        <v>27.157</v>
      </c>
      <c r="CQ37">
        <v>25.332999999999998</v>
      </c>
      <c r="CR37">
        <v>36.475000000000001</v>
      </c>
      <c r="CS37">
        <v>30.416</v>
      </c>
      <c r="CT37">
        <v>34.76</v>
      </c>
      <c r="CU37">
        <v>28.542999999999999</v>
      </c>
      <c r="CV37">
        <v>37.793999999999997</v>
      </c>
      <c r="CW37">
        <v>22.202999999999999</v>
      </c>
      <c r="CX37">
        <v>22.8</v>
      </c>
      <c r="CY37">
        <v>27.495000000000001</v>
      </c>
      <c r="CZ37">
        <v>23.710999999999999</v>
      </c>
      <c r="DA37">
        <v>31.027000000000001</v>
      </c>
      <c r="DB37">
        <v>35.646999999999998</v>
      </c>
      <c r="DC37">
        <v>4.62</v>
      </c>
      <c r="DD37">
        <v>39.112000000000002</v>
      </c>
      <c r="DE37">
        <v>27.561</v>
      </c>
      <c r="DF37">
        <v>23.710999999999999</v>
      </c>
      <c r="DG37">
        <v>29.143999999999998</v>
      </c>
      <c r="DH37">
        <v>25.52</v>
      </c>
      <c r="DI37">
        <v>-18.643112381195099</v>
      </c>
      <c r="DJ37">
        <v>-7.0881939192551702</v>
      </c>
      <c r="DK37" t="s">
        <v>164</v>
      </c>
      <c r="DL37" t="s">
        <v>121</v>
      </c>
    </row>
    <row r="38" spans="1:116" x14ac:dyDescent="0.35">
      <c r="A38" s="1">
        <v>45692</v>
      </c>
      <c r="B38">
        <v>70</v>
      </c>
      <c r="C38">
        <v>5</v>
      </c>
      <c r="D38">
        <v>4</v>
      </c>
      <c r="E38">
        <v>70</v>
      </c>
      <c r="F38">
        <v>12</v>
      </c>
      <c r="G38">
        <v>2</v>
      </c>
      <c r="H38">
        <v>59</v>
      </c>
      <c r="I38" t="s">
        <v>80</v>
      </c>
      <c r="J38" t="s">
        <v>81</v>
      </c>
      <c r="K38" t="s">
        <v>110</v>
      </c>
      <c r="L38" t="s">
        <v>111</v>
      </c>
      <c r="M38" t="s">
        <v>83</v>
      </c>
      <c r="N38" t="s">
        <v>108</v>
      </c>
      <c r="O38">
        <v>73.771000000000001</v>
      </c>
      <c r="P38">
        <v>69.960999999999999</v>
      </c>
      <c r="Q38">
        <v>69.831999999999994</v>
      </c>
      <c r="R38">
        <v>71.06</v>
      </c>
      <c r="S38">
        <v>68.471999999999994</v>
      </c>
      <c r="T38">
        <v>74.197000000000003</v>
      </c>
      <c r="U38">
        <v>72.566999999999993</v>
      </c>
      <c r="V38">
        <v>74.13</v>
      </c>
      <c r="W38">
        <v>75.983000000000004</v>
      </c>
      <c r="X38">
        <v>72.602999999999994</v>
      </c>
      <c r="Y38">
        <v>75.314999999999998</v>
      </c>
      <c r="Z38">
        <v>78.730999999999995</v>
      </c>
      <c r="AA38">
        <v>68.716999999999999</v>
      </c>
      <c r="AB38">
        <v>76.058000000000007</v>
      </c>
      <c r="AC38">
        <v>77.414000000000001</v>
      </c>
      <c r="AD38">
        <v>76.224999999999994</v>
      </c>
      <c r="AE38">
        <v>71.281999999999996</v>
      </c>
      <c r="AF38">
        <v>76.906000000000006</v>
      </c>
      <c r="AG38">
        <v>77.064999999999998</v>
      </c>
      <c r="AH38">
        <v>74.567999999999998</v>
      </c>
      <c r="AI38">
        <v>78.287000000000006</v>
      </c>
      <c r="AJ38">
        <v>77.635000000000005</v>
      </c>
      <c r="AK38">
        <v>79.457999999999998</v>
      </c>
      <c r="AL38">
        <v>74.837999999999994</v>
      </c>
      <c r="AM38">
        <v>79.381</v>
      </c>
      <c r="AN38">
        <v>80.927000000000007</v>
      </c>
      <c r="AO38">
        <v>78.894999999999996</v>
      </c>
      <c r="AP38">
        <v>80.757999999999996</v>
      </c>
      <c r="AQ38">
        <v>81.05</v>
      </c>
      <c r="AR38">
        <v>78.930000000000007</v>
      </c>
      <c r="AS38">
        <v>76.259</v>
      </c>
      <c r="AT38">
        <v>78.481999999999999</v>
      </c>
      <c r="AU38">
        <v>79.468000000000004</v>
      </c>
      <c r="AV38">
        <v>76.721999999999994</v>
      </c>
      <c r="AW38">
        <v>76.748000000000005</v>
      </c>
      <c r="AX38">
        <v>77.075000000000003</v>
      </c>
      <c r="AY38">
        <v>77.734999999999999</v>
      </c>
      <c r="AZ38">
        <v>74.817999999999998</v>
      </c>
      <c r="BA38">
        <v>78.257999999999996</v>
      </c>
      <c r="BB38">
        <v>80.489000000000004</v>
      </c>
      <c r="BC38">
        <v>77.429000000000002</v>
      </c>
      <c r="BD38">
        <v>79.465000000000003</v>
      </c>
      <c r="BE38">
        <v>80.578999999999994</v>
      </c>
      <c r="BF38">
        <v>75.456000000000003</v>
      </c>
      <c r="BG38">
        <v>74.123999999999995</v>
      </c>
      <c r="BH38">
        <v>79.472999999999999</v>
      </c>
      <c r="BI38">
        <v>79.894000000000005</v>
      </c>
      <c r="BJ38">
        <v>78.171000000000006</v>
      </c>
      <c r="BK38">
        <v>79.658000000000001</v>
      </c>
      <c r="BL38">
        <v>79.709999999999994</v>
      </c>
      <c r="BM38">
        <v>77.930000000000007</v>
      </c>
      <c r="BN38">
        <v>74.566999999999993</v>
      </c>
      <c r="BO38">
        <v>78.959000000000003</v>
      </c>
      <c r="BP38">
        <v>80.817999999999998</v>
      </c>
      <c r="BQ38">
        <v>79.09</v>
      </c>
      <c r="BR38">
        <v>80.980999999999995</v>
      </c>
      <c r="BS38">
        <v>80.403000000000006</v>
      </c>
      <c r="BT38">
        <v>78.305999999999997</v>
      </c>
      <c r="BU38">
        <v>76.123999999999995</v>
      </c>
      <c r="BV38">
        <v>78.953000000000003</v>
      </c>
      <c r="BW38">
        <v>80.754999999999995</v>
      </c>
      <c r="BX38">
        <v>79.206000000000003</v>
      </c>
      <c r="BY38">
        <v>79.766999999999996</v>
      </c>
      <c r="BZ38">
        <v>78.840999999999994</v>
      </c>
      <c r="CA38">
        <v>76.275999999999996</v>
      </c>
      <c r="CB38">
        <v>72.944000000000003</v>
      </c>
      <c r="CC38">
        <v>78.426000000000002</v>
      </c>
      <c r="CD38">
        <v>79.686999999999998</v>
      </c>
      <c r="CE38">
        <v>76.369</v>
      </c>
      <c r="CF38">
        <v>74.83</v>
      </c>
      <c r="CG38">
        <v>79.48</v>
      </c>
      <c r="CH38">
        <v>78.66</v>
      </c>
      <c r="CI38">
        <v>76.167000000000002</v>
      </c>
      <c r="CJ38">
        <v>78.218999999999994</v>
      </c>
      <c r="CK38">
        <v>78.561000000000007</v>
      </c>
      <c r="CL38">
        <v>78.332999999999998</v>
      </c>
      <c r="CM38">
        <v>80.424000000000007</v>
      </c>
      <c r="CN38">
        <v>80.983999999999995</v>
      </c>
      <c r="CO38">
        <v>73.87</v>
      </c>
      <c r="CP38">
        <v>65.855999999999995</v>
      </c>
      <c r="CQ38">
        <v>73.040999999999997</v>
      </c>
      <c r="CR38">
        <v>72.498000000000005</v>
      </c>
      <c r="CS38">
        <v>69.319999999999993</v>
      </c>
      <c r="CT38">
        <v>71.099000000000004</v>
      </c>
      <c r="CU38">
        <v>73.656999999999996</v>
      </c>
      <c r="CV38">
        <v>69.397999999999996</v>
      </c>
      <c r="CW38">
        <v>65.304000000000002</v>
      </c>
      <c r="CX38">
        <v>68.180000000000007</v>
      </c>
      <c r="CY38">
        <v>72.781000000000006</v>
      </c>
      <c r="CZ38">
        <v>72.811000000000007</v>
      </c>
      <c r="DA38">
        <v>74.125</v>
      </c>
      <c r="DB38">
        <v>79.177000000000007</v>
      </c>
      <c r="DC38">
        <v>5.0519999999999996</v>
      </c>
      <c r="DD38">
        <v>82.965999999999994</v>
      </c>
      <c r="DE38">
        <v>70.337000000000003</v>
      </c>
      <c r="DF38">
        <v>72.811000000000007</v>
      </c>
      <c r="DG38">
        <v>69.962999999999994</v>
      </c>
      <c r="DH38">
        <v>75.396000000000001</v>
      </c>
      <c r="DI38">
        <v>4.0711481013356403</v>
      </c>
      <c r="DJ38">
        <v>-3.4288200201070702</v>
      </c>
      <c r="DK38" t="s">
        <v>109</v>
      </c>
      <c r="DL38" t="s">
        <v>93</v>
      </c>
    </row>
    <row r="39" spans="1:116" x14ac:dyDescent="0.35">
      <c r="A39" s="1">
        <v>45692</v>
      </c>
      <c r="B39">
        <v>72</v>
      </c>
      <c r="C39">
        <v>5</v>
      </c>
      <c r="D39">
        <v>4</v>
      </c>
      <c r="E39">
        <v>72</v>
      </c>
      <c r="F39">
        <v>14</v>
      </c>
      <c r="G39">
        <v>3</v>
      </c>
      <c r="H39">
        <v>70</v>
      </c>
      <c r="I39" t="s">
        <v>80</v>
      </c>
      <c r="J39" t="s">
        <v>81</v>
      </c>
      <c r="K39" t="s">
        <v>114</v>
      </c>
      <c r="L39" t="s">
        <v>115</v>
      </c>
      <c r="M39" t="s">
        <v>83</v>
      </c>
      <c r="N39" t="s">
        <v>108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5.7000000000000002E-2</v>
      </c>
      <c r="CA39">
        <v>0</v>
      </c>
      <c r="CB39">
        <v>0</v>
      </c>
      <c r="CC39">
        <v>0</v>
      </c>
      <c r="CD39">
        <v>0</v>
      </c>
      <c r="CE39">
        <v>5.5E-2</v>
      </c>
      <c r="CF39">
        <v>0</v>
      </c>
      <c r="CG39">
        <v>0</v>
      </c>
      <c r="CH39">
        <v>9.1159999999999997</v>
      </c>
      <c r="CI39">
        <v>9.0809999999999995</v>
      </c>
      <c r="CJ39">
        <v>8.6609999999999996</v>
      </c>
      <c r="CK39">
        <v>10.06</v>
      </c>
      <c r="CL39">
        <v>9.7170000000000005</v>
      </c>
      <c r="CM39">
        <v>8.7319999999999993</v>
      </c>
      <c r="CN39">
        <v>8.6790000000000003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H39">
        <v>2.1389999999999998</v>
      </c>
      <c r="DI39">
        <v>0</v>
      </c>
      <c r="DJ39">
        <v>-100</v>
      </c>
      <c r="DK39" t="s">
        <v>109</v>
      </c>
      <c r="DL39" t="s">
        <v>93</v>
      </c>
    </row>
    <row r="40" spans="1:116" x14ac:dyDescent="0.35">
      <c r="A40" s="1">
        <v>45692</v>
      </c>
      <c r="B40">
        <v>73</v>
      </c>
      <c r="C40">
        <v>5</v>
      </c>
      <c r="D40">
        <v>4</v>
      </c>
      <c r="E40">
        <v>73</v>
      </c>
      <c r="F40">
        <v>15</v>
      </c>
      <c r="G40">
        <v>3</v>
      </c>
      <c r="H40">
        <v>70</v>
      </c>
      <c r="I40" t="s">
        <v>80</v>
      </c>
      <c r="J40" t="s">
        <v>81</v>
      </c>
      <c r="K40" t="s">
        <v>116</v>
      </c>
      <c r="L40" t="s">
        <v>117</v>
      </c>
      <c r="M40" t="s">
        <v>83</v>
      </c>
      <c r="N40" t="s">
        <v>108</v>
      </c>
      <c r="O40">
        <v>74.823999999999998</v>
      </c>
      <c r="P40">
        <v>75.918000000000006</v>
      </c>
      <c r="Q40">
        <v>67.805000000000007</v>
      </c>
      <c r="R40">
        <v>68.962999999999994</v>
      </c>
      <c r="S40">
        <v>73.061999999999998</v>
      </c>
      <c r="T40">
        <v>73.284000000000006</v>
      </c>
      <c r="U40">
        <v>71.174000000000007</v>
      </c>
      <c r="V40">
        <v>71.629000000000005</v>
      </c>
      <c r="W40">
        <v>71.680999999999997</v>
      </c>
      <c r="X40">
        <v>65.322000000000003</v>
      </c>
      <c r="Y40">
        <v>71.031000000000006</v>
      </c>
      <c r="Z40">
        <v>74.367000000000004</v>
      </c>
      <c r="AA40">
        <v>89.855000000000004</v>
      </c>
      <c r="AB40">
        <v>72.034000000000006</v>
      </c>
      <c r="AC40">
        <v>75.269000000000005</v>
      </c>
      <c r="AD40">
        <v>73.393000000000001</v>
      </c>
      <c r="AE40">
        <v>63.537999999999997</v>
      </c>
      <c r="AF40">
        <v>72.331999999999994</v>
      </c>
      <c r="AG40">
        <v>72.783000000000001</v>
      </c>
      <c r="AH40">
        <v>67.02</v>
      </c>
      <c r="AI40">
        <v>69.656000000000006</v>
      </c>
      <c r="AJ40">
        <v>70.09</v>
      </c>
      <c r="AK40">
        <v>71.683999999999997</v>
      </c>
      <c r="AL40">
        <v>69.676000000000002</v>
      </c>
      <c r="AM40">
        <v>73.944999999999993</v>
      </c>
      <c r="AN40">
        <v>76.963999999999999</v>
      </c>
      <c r="AO40">
        <v>75.299000000000007</v>
      </c>
      <c r="AP40">
        <v>76.747</v>
      </c>
      <c r="AQ40">
        <v>79.082999999999998</v>
      </c>
      <c r="AR40">
        <v>77.789000000000001</v>
      </c>
      <c r="AS40">
        <v>72.441999999999993</v>
      </c>
      <c r="AT40">
        <v>74.835999999999999</v>
      </c>
      <c r="AU40">
        <v>78.17</v>
      </c>
      <c r="AV40">
        <v>76.731999999999999</v>
      </c>
      <c r="AW40">
        <v>75.668999999999997</v>
      </c>
      <c r="AX40">
        <v>73.587999999999994</v>
      </c>
      <c r="AY40">
        <v>73.86</v>
      </c>
      <c r="AZ40">
        <v>71.816000000000003</v>
      </c>
      <c r="BA40">
        <v>75.409000000000006</v>
      </c>
      <c r="BB40">
        <v>78.41</v>
      </c>
      <c r="BC40">
        <v>77.182000000000002</v>
      </c>
      <c r="BD40">
        <v>78.751000000000005</v>
      </c>
      <c r="BE40">
        <v>78.662000000000006</v>
      </c>
      <c r="BF40">
        <v>75.878</v>
      </c>
      <c r="BG40">
        <v>74.174999999999997</v>
      </c>
      <c r="BH40">
        <v>80.89</v>
      </c>
      <c r="BI40">
        <v>79.540999999999997</v>
      </c>
      <c r="BJ40">
        <v>79.602999999999994</v>
      </c>
      <c r="BK40">
        <v>75.262</v>
      </c>
      <c r="BL40">
        <v>79.626000000000005</v>
      </c>
      <c r="BM40">
        <v>74.573999999999998</v>
      </c>
      <c r="BN40">
        <v>73.504000000000005</v>
      </c>
      <c r="BO40">
        <v>79.146000000000001</v>
      </c>
      <c r="BP40">
        <v>82.447999999999993</v>
      </c>
      <c r="BQ40">
        <v>78.206000000000003</v>
      </c>
      <c r="BR40">
        <v>77.513999999999996</v>
      </c>
      <c r="BS40">
        <v>79.626999999999995</v>
      </c>
      <c r="BT40">
        <v>77.263000000000005</v>
      </c>
      <c r="BU40">
        <v>71.789000000000001</v>
      </c>
      <c r="BV40">
        <v>76.328999999999994</v>
      </c>
      <c r="BW40">
        <v>81.641999999999996</v>
      </c>
      <c r="BX40">
        <v>77.286000000000001</v>
      </c>
      <c r="BY40">
        <v>73.622</v>
      </c>
      <c r="BZ40">
        <v>76.125</v>
      </c>
      <c r="CA40">
        <v>76.245999999999995</v>
      </c>
      <c r="CB40">
        <v>68.028000000000006</v>
      </c>
      <c r="CC40">
        <v>78.471999999999994</v>
      </c>
      <c r="CD40">
        <v>77.183000000000007</v>
      </c>
      <c r="CE40">
        <v>74.242000000000004</v>
      </c>
      <c r="CF40">
        <v>75.909000000000006</v>
      </c>
      <c r="CG40">
        <v>78.352999999999994</v>
      </c>
      <c r="CH40">
        <v>67.248999999999995</v>
      </c>
      <c r="CI40">
        <v>65.097999999999999</v>
      </c>
      <c r="CJ40">
        <v>69.578000000000003</v>
      </c>
      <c r="CK40">
        <v>68.915999999999997</v>
      </c>
      <c r="CL40">
        <v>67.147000000000006</v>
      </c>
      <c r="CM40">
        <v>70.194999999999993</v>
      </c>
      <c r="CN40">
        <v>69.045000000000002</v>
      </c>
      <c r="CO40">
        <v>73.847999999999999</v>
      </c>
      <c r="CP40">
        <v>62.39</v>
      </c>
      <c r="CQ40">
        <v>68.197000000000003</v>
      </c>
      <c r="CR40">
        <v>77.296000000000006</v>
      </c>
      <c r="CS40">
        <v>72.129000000000005</v>
      </c>
      <c r="CT40">
        <v>72.085999999999999</v>
      </c>
      <c r="CU40">
        <v>73.141000000000005</v>
      </c>
      <c r="CV40">
        <v>73.64</v>
      </c>
      <c r="CW40">
        <v>62.581000000000003</v>
      </c>
      <c r="CX40">
        <v>68.293000000000006</v>
      </c>
      <c r="CY40">
        <v>72.722999999999999</v>
      </c>
      <c r="CZ40">
        <v>67.337000000000003</v>
      </c>
      <c r="DA40">
        <v>71.287999999999997</v>
      </c>
      <c r="DB40">
        <v>77.183000000000007</v>
      </c>
      <c r="DC40">
        <v>5.8949999999999996</v>
      </c>
      <c r="DD40">
        <v>81.603999999999999</v>
      </c>
      <c r="DE40">
        <v>66.866</v>
      </c>
      <c r="DF40">
        <v>67.337000000000003</v>
      </c>
      <c r="DG40">
        <v>70.656000000000006</v>
      </c>
      <c r="DH40">
        <v>72.233000000000004</v>
      </c>
      <c r="DI40">
        <v>-4.6975998447208003</v>
      </c>
      <c r="DJ40">
        <v>-6.7780224080509797</v>
      </c>
      <c r="DK40" t="s">
        <v>109</v>
      </c>
      <c r="DL40" t="s">
        <v>93</v>
      </c>
    </row>
    <row r="41" spans="1:116" x14ac:dyDescent="0.35">
      <c r="A41" s="1">
        <v>45692</v>
      </c>
      <c r="B41">
        <v>71</v>
      </c>
      <c r="C41">
        <v>5</v>
      </c>
      <c r="D41">
        <v>4</v>
      </c>
      <c r="E41">
        <v>71</v>
      </c>
      <c r="F41">
        <v>13</v>
      </c>
      <c r="G41">
        <v>3</v>
      </c>
      <c r="H41">
        <v>70</v>
      </c>
      <c r="I41" t="s">
        <v>80</v>
      </c>
      <c r="J41" t="s">
        <v>81</v>
      </c>
      <c r="K41" t="s">
        <v>118</v>
      </c>
      <c r="L41" t="s">
        <v>119</v>
      </c>
      <c r="M41" t="s">
        <v>83</v>
      </c>
      <c r="N41" t="s">
        <v>91</v>
      </c>
      <c r="O41">
        <v>25.175999999999998</v>
      </c>
      <c r="P41">
        <v>24.082000000000001</v>
      </c>
      <c r="Q41">
        <v>32.195</v>
      </c>
      <c r="R41">
        <v>31.036999999999999</v>
      </c>
      <c r="S41">
        <v>26.937999999999999</v>
      </c>
      <c r="T41">
        <v>26.716000000000001</v>
      </c>
      <c r="U41">
        <v>28.826000000000001</v>
      </c>
      <c r="V41">
        <v>28.370999999999999</v>
      </c>
      <c r="W41">
        <v>28.318999999999999</v>
      </c>
      <c r="X41">
        <v>34.677999999999997</v>
      </c>
      <c r="Y41">
        <v>28.969000000000001</v>
      </c>
      <c r="Z41">
        <v>25.632999999999999</v>
      </c>
      <c r="AA41">
        <v>10.145</v>
      </c>
      <c r="AB41">
        <v>27.966000000000001</v>
      </c>
      <c r="AC41">
        <v>24.731000000000002</v>
      </c>
      <c r="AD41">
        <v>26.606999999999999</v>
      </c>
      <c r="AE41">
        <v>36.462000000000003</v>
      </c>
      <c r="AF41">
        <v>27.667999999999999</v>
      </c>
      <c r="AG41">
        <v>27.216999999999999</v>
      </c>
      <c r="AH41">
        <v>32.979999999999997</v>
      </c>
      <c r="AI41">
        <v>30.344000000000001</v>
      </c>
      <c r="AJ41">
        <v>29.91</v>
      </c>
      <c r="AK41">
        <v>28.315999999999999</v>
      </c>
      <c r="AL41">
        <v>30.324000000000002</v>
      </c>
      <c r="AM41">
        <v>26.055</v>
      </c>
      <c r="AN41">
        <v>23.036000000000001</v>
      </c>
      <c r="AO41">
        <v>24.701000000000001</v>
      </c>
      <c r="AP41">
        <v>23.253</v>
      </c>
      <c r="AQ41">
        <v>20.917000000000002</v>
      </c>
      <c r="AR41">
        <v>22.210999999999999</v>
      </c>
      <c r="AS41">
        <v>27.558</v>
      </c>
      <c r="AT41">
        <v>25.164000000000001</v>
      </c>
      <c r="AU41">
        <v>21.83</v>
      </c>
      <c r="AV41">
        <v>23.268000000000001</v>
      </c>
      <c r="AW41">
        <v>24.331</v>
      </c>
      <c r="AX41">
        <v>26.411999999999999</v>
      </c>
      <c r="AY41">
        <v>26.14</v>
      </c>
      <c r="AZ41">
        <v>28.184000000000001</v>
      </c>
      <c r="BA41">
        <v>24.591000000000001</v>
      </c>
      <c r="BB41">
        <v>21.59</v>
      </c>
      <c r="BC41">
        <v>22.818000000000001</v>
      </c>
      <c r="BD41">
        <v>21.248999999999999</v>
      </c>
      <c r="BE41">
        <v>21.338000000000001</v>
      </c>
      <c r="BF41">
        <v>24.122</v>
      </c>
      <c r="BG41">
        <v>25.824999999999999</v>
      </c>
      <c r="BH41">
        <v>19.11</v>
      </c>
      <c r="BI41">
        <v>20.459</v>
      </c>
      <c r="BJ41">
        <v>20.396999999999998</v>
      </c>
      <c r="BK41">
        <v>24.738</v>
      </c>
      <c r="BL41">
        <v>20.373999999999999</v>
      </c>
      <c r="BM41">
        <v>25.425999999999998</v>
      </c>
      <c r="BN41">
        <v>26.495999999999999</v>
      </c>
      <c r="BO41">
        <v>20.853999999999999</v>
      </c>
      <c r="BP41">
        <v>17.552</v>
      </c>
      <c r="BQ41">
        <v>21.794</v>
      </c>
      <c r="BR41">
        <v>22.486000000000001</v>
      </c>
      <c r="BS41">
        <v>20.373000000000001</v>
      </c>
      <c r="BT41">
        <v>22.736999999999998</v>
      </c>
      <c r="BU41">
        <v>28.210999999999999</v>
      </c>
      <c r="BV41">
        <v>23.670999999999999</v>
      </c>
      <c r="BW41">
        <v>18.358000000000001</v>
      </c>
      <c r="BX41">
        <v>22.713999999999999</v>
      </c>
      <c r="BY41">
        <v>26.378</v>
      </c>
      <c r="BZ41">
        <v>23.818000000000001</v>
      </c>
      <c r="CA41">
        <v>23.754000000000001</v>
      </c>
      <c r="CB41">
        <v>31.972000000000001</v>
      </c>
      <c r="CC41">
        <v>21.527999999999999</v>
      </c>
      <c r="CD41">
        <v>22.817</v>
      </c>
      <c r="CE41">
        <v>25.702999999999999</v>
      </c>
      <c r="CF41">
        <v>24.091000000000001</v>
      </c>
      <c r="CG41">
        <v>21.646999999999998</v>
      </c>
      <c r="CH41">
        <v>23.635000000000002</v>
      </c>
      <c r="CI41">
        <v>25.821000000000002</v>
      </c>
      <c r="CJ41">
        <v>21.760999999999999</v>
      </c>
      <c r="CK41">
        <v>21.024000000000001</v>
      </c>
      <c r="CL41">
        <v>23.135999999999999</v>
      </c>
      <c r="CM41">
        <v>21.073</v>
      </c>
      <c r="CN41">
        <v>22.276</v>
      </c>
      <c r="CO41">
        <v>26.152000000000001</v>
      </c>
      <c r="CP41">
        <v>37.61</v>
      </c>
      <c r="CQ41">
        <v>31.803000000000001</v>
      </c>
      <c r="CR41">
        <v>22.704000000000001</v>
      </c>
      <c r="CS41">
        <v>27.870999999999999</v>
      </c>
      <c r="CT41">
        <v>27.914000000000001</v>
      </c>
      <c r="CU41">
        <v>26.859000000000002</v>
      </c>
      <c r="CV41">
        <v>26.36</v>
      </c>
      <c r="CW41">
        <v>37.418999999999997</v>
      </c>
      <c r="CX41">
        <v>31.707000000000001</v>
      </c>
      <c r="CY41">
        <v>27.277000000000001</v>
      </c>
      <c r="CZ41">
        <v>32.662999999999997</v>
      </c>
      <c r="DA41">
        <v>22.54</v>
      </c>
      <c r="DB41">
        <v>27.902999999999999</v>
      </c>
      <c r="DC41">
        <v>5.3630000000000004</v>
      </c>
      <c r="DD41">
        <v>31.925000000000001</v>
      </c>
      <c r="DE41">
        <v>18.518000000000001</v>
      </c>
      <c r="DF41">
        <v>32.662999999999997</v>
      </c>
      <c r="DG41">
        <v>29.344000000000001</v>
      </c>
      <c r="DH41">
        <v>25.628</v>
      </c>
      <c r="DI41">
        <v>11.3112016630397</v>
      </c>
      <c r="DJ41">
        <v>27.448289855147799</v>
      </c>
      <c r="DK41" t="s">
        <v>120</v>
      </c>
      <c r="DL41" t="s">
        <v>121</v>
      </c>
    </row>
    <row r="42" spans="1:116" x14ac:dyDescent="0.35">
      <c r="A42" s="1">
        <v>45692</v>
      </c>
      <c r="B42">
        <v>59</v>
      </c>
      <c r="C42">
        <v>5</v>
      </c>
      <c r="D42">
        <v>4</v>
      </c>
      <c r="E42">
        <v>59</v>
      </c>
      <c r="F42">
        <v>1</v>
      </c>
      <c r="G42">
        <v>1</v>
      </c>
      <c r="I42" t="s">
        <v>80</v>
      </c>
      <c r="J42" t="s">
        <v>81</v>
      </c>
      <c r="K42" t="s">
        <v>122</v>
      </c>
      <c r="L42" t="s">
        <v>123</v>
      </c>
      <c r="M42" t="s">
        <v>83</v>
      </c>
      <c r="N42" t="s">
        <v>91</v>
      </c>
      <c r="O42">
        <v>2116</v>
      </c>
      <c r="P42">
        <v>2297</v>
      </c>
      <c r="Q42">
        <v>2264</v>
      </c>
      <c r="R42">
        <v>1859</v>
      </c>
      <c r="S42">
        <v>1865</v>
      </c>
      <c r="T42">
        <v>2023</v>
      </c>
      <c r="U42">
        <v>2548</v>
      </c>
      <c r="V42">
        <v>2501</v>
      </c>
      <c r="W42">
        <v>2161</v>
      </c>
      <c r="X42">
        <v>2117</v>
      </c>
      <c r="Y42">
        <v>1430</v>
      </c>
      <c r="Z42">
        <v>1655</v>
      </c>
      <c r="AA42">
        <v>1707</v>
      </c>
      <c r="AB42">
        <v>1984</v>
      </c>
      <c r="AC42">
        <v>1802</v>
      </c>
      <c r="AD42">
        <v>1918</v>
      </c>
      <c r="AE42">
        <v>1943</v>
      </c>
      <c r="AF42">
        <v>1377</v>
      </c>
      <c r="AG42">
        <v>1683</v>
      </c>
      <c r="AH42">
        <v>2025</v>
      </c>
      <c r="AI42">
        <v>2008</v>
      </c>
      <c r="AJ42">
        <v>1869</v>
      </c>
      <c r="AK42">
        <v>2249</v>
      </c>
      <c r="AL42">
        <v>2309</v>
      </c>
      <c r="AM42">
        <v>1552</v>
      </c>
      <c r="AN42">
        <v>1856</v>
      </c>
      <c r="AO42">
        <v>2227</v>
      </c>
      <c r="AP42">
        <v>2375</v>
      </c>
      <c r="AQ42">
        <v>2153</v>
      </c>
      <c r="AR42">
        <v>2487</v>
      </c>
      <c r="AS42">
        <v>2422</v>
      </c>
      <c r="AT42">
        <v>1752</v>
      </c>
      <c r="AU42">
        <v>2104</v>
      </c>
      <c r="AV42">
        <v>2672</v>
      </c>
      <c r="AW42">
        <v>2774</v>
      </c>
      <c r="AX42">
        <v>2687</v>
      </c>
      <c r="AY42">
        <v>2623</v>
      </c>
      <c r="AZ42">
        <v>2466</v>
      </c>
      <c r="BA42">
        <v>1642</v>
      </c>
      <c r="BB42">
        <v>1922</v>
      </c>
      <c r="BC42">
        <v>2264</v>
      </c>
      <c r="BD42">
        <v>2357</v>
      </c>
      <c r="BE42">
        <v>2245</v>
      </c>
      <c r="BF42">
        <v>2302</v>
      </c>
      <c r="BG42">
        <v>2168</v>
      </c>
      <c r="BH42">
        <v>1442</v>
      </c>
      <c r="BI42">
        <v>2074</v>
      </c>
      <c r="BJ42">
        <v>2515</v>
      </c>
      <c r="BK42">
        <v>2512</v>
      </c>
      <c r="BL42">
        <v>2346</v>
      </c>
      <c r="BM42">
        <v>2483</v>
      </c>
      <c r="BN42">
        <v>2308</v>
      </c>
      <c r="BO42">
        <v>1749</v>
      </c>
      <c r="BP42">
        <v>1981</v>
      </c>
      <c r="BQ42">
        <v>2396</v>
      </c>
      <c r="BR42">
        <v>2345</v>
      </c>
      <c r="BS42">
        <v>2332</v>
      </c>
      <c r="BT42">
        <v>2314</v>
      </c>
      <c r="BU42">
        <v>2291</v>
      </c>
      <c r="BV42">
        <v>1739</v>
      </c>
      <c r="BW42">
        <v>1855</v>
      </c>
      <c r="BX42">
        <v>2140</v>
      </c>
      <c r="BY42">
        <v>2229</v>
      </c>
      <c r="BZ42">
        <v>2226</v>
      </c>
      <c r="CA42">
        <v>2605</v>
      </c>
      <c r="CB42">
        <v>2517</v>
      </c>
      <c r="CC42">
        <v>1919</v>
      </c>
      <c r="CD42">
        <v>2299</v>
      </c>
      <c r="CE42">
        <v>2374</v>
      </c>
      <c r="CF42">
        <v>2352</v>
      </c>
      <c r="CG42">
        <v>2383</v>
      </c>
      <c r="CH42">
        <v>2329</v>
      </c>
      <c r="CI42">
        <v>2400</v>
      </c>
      <c r="CJ42">
        <v>1786</v>
      </c>
      <c r="CK42">
        <v>2113</v>
      </c>
      <c r="CL42">
        <v>2483</v>
      </c>
      <c r="CM42">
        <v>2549</v>
      </c>
      <c r="CN42">
        <v>2561</v>
      </c>
      <c r="CO42">
        <v>3054</v>
      </c>
      <c r="CP42">
        <v>3456</v>
      </c>
      <c r="CQ42">
        <v>2118</v>
      </c>
      <c r="CR42">
        <v>2418</v>
      </c>
      <c r="CS42">
        <v>2852</v>
      </c>
      <c r="CT42">
        <v>2993</v>
      </c>
      <c r="CU42">
        <v>2866</v>
      </c>
      <c r="CV42">
        <v>3258</v>
      </c>
      <c r="CW42">
        <v>3548</v>
      </c>
      <c r="CX42">
        <v>2225</v>
      </c>
      <c r="CY42">
        <v>2715</v>
      </c>
      <c r="CZ42">
        <v>2935</v>
      </c>
      <c r="DA42">
        <v>1981.75</v>
      </c>
      <c r="DB42">
        <v>2483</v>
      </c>
      <c r="DC42">
        <v>501.25</v>
      </c>
      <c r="DD42">
        <v>3109.5619999999999</v>
      </c>
      <c r="DE42">
        <v>1355.1880000000001</v>
      </c>
      <c r="DF42">
        <v>2935</v>
      </c>
      <c r="DG42">
        <v>2922.4290000000001</v>
      </c>
      <c r="DH42">
        <v>2478.7330000000002</v>
      </c>
      <c r="DI42">
        <v>0.43017060175000699</v>
      </c>
      <c r="DJ42">
        <v>18.407251015303501</v>
      </c>
      <c r="DK42" t="s">
        <v>92</v>
      </c>
      <c r="DL42" t="s">
        <v>93</v>
      </c>
    </row>
    <row r="43" spans="1:116" x14ac:dyDescent="0.35">
      <c r="A43" s="1">
        <v>45692</v>
      </c>
      <c r="B43">
        <v>69</v>
      </c>
      <c r="C43">
        <v>5</v>
      </c>
      <c r="D43">
        <v>4</v>
      </c>
      <c r="E43">
        <v>69</v>
      </c>
      <c r="F43">
        <v>11</v>
      </c>
      <c r="G43">
        <v>3</v>
      </c>
      <c r="H43">
        <v>64</v>
      </c>
      <c r="I43" t="s">
        <v>80</v>
      </c>
      <c r="J43" t="s">
        <v>81</v>
      </c>
      <c r="K43" t="s">
        <v>124</v>
      </c>
      <c r="L43" t="s">
        <v>125</v>
      </c>
      <c r="M43" t="s">
        <v>83</v>
      </c>
      <c r="N43" t="s">
        <v>108</v>
      </c>
      <c r="O43">
        <v>47.207000000000001</v>
      </c>
      <c r="P43">
        <v>43.912999999999997</v>
      </c>
      <c r="Q43">
        <v>33.968000000000004</v>
      </c>
      <c r="R43">
        <v>36.058999999999997</v>
      </c>
      <c r="S43">
        <v>30.952000000000002</v>
      </c>
      <c r="T43">
        <v>40.805</v>
      </c>
      <c r="U43">
        <v>34.192</v>
      </c>
      <c r="V43">
        <v>36.94</v>
      </c>
      <c r="W43">
        <v>33.719000000000001</v>
      </c>
      <c r="X43">
        <v>32.585999999999999</v>
      </c>
      <c r="Y43">
        <v>37.677</v>
      </c>
      <c r="Z43">
        <v>35.795000000000002</v>
      </c>
      <c r="AA43">
        <v>58.052</v>
      </c>
      <c r="AB43">
        <v>36.420999999999999</v>
      </c>
      <c r="AC43">
        <v>41.768999999999998</v>
      </c>
      <c r="AD43">
        <v>39.473999999999997</v>
      </c>
      <c r="AE43">
        <v>32.616</v>
      </c>
      <c r="AF43">
        <v>37.735999999999997</v>
      </c>
      <c r="AG43">
        <v>39.119</v>
      </c>
      <c r="AH43">
        <v>36.311</v>
      </c>
      <c r="AI43">
        <v>34.633000000000003</v>
      </c>
      <c r="AJ43">
        <v>38.517000000000003</v>
      </c>
      <c r="AK43">
        <v>36.58</v>
      </c>
      <c r="AL43">
        <v>39.930999999999997</v>
      </c>
      <c r="AM43">
        <v>33.75</v>
      </c>
      <c r="AN43">
        <v>35.027999999999999</v>
      </c>
      <c r="AO43">
        <v>38.298000000000002</v>
      </c>
      <c r="AP43">
        <v>36.323999999999998</v>
      </c>
      <c r="AQ43">
        <v>37.5</v>
      </c>
      <c r="AR43">
        <v>36.450000000000003</v>
      </c>
      <c r="AS43">
        <v>34.957000000000001</v>
      </c>
      <c r="AT43">
        <v>36.869999999999997</v>
      </c>
      <c r="AU43">
        <v>40.509</v>
      </c>
      <c r="AV43">
        <v>39.067999999999998</v>
      </c>
      <c r="AW43">
        <v>40.465000000000003</v>
      </c>
      <c r="AX43">
        <v>38.473999999999997</v>
      </c>
      <c r="AY43">
        <v>40.411000000000001</v>
      </c>
      <c r="AZ43">
        <v>35.265999999999998</v>
      </c>
      <c r="BA43">
        <v>37.534999999999997</v>
      </c>
      <c r="BB43">
        <v>37.067</v>
      </c>
      <c r="BC43">
        <v>42.073999999999998</v>
      </c>
      <c r="BD43">
        <v>36.982999999999997</v>
      </c>
      <c r="BE43">
        <v>35.78</v>
      </c>
      <c r="BF43">
        <v>36.637</v>
      </c>
      <c r="BG43">
        <v>36.006999999999998</v>
      </c>
      <c r="BH43">
        <v>34.459000000000003</v>
      </c>
      <c r="BI43">
        <v>34.052999999999997</v>
      </c>
      <c r="BJ43">
        <v>40.984000000000002</v>
      </c>
      <c r="BK43">
        <v>34.247</v>
      </c>
      <c r="BL43">
        <v>32.353000000000002</v>
      </c>
      <c r="BM43">
        <v>35.765999999999998</v>
      </c>
      <c r="BN43">
        <v>37.478999999999999</v>
      </c>
      <c r="BO43">
        <v>35.869999999999997</v>
      </c>
      <c r="BP43">
        <v>33.683999999999997</v>
      </c>
      <c r="BQ43">
        <v>38.124000000000002</v>
      </c>
      <c r="BR43">
        <v>38.341000000000001</v>
      </c>
      <c r="BS43">
        <v>35.667000000000002</v>
      </c>
      <c r="BT43">
        <v>35.06</v>
      </c>
      <c r="BU43">
        <v>37.293999999999997</v>
      </c>
      <c r="BV43">
        <v>35.518999999999998</v>
      </c>
      <c r="BW43">
        <v>39.216000000000001</v>
      </c>
      <c r="BX43">
        <v>36.628999999999998</v>
      </c>
      <c r="BY43">
        <v>33.703000000000003</v>
      </c>
      <c r="BZ43">
        <v>38.853999999999999</v>
      </c>
      <c r="CA43">
        <v>35.598999999999997</v>
      </c>
      <c r="CB43">
        <v>39.06</v>
      </c>
      <c r="CC43">
        <v>36.231999999999999</v>
      </c>
      <c r="CD43">
        <v>37.045000000000002</v>
      </c>
      <c r="CE43">
        <v>37.79</v>
      </c>
      <c r="CF43">
        <v>37.161999999999999</v>
      </c>
      <c r="CG43">
        <v>37.423000000000002</v>
      </c>
      <c r="CH43">
        <v>49.295999999999999</v>
      </c>
      <c r="CI43">
        <v>51.048999999999999</v>
      </c>
      <c r="CJ43">
        <v>48.585999999999999</v>
      </c>
      <c r="CK43">
        <v>49.448</v>
      </c>
      <c r="CL43">
        <v>50.558</v>
      </c>
      <c r="CM43">
        <v>47.295000000000002</v>
      </c>
      <c r="CN43">
        <v>52.976999999999997</v>
      </c>
      <c r="CO43">
        <v>48.496000000000002</v>
      </c>
      <c r="CP43">
        <v>39.491999999999997</v>
      </c>
      <c r="CQ43">
        <v>40.28</v>
      </c>
      <c r="CR43">
        <v>45.564</v>
      </c>
      <c r="CS43">
        <v>43.085999999999999</v>
      </c>
      <c r="CT43">
        <v>42.89</v>
      </c>
      <c r="CU43">
        <v>37.085999999999999</v>
      </c>
      <c r="CV43">
        <v>46.941000000000003</v>
      </c>
      <c r="CW43">
        <v>39.073999999999998</v>
      </c>
      <c r="CX43">
        <v>35.875999999999998</v>
      </c>
      <c r="CY43">
        <v>35.859000000000002</v>
      </c>
      <c r="CZ43">
        <v>34.460999999999999</v>
      </c>
      <c r="DA43">
        <v>35.770000000000003</v>
      </c>
      <c r="DB43">
        <v>40.192999999999998</v>
      </c>
      <c r="DC43">
        <v>4.423</v>
      </c>
      <c r="DD43">
        <v>43.51</v>
      </c>
      <c r="DE43">
        <v>32.451999999999998</v>
      </c>
      <c r="DF43">
        <v>34.460999999999999</v>
      </c>
      <c r="DG43">
        <v>40.116</v>
      </c>
      <c r="DH43">
        <v>41.603000000000002</v>
      </c>
      <c r="DI43">
        <v>-14.0966198025725</v>
      </c>
      <c r="DJ43">
        <v>-17.166699383455398</v>
      </c>
      <c r="DK43" t="s">
        <v>109</v>
      </c>
      <c r="DL43" t="s">
        <v>93</v>
      </c>
    </row>
    <row r="44" spans="1:116" x14ac:dyDescent="0.35">
      <c r="A44" s="1">
        <v>45692</v>
      </c>
      <c r="B44">
        <v>66</v>
      </c>
      <c r="C44">
        <v>5</v>
      </c>
      <c r="D44">
        <v>4</v>
      </c>
      <c r="E44">
        <v>66</v>
      </c>
      <c r="F44">
        <v>8</v>
      </c>
      <c r="G44">
        <v>3</v>
      </c>
      <c r="H44">
        <v>64</v>
      </c>
      <c r="I44" t="s">
        <v>80</v>
      </c>
      <c r="J44" t="s">
        <v>81</v>
      </c>
      <c r="K44" t="s">
        <v>130</v>
      </c>
      <c r="L44" t="s">
        <v>131</v>
      </c>
      <c r="M44" t="s">
        <v>83</v>
      </c>
      <c r="N44" t="s">
        <v>108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0.24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35.210999999999999</v>
      </c>
      <c r="CI44">
        <v>37.063000000000002</v>
      </c>
      <c r="CJ44">
        <v>42.158999999999999</v>
      </c>
      <c r="CK44">
        <v>40.838999999999999</v>
      </c>
      <c r="CL44">
        <v>38.661999999999999</v>
      </c>
      <c r="CM44">
        <v>35.670999999999999</v>
      </c>
      <c r="CN44">
        <v>40.451999999999998</v>
      </c>
      <c r="CO44">
        <v>0.376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H44">
        <v>9.0139999999999993</v>
      </c>
      <c r="DI44">
        <v>0</v>
      </c>
      <c r="DJ44">
        <v>-100</v>
      </c>
      <c r="DK44" t="s">
        <v>109</v>
      </c>
      <c r="DL44" t="s">
        <v>93</v>
      </c>
    </row>
    <row r="45" spans="1:116" x14ac:dyDescent="0.35">
      <c r="A45" s="1">
        <v>45692</v>
      </c>
      <c r="B45">
        <v>68</v>
      </c>
      <c r="C45">
        <v>5</v>
      </c>
      <c r="D45">
        <v>4</v>
      </c>
      <c r="E45">
        <v>68</v>
      </c>
      <c r="F45">
        <v>10</v>
      </c>
      <c r="G45">
        <v>3</v>
      </c>
      <c r="H45">
        <v>64</v>
      </c>
      <c r="I45" t="s">
        <v>80</v>
      </c>
      <c r="J45" t="s">
        <v>81</v>
      </c>
      <c r="K45" t="s">
        <v>140</v>
      </c>
      <c r="L45" t="s">
        <v>141</v>
      </c>
      <c r="M45" t="s">
        <v>83</v>
      </c>
      <c r="N45" t="s">
        <v>108</v>
      </c>
      <c r="O45">
        <v>18.739000000000001</v>
      </c>
      <c r="P45">
        <v>17.681000000000001</v>
      </c>
      <c r="Q45">
        <v>19.327000000000002</v>
      </c>
      <c r="R45">
        <v>15.242000000000001</v>
      </c>
      <c r="S45">
        <v>13.265000000000001</v>
      </c>
      <c r="T45">
        <v>16.667000000000002</v>
      </c>
      <c r="U45">
        <v>16.023</v>
      </c>
      <c r="V45">
        <v>17.774000000000001</v>
      </c>
      <c r="W45">
        <v>17.919</v>
      </c>
      <c r="X45">
        <v>16.896999999999998</v>
      </c>
      <c r="Y45">
        <v>19.263000000000002</v>
      </c>
      <c r="Z45">
        <v>19.318000000000001</v>
      </c>
      <c r="AA45">
        <v>20.036999999999999</v>
      </c>
      <c r="AB45">
        <v>18.946999999999999</v>
      </c>
      <c r="AC45">
        <v>15.233000000000001</v>
      </c>
      <c r="AD45">
        <v>16.228000000000002</v>
      </c>
      <c r="AE45">
        <v>16.308</v>
      </c>
      <c r="AF45">
        <v>16.981000000000002</v>
      </c>
      <c r="AG45">
        <v>13.731</v>
      </c>
      <c r="AH45">
        <v>18.058</v>
      </c>
      <c r="AI45">
        <v>15.826000000000001</v>
      </c>
      <c r="AJ45">
        <v>16.507000000000001</v>
      </c>
      <c r="AK45">
        <v>16.882999999999999</v>
      </c>
      <c r="AL45">
        <v>19.449000000000002</v>
      </c>
      <c r="AM45">
        <v>18.437999999999999</v>
      </c>
      <c r="AN45">
        <v>15.819000000000001</v>
      </c>
      <c r="AO45">
        <v>16.809000000000001</v>
      </c>
      <c r="AP45">
        <v>20.131</v>
      </c>
      <c r="AQ45">
        <v>17.157</v>
      </c>
      <c r="AR45">
        <v>15.458</v>
      </c>
      <c r="AS45">
        <v>18.087</v>
      </c>
      <c r="AT45">
        <v>21.22</v>
      </c>
      <c r="AU45">
        <v>18.286999999999999</v>
      </c>
      <c r="AV45">
        <v>15.756</v>
      </c>
      <c r="AW45">
        <v>15.349</v>
      </c>
      <c r="AX45">
        <v>20.292000000000002</v>
      </c>
      <c r="AY45">
        <v>17.295000000000002</v>
      </c>
      <c r="AZ45">
        <v>16.747</v>
      </c>
      <c r="BA45">
        <v>20.448</v>
      </c>
      <c r="BB45">
        <v>19.2</v>
      </c>
      <c r="BC45">
        <v>15.656000000000001</v>
      </c>
      <c r="BD45">
        <v>14.669</v>
      </c>
      <c r="BE45">
        <v>18.119</v>
      </c>
      <c r="BF45">
        <v>18.23</v>
      </c>
      <c r="BG45">
        <v>16.934000000000001</v>
      </c>
      <c r="BH45">
        <v>18.242999999999999</v>
      </c>
      <c r="BI45">
        <v>17.745999999999999</v>
      </c>
      <c r="BJ45">
        <v>16.757999999999999</v>
      </c>
      <c r="BK45">
        <v>16.047000000000001</v>
      </c>
      <c r="BL45">
        <v>17.227</v>
      </c>
      <c r="BM45">
        <v>16.058</v>
      </c>
      <c r="BN45">
        <v>14.651</v>
      </c>
      <c r="BO45">
        <v>17.390999999999998</v>
      </c>
      <c r="BP45">
        <v>22.105</v>
      </c>
      <c r="BQ45">
        <v>14.77</v>
      </c>
      <c r="BR45">
        <v>16.815999999999999</v>
      </c>
      <c r="BS45">
        <v>19.693999999999999</v>
      </c>
      <c r="BT45">
        <v>18.126999999999999</v>
      </c>
      <c r="BU45">
        <v>19.013000000000002</v>
      </c>
      <c r="BV45">
        <v>21.585000000000001</v>
      </c>
      <c r="BW45">
        <v>14.846</v>
      </c>
      <c r="BX45">
        <v>15.055999999999999</v>
      </c>
      <c r="BY45">
        <v>16.63</v>
      </c>
      <c r="BZ45">
        <v>14.436999999999999</v>
      </c>
      <c r="CA45">
        <v>16.343</v>
      </c>
      <c r="CB45">
        <v>16.593</v>
      </c>
      <c r="CC45">
        <v>18.116</v>
      </c>
      <c r="CD45">
        <v>22.056000000000001</v>
      </c>
      <c r="CE45">
        <v>15.33</v>
      </c>
      <c r="CF45">
        <v>18.242999999999999</v>
      </c>
      <c r="CG45">
        <v>18.2</v>
      </c>
      <c r="CH45">
        <v>9.859</v>
      </c>
      <c r="CI45">
        <v>10.49</v>
      </c>
      <c r="CJ45">
        <v>14.396000000000001</v>
      </c>
      <c r="CK45">
        <v>13.244999999999999</v>
      </c>
      <c r="CL45">
        <v>9.2940000000000005</v>
      </c>
      <c r="CM45">
        <v>11.622999999999999</v>
      </c>
      <c r="CN45">
        <v>9.4459999999999997</v>
      </c>
      <c r="CO45">
        <v>15.414</v>
      </c>
      <c r="CP45">
        <v>16.524999999999999</v>
      </c>
      <c r="CQ45">
        <v>18.213999999999999</v>
      </c>
      <c r="CR45">
        <v>15.489000000000001</v>
      </c>
      <c r="CS45">
        <v>15.657</v>
      </c>
      <c r="CT45">
        <v>18.96</v>
      </c>
      <c r="CU45">
        <v>14.172000000000001</v>
      </c>
      <c r="CV45">
        <v>16.649999999999999</v>
      </c>
      <c r="CW45">
        <v>15.435</v>
      </c>
      <c r="CX45">
        <v>17.373000000000001</v>
      </c>
      <c r="CY45">
        <v>14.343999999999999</v>
      </c>
      <c r="CZ45">
        <v>14.787000000000001</v>
      </c>
      <c r="DA45">
        <v>15.419</v>
      </c>
      <c r="DB45">
        <v>18.225999999999999</v>
      </c>
      <c r="DC45">
        <v>2.8069999999999999</v>
      </c>
      <c r="DD45">
        <v>20.331</v>
      </c>
      <c r="DE45">
        <v>13.314</v>
      </c>
      <c r="DF45">
        <v>14.787000000000001</v>
      </c>
      <c r="DG45">
        <v>16.084</v>
      </c>
      <c r="DH45">
        <v>15.467000000000001</v>
      </c>
      <c r="DI45">
        <v>-8.0663640965974093</v>
      </c>
      <c r="DJ45">
        <v>-4.3987233336421996</v>
      </c>
      <c r="DK45" t="s">
        <v>109</v>
      </c>
      <c r="DL45" t="s">
        <v>93</v>
      </c>
    </row>
    <row r="46" spans="1:116" x14ac:dyDescent="0.35">
      <c r="A46" s="1">
        <v>45692</v>
      </c>
      <c r="B46">
        <v>61</v>
      </c>
      <c r="C46">
        <v>5</v>
      </c>
      <c r="D46">
        <v>4</v>
      </c>
      <c r="E46">
        <v>61</v>
      </c>
      <c r="F46">
        <v>3</v>
      </c>
      <c r="G46">
        <v>2</v>
      </c>
      <c r="H46">
        <v>59</v>
      </c>
      <c r="I46" t="s">
        <v>80</v>
      </c>
      <c r="J46" t="s">
        <v>81</v>
      </c>
      <c r="K46" t="s">
        <v>142</v>
      </c>
      <c r="L46" t="s">
        <v>143</v>
      </c>
      <c r="M46" t="s">
        <v>83</v>
      </c>
      <c r="N46" t="s">
        <v>108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4.8000000000000001E-2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4.4999999999999998E-2</v>
      </c>
      <c r="CA46">
        <v>0</v>
      </c>
      <c r="CB46">
        <v>0</v>
      </c>
      <c r="CC46">
        <v>0</v>
      </c>
      <c r="CD46">
        <v>0</v>
      </c>
      <c r="CE46">
        <v>4.2000000000000003E-2</v>
      </c>
      <c r="CF46">
        <v>0</v>
      </c>
      <c r="CG46">
        <v>0</v>
      </c>
      <c r="CH46">
        <v>14.683999999999999</v>
      </c>
      <c r="CI46">
        <v>15.75</v>
      </c>
      <c r="CJ46">
        <v>15.957000000000001</v>
      </c>
      <c r="CK46">
        <v>16.658999999999999</v>
      </c>
      <c r="CL46">
        <v>15.989000000000001</v>
      </c>
      <c r="CM46">
        <v>14.005000000000001</v>
      </c>
      <c r="CN46">
        <v>14.721</v>
      </c>
      <c r="CO46">
        <v>9.8000000000000004E-2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H46">
        <v>3.5979999999999999</v>
      </c>
      <c r="DI46">
        <v>0</v>
      </c>
      <c r="DJ46">
        <v>-100</v>
      </c>
      <c r="DK46" t="s">
        <v>109</v>
      </c>
      <c r="DL46" t="s">
        <v>93</v>
      </c>
    </row>
    <row r="47" spans="1:116" x14ac:dyDescent="0.35">
      <c r="A47" s="1">
        <v>45692</v>
      </c>
      <c r="B47">
        <v>63</v>
      </c>
      <c r="C47">
        <v>5</v>
      </c>
      <c r="D47">
        <v>4</v>
      </c>
      <c r="E47">
        <v>63</v>
      </c>
      <c r="F47">
        <v>5</v>
      </c>
      <c r="G47">
        <v>2</v>
      </c>
      <c r="H47">
        <v>59</v>
      </c>
      <c r="I47" t="s">
        <v>80</v>
      </c>
      <c r="J47" t="s">
        <v>81</v>
      </c>
      <c r="K47" t="s">
        <v>144</v>
      </c>
      <c r="L47" t="s">
        <v>145</v>
      </c>
      <c r="M47" t="s">
        <v>83</v>
      </c>
      <c r="N47" t="s">
        <v>108</v>
      </c>
      <c r="O47">
        <v>59.451999999999998</v>
      </c>
      <c r="P47">
        <v>57.902000000000001</v>
      </c>
      <c r="Q47">
        <v>52.694000000000003</v>
      </c>
      <c r="R47">
        <v>52.448</v>
      </c>
      <c r="S47">
        <v>53.619</v>
      </c>
      <c r="T47">
        <v>58.082000000000001</v>
      </c>
      <c r="U47">
        <v>55.494999999999997</v>
      </c>
      <c r="V47">
        <v>57.097000000000001</v>
      </c>
      <c r="W47">
        <v>58.537999999999997</v>
      </c>
      <c r="X47">
        <v>51.723999999999997</v>
      </c>
      <c r="Y47">
        <v>57.762</v>
      </c>
      <c r="Z47">
        <v>62.115000000000002</v>
      </c>
      <c r="AA47">
        <v>67.018000000000001</v>
      </c>
      <c r="AB47">
        <v>58.569000000000003</v>
      </c>
      <c r="AC47">
        <v>61.21</v>
      </c>
      <c r="AD47">
        <v>59.698</v>
      </c>
      <c r="AE47">
        <v>49.201999999999998</v>
      </c>
      <c r="AF47">
        <v>59.259</v>
      </c>
      <c r="AG47">
        <v>58.704999999999998</v>
      </c>
      <c r="AH47">
        <v>54.222000000000001</v>
      </c>
      <c r="AI47">
        <v>57.47</v>
      </c>
      <c r="AJ47">
        <v>57.624000000000002</v>
      </c>
      <c r="AK47">
        <v>59.938000000000002</v>
      </c>
      <c r="AL47">
        <v>56.648000000000003</v>
      </c>
      <c r="AM47">
        <v>62.241999999999997</v>
      </c>
      <c r="AN47">
        <v>64.977999999999994</v>
      </c>
      <c r="AO47">
        <v>62.594999999999999</v>
      </c>
      <c r="AP47">
        <v>65.725999999999999</v>
      </c>
      <c r="AQ47">
        <v>66.697999999999993</v>
      </c>
      <c r="AR47">
        <v>64.415000000000006</v>
      </c>
      <c r="AS47">
        <v>59.29</v>
      </c>
      <c r="AT47">
        <v>62.9</v>
      </c>
      <c r="AU47">
        <v>65.494</v>
      </c>
      <c r="AV47">
        <v>62.125999999999998</v>
      </c>
      <c r="AW47">
        <v>61.283000000000001</v>
      </c>
      <c r="AX47">
        <v>61.034999999999997</v>
      </c>
      <c r="AY47">
        <v>60.999000000000002</v>
      </c>
      <c r="AZ47">
        <v>57.542999999999999</v>
      </c>
      <c r="BA47">
        <v>63.033000000000001</v>
      </c>
      <c r="BB47">
        <v>66.596999999999994</v>
      </c>
      <c r="BC47">
        <v>62.765000000000001</v>
      </c>
      <c r="BD47">
        <v>65.507000000000005</v>
      </c>
      <c r="BE47">
        <v>66.459000000000003</v>
      </c>
      <c r="BF47">
        <v>61.512</v>
      </c>
      <c r="BG47">
        <v>58.948</v>
      </c>
      <c r="BH47">
        <v>67.753</v>
      </c>
      <c r="BI47">
        <v>66.683000000000007</v>
      </c>
      <c r="BJ47">
        <v>65.566999999999993</v>
      </c>
      <c r="BK47">
        <v>62.938000000000002</v>
      </c>
      <c r="BL47">
        <v>66.581000000000003</v>
      </c>
      <c r="BM47">
        <v>61.256999999999998</v>
      </c>
      <c r="BN47">
        <v>58.101999999999997</v>
      </c>
      <c r="BO47">
        <v>65.522999999999996</v>
      </c>
      <c r="BP47">
        <v>70.721999999999994</v>
      </c>
      <c r="BQ47">
        <v>64.608000000000004</v>
      </c>
      <c r="BR47">
        <v>65.629000000000005</v>
      </c>
      <c r="BS47">
        <v>67.623999999999995</v>
      </c>
      <c r="BT47">
        <v>64.087999999999994</v>
      </c>
      <c r="BU47">
        <v>58.838999999999999</v>
      </c>
      <c r="BV47">
        <v>64.576999999999998</v>
      </c>
      <c r="BW47">
        <v>68.625</v>
      </c>
      <c r="BX47">
        <v>64.206000000000003</v>
      </c>
      <c r="BY47">
        <v>61.866</v>
      </c>
      <c r="BZ47">
        <v>62.847999999999999</v>
      </c>
      <c r="CA47">
        <v>61.765999999999998</v>
      </c>
      <c r="CB47">
        <v>53.674999999999997</v>
      </c>
      <c r="CC47">
        <v>64.930000000000007</v>
      </c>
      <c r="CD47">
        <v>65.637</v>
      </c>
      <c r="CE47">
        <v>60.067</v>
      </c>
      <c r="CF47">
        <v>61.139000000000003</v>
      </c>
      <c r="CG47">
        <v>65.674000000000007</v>
      </c>
      <c r="CH47">
        <v>54.959000000000003</v>
      </c>
      <c r="CI47">
        <v>52.082999999999998</v>
      </c>
      <c r="CJ47">
        <v>57.503</v>
      </c>
      <c r="CK47">
        <v>56.838999999999999</v>
      </c>
      <c r="CL47">
        <v>54.530999999999999</v>
      </c>
      <c r="CM47">
        <v>58.728999999999999</v>
      </c>
      <c r="CN47">
        <v>57.594999999999999</v>
      </c>
      <c r="CO47">
        <v>58.219000000000001</v>
      </c>
      <c r="CP47">
        <v>46.441000000000003</v>
      </c>
      <c r="CQ47">
        <v>54.155000000000001</v>
      </c>
      <c r="CR47">
        <v>59.347000000000001</v>
      </c>
      <c r="CS47">
        <v>54.488</v>
      </c>
      <c r="CT47">
        <v>56.231000000000002</v>
      </c>
      <c r="CU47">
        <v>57.258000000000003</v>
      </c>
      <c r="CV47">
        <v>55.923999999999999</v>
      </c>
      <c r="CW47">
        <v>45.688000000000002</v>
      </c>
      <c r="CX47">
        <v>51.415999999999997</v>
      </c>
      <c r="CY47">
        <v>56.39</v>
      </c>
      <c r="CZ47">
        <v>52.743000000000002</v>
      </c>
      <c r="DA47">
        <v>57.137</v>
      </c>
      <c r="DB47">
        <v>64.363</v>
      </c>
      <c r="DC47">
        <v>7.226</v>
      </c>
      <c r="DD47">
        <v>69.781999999999996</v>
      </c>
      <c r="DE47">
        <v>51.718000000000004</v>
      </c>
      <c r="DF47">
        <v>52.743000000000002</v>
      </c>
      <c r="DG47">
        <v>53.914000000000001</v>
      </c>
      <c r="DH47">
        <v>58.094000000000001</v>
      </c>
      <c r="DI47">
        <v>-2.1711999364061301</v>
      </c>
      <c r="DJ47">
        <v>-9.2102046928918107</v>
      </c>
      <c r="DK47" t="s">
        <v>109</v>
      </c>
      <c r="DL47" t="s">
        <v>93</v>
      </c>
    </row>
    <row r="48" spans="1:116" x14ac:dyDescent="0.35">
      <c r="A48" s="1">
        <v>45692</v>
      </c>
      <c r="B48">
        <v>60</v>
      </c>
      <c r="C48">
        <v>5</v>
      </c>
      <c r="D48">
        <v>4</v>
      </c>
      <c r="E48">
        <v>60</v>
      </c>
      <c r="F48">
        <v>2</v>
      </c>
      <c r="G48">
        <v>2</v>
      </c>
      <c r="H48">
        <v>59</v>
      </c>
      <c r="I48" t="s">
        <v>80</v>
      </c>
      <c r="J48" t="s">
        <v>81</v>
      </c>
      <c r="K48" t="s">
        <v>146</v>
      </c>
      <c r="L48" t="s">
        <v>147</v>
      </c>
      <c r="M48" t="s">
        <v>83</v>
      </c>
      <c r="N48" t="s">
        <v>91</v>
      </c>
      <c r="O48">
        <v>26.04</v>
      </c>
      <c r="P48">
        <v>25.902999999999999</v>
      </c>
      <c r="Q48">
        <v>35.997999999999998</v>
      </c>
      <c r="R48">
        <v>33.781999999999996</v>
      </c>
      <c r="S48">
        <v>34.101999999999997</v>
      </c>
      <c r="T48">
        <v>29.658999999999999</v>
      </c>
      <c r="U48">
        <v>33.908999999999999</v>
      </c>
      <c r="V48">
        <v>33.067</v>
      </c>
      <c r="W48">
        <v>34.012</v>
      </c>
      <c r="X48">
        <v>38.356000000000002</v>
      </c>
      <c r="Y48">
        <v>31.119</v>
      </c>
      <c r="Z48">
        <v>29.003</v>
      </c>
      <c r="AA48">
        <v>7.2640000000000002</v>
      </c>
      <c r="AB48">
        <v>30.594999999999999</v>
      </c>
      <c r="AC48">
        <v>27.913</v>
      </c>
      <c r="AD48">
        <v>31.648</v>
      </c>
      <c r="AE48">
        <v>39.99</v>
      </c>
      <c r="AF48">
        <v>32.533999999999999</v>
      </c>
      <c r="AG48">
        <v>31.373000000000001</v>
      </c>
      <c r="AH48">
        <v>36.938000000000002</v>
      </c>
      <c r="AI48">
        <v>35.209000000000003</v>
      </c>
      <c r="AJ48">
        <v>33.868000000000002</v>
      </c>
      <c r="AK48">
        <v>31.747</v>
      </c>
      <c r="AL48">
        <v>33.823999999999998</v>
      </c>
      <c r="AM48">
        <v>29.768000000000001</v>
      </c>
      <c r="AN48">
        <v>27.047000000000001</v>
      </c>
      <c r="AO48">
        <v>30.175000000000001</v>
      </c>
      <c r="AP48">
        <v>27.704999999999998</v>
      </c>
      <c r="AQ48">
        <v>26.01</v>
      </c>
      <c r="AR48">
        <v>27.744</v>
      </c>
      <c r="AS48">
        <v>31.503</v>
      </c>
      <c r="AT48">
        <v>28.539000000000001</v>
      </c>
      <c r="AU48">
        <v>25.57</v>
      </c>
      <c r="AV48">
        <v>29.154</v>
      </c>
      <c r="AW48">
        <v>30.353000000000002</v>
      </c>
      <c r="AX48">
        <v>30.591999999999999</v>
      </c>
      <c r="AY48">
        <v>30.08</v>
      </c>
      <c r="AZ48">
        <v>33.090000000000003</v>
      </c>
      <c r="BA48">
        <v>27.283999999999999</v>
      </c>
      <c r="BB48">
        <v>26.274999999999999</v>
      </c>
      <c r="BC48">
        <v>28.047999999999998</v>
      </c>
      <c r="BD48">
        <v>27.577000000000002</v>
      </c>
      <c r="BE48">
        <v>25.657</v>
      </c>
      <c r="BF48">
        <v>29.713000000000001</v>
      </c>
      <c r="BG48">
        <v>30.812000000000001</v>
      </c>
      <c r="BH48">
        <v>25.103999999999999</v>
      </c>
      <c r="BI48">
        <v>25.169</v>
      </c>
      <c r="BJ48">
        <v>26.521000000000001</v>
      </c>
      <c r="BK48">
        <v>29.379000000000001</v>
      </c>
      <c r="BL48">
        <v>25.448</v>
      </c>
      <c r="BM48">
        <v>30.608000000000001</v>
      </c>
      <c r="BN48">
        <v>32.496000000000002</v>
      </c>
      <c r="BO48">
        <v>26.015000000000001</v>
      </c>
      <c r="BP48">
        <v>22.06</v>
      </c>
      <c r="BQ48">
        <v>27.545999999999999</v>
      </c>
      <c r="BR48">
        <v>27.547999999999998</v>
      </c>
      <c r="BS48">
        <v>25.858000000000001</v>
      </c>
      <c r="BT48">
        <v>28.003</v>
      </c>
      <c r="BU48">
        <v>32.823999999999998</v>
      </c>
      <c r="BV48">
        <v>27.43</v>
      </c>
      <c r="BW48">
        <v>23.126999999999999</v>
      </c>
      <c r="BX48">
        <v>29.111999999999998</v>
      </c>
      <c r="BY48">
        <v>32.436</v>
      </c>
      <c r="BZ48">
        <v>29.873999999999999</v>
      </c>
      <c r="CA48">
        <v>29.405000000000001</v>
      </c>
      <c r="CB48">
        <v>35.32</v>
      </c>
      <c r="CC48">
        <v>26.888999999999999</v>
      </c>
      <c r="CD48">
        <v>25.968</v>
      </c>
      <c r="CE48">
        <v>31.634</v>
      </c>
      <c r="CF48">
        <v>29.422000000000001</v>
      </c>
      <c r="CG48">
        <v>27.443999999999999</v>
      </c>
      <c r="CH48">
        <v>28.681999999999999</v>
      </c>
      <c r="CI48">
        <v>31.332999999999998</v>
      </c>
      <c r="CJ48">
        <v>25.475999999999999</v>
      </c>
      <c r="CK48">
        <v>25.13</v>
      </c>
      <c r="CL48">
        <v>28.192</v>
      </c>
      <c r="CM48">
        <v>25.971</v>
      </c>
      <c r="CN48">
        <v>26.824999999999999</v>
      </c>
      <c r="CO48">
        <v>28.978000000000002</v>
      </c>
      <c r="CP48">
        <v>43.142000000000003</v>
      </c>
      <c r="CQ48">
        <v>38.101999999999997</v>
      </c>
      <c r="CR48">
        <v>28.66</v>
      </c>
      <c r="CS48">
        <v>34.712000000000003</v>
      </c>
      <c r="CT48">
        <v>32.107999999999997</v>
      </c>
      <c r="CU48">
        <v>34.194000000000003</v>
      </c>
      <c r="CV48">
        <v>30.324999999999999</v>
      </c>
      <c r="CW48">
        <v>44.982999999999997</v>
      </c>
      <c r="CX48">
        <v>39.685000000000002</v>
      </c>
      <c r="CY48">
        <v>35.249000000000002</v>
      </c>
      <c r="CZ48">
        <v>39.523000000000003</v>
      </c>
      <c r="DA48">
        <v>27.32</v>
      </c>
      <c r="DB48">
        <v>32.752000000000002</v>
      </c>
      <c r="DC48">
        <v>5.431</v>
      </c>
      <c r="DD48">
        <v>36.825000000000003</v>
      </c>
      <c r="DE48">
        <v>23.247</v>
      </c>
      <c r="DF48">
        <v>39.523000000000003</v>
      </c>
      <c r="DG48">
        <v>35.893999999999998</v>
      </c>
      <c r="DH48">
        <v>30.994</v>
      </c>
      <c r="DI48">
        <v>10.1112013245454</v>
      </c>
      <c r="DJ48">
        <v>27.519875070982401</v>
      </c>
      <c r="DK48" t="s">
        <v>120</v>
      </c>
      <c r="DL48" t="s">
        <v>121</v>
      </c>
    </row>
    <row r="49" spans="1:116" x14ac:dyDescent="0.35">
      <c r="A49" s="1">
        <v>45692</v>
      </c>
      <c r="B49">
        <v>62</v>
      </c>
      <c r="C49">
        <v>5</v>
      </c>
      <c r="D49">
        <v>4</v>
      </c>
      <c r="E49">
        <v>62</v>
      </c>
      <c r="F49">
        <v>4</v>
      </c>
      <c r="G49">
        <v>2</v>
      </c>
      <c r="H49">
        <v>59</v>
      </c>
      <c r="I49" t="s">
        <v>80</v>
      </c>
      <c r="J49" t="s">
        <v>81</v>
      </c>
      <c r="K49" t="s">
        <v>148</v>
      </c>
      <c r="L49" t="s">
        <v>149</v>
      </c>
      <c r="M49" t="s">
        <v>83</v>
      </c>
      <c r="N49" t="s">
        <v>108</v>
      </c>
      <c r="O49">
        <v>14.509</v>
      </c>
      <c r="P49">
        <v>16.195</v>
      </c>
      <c r="Q49">
        <v>11.307</v>
      </c>
      <c r="R49">
        <v>13.771000000000001</v>
      </c>
      <c r="S49">
        <v>12.279</v>
      </c>
      <c r="T49">
        <v>12.259</v>
      </c>
      <c r="U49">
        <v>10.597</v>
      </c>
      <c r="V49">
        <v>9.8360000000000003</v>
      </c>
      <c r="W49">
        <v>7.45</v>
      </c>
      <c r="X49">
        <v>9.92</v>
      </c>
      <c r="Y49">
        <v>11.119</v>
      </c>
      <c r="Z49">
        <v>8.8819999999999997</v>
      </c>
      <c r="AA49">
        <v>25.718</v>
      </c>
      <c r="AB49">
        <v>10.837</v>
      </c>
      <c r="AC49">
        <v>10.877000000000001</v>
      </c>
      <c r="AD49">
        <v>8.6549999999999994</v>
      </c>
      <c r="AE49">
        <v>10.808</v>
      </c>
      <c r="AF49">
        <v>8.2059999999999995</v>
      </c>
      <c r="AG49">
        <v>9.923</v>
      </c>
      <c r="AH49">
        <v>8.84</v>
      </c>
      <c r="AI49">
        <v>7.3209999999999997</v>
      </c>
      <c r="AJ49">
        <v>8.5069999999999997</v>
      </c>
      <c r="AK49">
        <v>8.3149999999999995</v>
      </c>
      <c r="AL49">
        <v>9.5280000000000005</v>
      </c>
      <c r="AM49">
        <v>7.99</v>
      </c>
      <c r="AN49">
        <v>7.9740000000000002</v>
      </c>
      <c r="AO49">
        <v>7.2290000000000001</v>
      </c>
      <c r="AP49">
        <v>6.5679999999999996</v>
      </c>
      <c r="AQ49">
        <v>7.2919999999999998</v>
      </c>
      <c r="AR49">
        <v>7.8410000000000002</v>
      </c>
      <c r="AS49">
        <v>9.2070000000000007</v>
      </c>
      <c r="AT49">
        <v>8.5619999999999994</v>
      </c>
      <c r="AU49">
        <v>8.9350000000000005</v>
      </c>
      <c r="AV49">
        <v>8.7200000000000006</v>
      </c>
      <c r="AW49">
        <v>8.3629999999999995</v>
      </c>
      <c r="AX49">
        <v>8.3740000000000006</v>
      </c>
      <c r="AY49">
        <v>8.9209999999999994</v>
      </c>
      <c r="AZ49">
        <v>9.3670000000000009</v>
      </c>
      <c r="BA49">
        <v>9.6829999999999998</v>
      </c>
      <c r="BB49">
        <v>7.1280000000000001</v>
      </c>
      <c r="BC49">
        <v>9.1869999999999994</v>
      </c>
      <c r="BD49">
        <v>6.9160000000000004</v>
      </c>
      <c r="BE49">
        <v>7.8840000000000003</v>
      </c>
      <c r="BF49">
        <v>8.7750000000000004</v>
      </c>
      <c r="BG49">
        <v>10.24</v>
      </c>
      <c r="BH49">
        <v>7.1429999999999998</v>
      </c>
      <c r="BI49">
        <v>8.1</v>
      </c>
      <c r="BJ49">
        <v>7.9130000000000003</v>
      </c>
      <c r="BK49">
        <v>7.6829999999999998</v>
      </c>
      <c r="BL49">
        <v>7.9710000000000001</v>
      </c>
      <c r="BM49">
        <v>8.1349999999999998</v>
      </c>
      <c r="BN49">
        <v>9.4019999999999992</v>
      </c>
      <c r="BO49">
        <v>8.4619999999999997</v>
      </c>
      <c r="BP49">
        <v>7.2190000000000003</v>
      </c>
      <c r="BQ49">
        <v>7.8460000000000001</v>
      </c>
      <c r="BR49">
        <v>6.8230000000000004</v>
      </c>
      <c r="BS49">
        <v>6.5179999999999998</v>
      </c>
      <c r="BT49">
        <v>7.9080000000000004</v>
      </c>
      <c r="BU49">
        <v>8.3369999999999997</v>
      </c>
      <c r="BV49">
        <v>7.9930000000000003</v>
      </c>
      <c r="BW49">
        <v>8.2479999999999993</v>
      </c>
      <c r="BX49">
        <v>6.6820000000000004</v>
      </c>
      <c r="BY49">
        <v>5.6980000000000004</v>
      </c>
      <c r="BZ49">
        <v>7.2329999999999997</v>
      </c>
      <c r="CA49">
        <v>8.8290000000000006</v>
      </c>
      <c r="CB49">
        <v>11.005000000000001</v>
      </c>
      <c r="CC49">
        <v>8.1809999999999992</v>
      </c>
      <c r="CD49">
        <v>8.3949999999999996</v>
      </c>
      <c r="CE49">
        <v>8.2560000000000002</v>
      </c>
      <c r="CF49">
        <v>9.4390000000000001</v>
      </c>
      <c r="CG49">
        <v>6.8819999999999997</v>
      </c>
      <c r="CH49">
        <v>1.675</v>
      </c>
      <c r="CI49">
        <v>0.83299999999999996</v>
      </c>
      <c r="CJ49">
        <v>1.0640000000000001</v>
      </c>
      <c r="CK49">
        <v>1.3720000000000001</v>
      </c>
      <c r="CL49">
        <v>1.2889999999999999</v>
      </c>
      <c r="CM49">
        <v>1.2949999999999999</v>
      </c>
      <c r="CN49">
        <v>0.85899999999999999</v>
      </c>
      <c r="CO49">
        <v>12.705</v>
      </c>
      <c r="CP49">
        <v>10.417</v>
      </c>
      <c r="CQ49">
        <v>7.7430000000000003</v>
      </c>
      <c r="CR49">
        <v>11.993</v>
      </c>
      <c r="CS49">
        <v>10.798999999999999</v>
      </c>
      <c r="CT49">
        <v>11.661</v>
      </c>
      <c r="CU49">
        <v>8.548</v>
      </c>
      <c r="CV49">
        <v>13.750999999999999</v>
      </c>
      <c r="CW49">
        <v>9.3290000000000006</v>
      </c>
      <c r="CX49">
        <v>8.8989999999999991</v>
      </c>
      <c r="CY49">
        <v>8.3610000000000007</v>
      </c>
      <c r="CZ49">
        <v>7.734</v>
      </c>
      <c r="DA49">
        <v>7.6959999999999997</v>
      </c>
      <c r="DB49">
        <v>9.798</v>
      </c>
      <c r="DC49">
        <v>2.1019999999999999</v>
      </c>
      <c r="DD49">
        <v>11.374000000000001</v>
      </c>
      <c r="DE49">
        <v>6.1189999999999998</v>
      </c>
      <c r="DF49">
        <v>7.734</v>
      </c>
      <c r="DG49">
        <v>10.193</v>
      </c>
      <c r="DH49">
        <v>7.3140000000000001</v>
      </c>
      <c r="DI49">
        <v>-24.121208723439999</v>
      </c>
      <c r="DJ49">
        <v>5.7356653936946902</v>
      </c>
      <c r="DK49" t="s">
        <v>109</v>
      </c>
      <c r="DL49" t="s">
        <v>93</v>
      </c>
    </row>
    <row r="50" spans="1:116" x14ac:dyDescent="0.35">
      <c r="A50" s="1">
        <v>45692</v>
      </c>
      <c r="B50">
        <v>64</v>
      </c>
      <c r="C50">
        <v>5</v>
      </c>
      <c r="D50">
        <v>4</v>
      </c>
      <c r="E50">
        <v>64</v>
      </c>
      <c r="F50">
        <v>6</v>
      </c>
      <c r="G50">
        <v>2</v>
      </c>
      <c r="H50">
        <v>59</v>
      </c>
      <c r="I50" t="s">
        <v>80</v>
      </c>
      <c r="J50" t="s">
        <v>81</v>
      </c>
      <c r="K50" t="s">
        <v>158</v>
      </c>
      <c r="L50" t="s">
        <v>159</v>
      </c>
      <c r="M50" t="s">
        <v>83</v>
      </c>
      <c r="N50" t="s">
        <v>91</v>
      </c>
      <c r="O50">
        <v>26.228999999999999</v>
      </c>
      <c r="P50">
        <v>30.039000000000001</v>
      </c>
      <c r="Q50">
        <v>30.167999999999999</v>
      </c>
      <c r="R50">
        <v>28.94</v>
      </c>
      <c r="S50">
        <v>31.527999999999999</v>
      </c>
      <c r="T50">
        <v>25.803000000000001</v>
      </c>
      <c r="U50">
        <v>27.433</v>
      </c>
      <c r="V50">
        <v>25.87</v>
      </c>
      <c r="W50">
        <v>24.016999999999999</v>
      </c>
      <c r="X50">
        <v>27.396999999999998</v>
      </c>
      <c r="Y50">
        <v>24.684999999999999</v>
      </c>
      <c r="Z50">
        <v>21.268999999999998</v>
      </c>
      <c r="AA50">
        <v>31.283000000000001</v>
      </c>
      <c r="AB50">
        <v>23.942</v>
      </c>
      <c r="AC50">
        <v>22.585999999999999</v>
      </c>
      <c r="AD50">
        <v>23.774999999999999</v>
      </c>
      <c r="AE50">
        <v>28.718</v>
      </c>
      <c r="AF50">
        <v>23.094000000000001</v>
      </c>
      <c r="AG50">
        <v>22.934999999999999</v>
      </c>
      <c r="AH50">
        <v>25.431999999999999</v>
      </c>
      <c r="AI50">
        <v>21.713000000000001</v>
      </c>
      <c r="AJ50">
        <v>22.364999999999998</v>
      </c>
      <c r="AK50">
        <v>20.542000000000002</v>
      </c>
      <c r="AL50">
        <v>25.161999999999999</v>
      </c>
      <c r="AM50">
        <v>20.619</v>
      </c>
      <c r="AN50">
        <v>19.073</v>
      </c>
      <c r="AO50">
        <v>21.105</v>
      </c>
      <c r="AP50">
        <v>19.242000000000001</v>
      </c>
      <c r="AQ50">
        <v>18.95</v>
      </c>
      <c r="AR50">
        <v>21.07</v>
      </c>
      <c r="AS50">
        <v>23.741</v>
      </c>
      <c r="AT50">
        <v>21.518000000000001</v>
      </c>
      <c r="AU50">
        <v>20.532</v>
      </c>
      <c r="AV50">
        <v>23.277999999999999</v>
      </c>
      <c r="AW50">
        <v>23.251999999999999</v>
      </c>
      <c r="AX50">
        <v>22.925000000000001</v>
      </c>
      <c r="AY50">
        <v>22.265000000000001</v>
      </c>
      <c r="AZ50">
        <v>25.181999999999999</v>
      </c>
      <c r="BA50">
        <v>21.742000000000001</v>
      </c>
      <c r="BB50">
        <v>19.510999999999999</v>
      </c>
      <c r="BC50">
        <v>22.571000000000002</v>
      </c>
      <c r="BD50">
        <v>20.535</v>
      </c>
      <c r="BE50">
        <v>19.420999999999999</v>
      </c>
      <c r="BF50">
        <v>24.544</v>
      </c>
      <c r="BG50">
        <v>25.876000000000001</v>
      </c>
      <c r="BH50">
        <v>20.527000000000001</v>
      </c>
      <c r="BI50">
        <v>20.106000000000002</v>
      </c>
      <c r="BJ50">
        <v>21.829000000000001</v>
      </c>
      <c r="BK50">
        <v>20.341999999999999</v>
      </c>
      <c r="BL50">
        <v>20.29</v>
      </c>
      <c r="BM50">
        <v>22.07</v>
      </c>
      <c r="BN50">
        <v>25.433</v>
      </c>
      <c r="BO50">
        <v>21.041</v>
      </c>
      <c r="BP50">
        <v>19.181999999999999</v>
      </c>
      <c r="BQ50">
        <v>20.91</v>
      </c>
      <c r="BR50">
        <v>19.018999999999998</v>
      </c>
      <c r="BS50">
        <v>19.597000000000001</v>
      </c>
      <c r="BT50">
        <v>21.693999999999999</v>
      </c>
      <c r="BU50">
        <v>23.876000000000001</v>
      </c>
      <c r="BV50">
        <v>21.047000000000001</v>
      </c>
      <c r="BW50">
        <v>19.245000000000001</v>
      </c>
      <c r="BX50">
        <v>20.794</v>
      </c>
      <c r="BY50">
        <v>20.233000000000001</v>
      </c>
      <c r="BZ50">
        <v>21.158999999999999</v>
      </c>
      <c r="CA50">
        <v>23.724</v>
      </c>
      <c r="CB50">
        <v>27.056000000000001</v>
      </c>
      <c r="CC50">
        <v>21.574000000000002</v>
      </c>
      <c r="CD50">
        <v>20.312999999999999</v>
      </c>
      <c r="CE50">
        <v>23.631</v>
      </c>
      <c r="CF50">
        <v>25.17</v>
      </c>
      <c r="CG50">
        <v>20.52</v>
      </c>
      <c r="CH50">
        <v>21.34</v>
      </c>
      <c r="CI50">
        <v>23.832999999999998</v>
      </c>
      <c r="CJ50">
        <v>21.780999999999999</v>
      </c>
      <c r="CK50">
        <v>21.439</v>
      </c>
      <c r="CL50">
        <v>21.667000000000002</v>
      </c>
      <c r="CM50">
        <v>19.576000000000001</v>
      </c>
      <c r="CN50">
        <v>19.015999999999998</v>
      </c>
      <c r="CO50">
        <v>26.13</v>
      </c>
      <c r="CP50">
        <v>34.143999999999998</v>
      </c>
      <c r="CQ50">
        <v>26.959</v>
      </c>
      <c r="CR50">
        <v>27.501999999999999</v>
      </c>
      <c r="CS50">
        <v>30.68</v>
      </c>
      <c r="CT50">
        <v>28.901</v>
      </c>
      <c r="CU50">
        <v>26.343</v>
      </c>
      <c r="CV50">
        <v>30.602</v>
      </c>
      <c r="CW50">
        <v>34.695999999999998</v>
      </c>
      <c r="CX50">
        <v>31.82</v>
      </c>
      <c r="CY50">
        <v>27.219000000000001</v>
      </c>
      <c r="CZ50">
        <v>27.189</v>
      </c>
      <c r="DA50">
        <v>20.823</v>
      </c>
      <c r="DB50">
        <v>25.873999999999999</v>
      </c>
      <c r="DC50">
        <v>5.0519999999999996</v>
      </c>
      <c r="DD50">
        <v>29.663</v>
      </c>
      <c r="DE50">
        <v>17.033999999999999</v>
      </c>
      <c r="DF50">
        <v>27.189</v>
      </c>
      <c r="DG50">
        <v>30.036999999999999</v>
      </c>
      <c r="DH50">
        <v>24.603999999999999</v>
      </c>
      <c r="DI50">
        <v>-9.4825003210295709</v>
      </c>
      <c r="DJ50">
        <v>10.5073200074785</v>
      </c>
      <c r="DK50" t="s">
        <v>92</v>
      </c>
      <c r="DL50" t="s">
        <v>93</v>
      </c>
    </row>
    <row r="51" spans="1:116" x14ac:dyDescent="0.35">
      <c r="A51" s="1">
        <v>45692</v>
      </c>
      <c r="B51">
        <v>65</v>
      </c>
      <c r="C51">
        <v>5</v>
      </c>
      <c r="D51">
        <v>4</v>
      </c>
      <c r="E51">
        <v>65</v>
      </c>
      <c r="F51">
        <v>7</v>
      </c>
      <c r="G51">
        <v>3</v>
      </c>
      <c r="H51">
        <v>64</v>
      </c>
      <c r="I51" t="s">
        <v>80</v>
      </c>
      <c r="J51" t="s">
        <v>81</v>
      </c>
      <c r="K51" t="s">
        <v>160</v>
      </c>
      <c r="L51" t="s">
        <v>161</v>
      </c>
      <c r="M51" t="s">
        <v>83</v>
      </c>
      <c r="N51" t="s">
        <v>91</v>
      </c>
      <c r="O51">
        <v>28.468</v>
      </c>
      <c r="P51">
        <v>30.145</v>
      </c>
      <c r="Q51">
        <v>44.802</v>
      </c>
      <c r="R51">
        <v>40.520000000000003</v>
      </c>
      <c r="S51">
        <v>49.66</v>
      </c>
      <c r="T51">
        <v>38.122999999999998</v>
      </c>
      <c r="U51">
        <v>47.353000000000002</v>
      </c>
      <c r="V51">
        <v>46.521999999999998</v>
      </c>
      <c r="W51">
        <v>52.023000000000003</v>
      </c>
      <c r="X51">
        <v>48.103000000000002</v>
      </c>
      <c r="Y51">
        <v>37.677</v>
      </c>
      <c r="Z51">
        <v>41.476999999999997</v>
      </c>
      <c r="AA51">
        <v>0.93600000000000005</v>
      </c>
      <c r="AB51">
        <v>38.947000000000003</v>
      </c>
      <c r="AC51">
        <v>39.066000000000003</v>
      </c>
      <c r="AD51">
        <v>47.807000000000002</v>
      </c>
      <c r="AE51">
        <v>48.746000000000002</v>
      </c>
      <c r="AF51">
        <v>48.741999999999997</v>
      </c>
      <c r="AG51">
        <v>45.337000000000003</v>
      </c>
      <c r="AH51">
        <v>48.543999999999997</v>
      </c>
      <c r="AI51">
        <v>52.752000000000002</v>
      </c>
      <c r="AJ51">
        <v>47.607999999999997</v>
      </c>
      <c r="AK51">
        <v>45.021999999999998</v>
      </c>
      <c r="AL51">
        <v>44.234000000000002</v>
      </c>
      <c r="AM51">
        <v>44.061999999999998</v>
      </c>
      <c r="AN51">
        <v>44.067999999999998</v>
      </c>
      <c r="AO51">
        <v>50.637999999999998</v>
      </c>
      <c r="AP51">
        <v>46.389000000000003</v>
      </c>
      <c r="AQ51">
        <v>47.793999999999997</v>
      </c>
      <c r="AR51">
        <v>48.472999999999999</v>
      </c>
      <c r="AS51">
        <v>44.173999999999999</v>
      </c>
      <c r="AT51">
        <v>40.848999999999997</v>
      </c>
      <c r="AU51">
        <v>40.045999999999999</v>
      </c>
      <c r="AV51">
        <v>48.552999999999997</v>
      </c>
      <c r="AW51">
        <v>50.232999999999997</v>
      </c>
      <c r="AX51">
        <v>44.643000000000001</v>
      </c>
      <c r="AY51">
        <v>43.835999999999999</v>
      </c>
      <c r="AZ51">
        <v>47.664999999999999</v>
      </c>
      <c r="BA51">
        <v>36.975000000000001</v>
      </c>
      <c r="BB51">
        <v>45.6</v>
      </c>
      <c r="BC51">
        <v>45.988</v>
      </c>
      <c r="BD51">
        <v>52.273000000000003</v>
      </c>
      <c r="BE51">
        <v>43.807000000000002</v>
      </c>
      <c r="BF51">
        <v>46.902999999999999</v>
      </c>
      <c r="BG51">
        <v>45.097999999999999</v>
      </c>
      <c r="BH51">
        <v>48.311</v>
      </c>
      <c r="BI51">
        <v>43.884999999999998</v>
      </c>
      <c r="BJ51">
        <v>48.451999999999998</v>
      </c>
      <c r="BK51">
        <v>47.75</v>
      </c>
      <c r="BL51">
        <v>45.378</v>
      </c>
      <c r="BM51">
        <v>48.905000000000001</v>
      </c>
      <c r="BN51">
        <v>50.085000000000001</v>
      </c>
      <c r="BO51">
        <v>45.38</v>
      </c>
      <c r="BP51">
        <v>41.052999999999997</v>
      </c>
      <c r="BQ51">
        <v>49.301000000000002</v>
      </c>
      <c r="BR51">
        <v>49.103000000000002</v>
      </c>
      <c r="BS51">
        <v>48.359000000000002</v>
      </c>
      <c r="BT51">
        <v>47.012</v>
      </c>
      <c r="BU51">
        <v>47.531999999999996</v>
      </c>
      <c r="BV51">
        <v>41.53</v>
      </c>
      <c r="BW51">
        <v>43.137</v>
      </c>
      <c r="BX51">
        <v>53.482999999999997</v>
      </c>
      <c r="BY51">
        <v>56.319000000000003</v>
      </c>
      <c r="BZ51">
        <v>52.442</v>
      </c>
      <c r="CA51">
        <v>47.734999999999999</v>
      </c>
      <c r="CB51">
        <v>44.347000000000001</v>
      </c>
      <c r="CC51">
        <v>46.377000000000002</v>
      </c>
      <c r="CD51">
        <v>38.33</v>
      </c>
      <c r="CE51">
        <v>50.802</v>
      </c>
      <c r="CF51">
        <v>45.439</v>
      </c>
      <c r="CG51">
        <v>49.898000000000003</v>
      </c>
      <c r="CH51">
        <v>47.283999999999999</v>
      </c>
      <c r="CI51">
        <v>48.951000000000001</v>
      </c>
      <c r="CJ51">
        <v>38.817</v>
      </c>
      <c r="CK51">
        <v>40.177</v>
      </c>
      <c r="CL51">
        <v>46.468000000000004</v>
      </c>
      <c r="CM51">
        <v>46.091999999999999</v>
      </c>
      <c r="CN51">
        <v>46.201000000000001</v>
      </c>
      <c r="CO51">
        <v>36.966999999999999</v>
      </c>
      <c r="CP51">
        <v>53.814</v>
      </c>
      <c r="CQ51">
        <v>55.165999999999997</v>
      </c>
      <c r="CR51">
        <v>44.360999999999997</v>
      </c>
      <c r="CS51">
        <v>50.170999999999999</v>
      </c>
      <c r="CT51">
        <v>42.427999999999997</v>
      </c>
      <c r="CU51">
        <v>54.701999999999998</v>
      </c>
      <c r="CV51">
        <v>39.317999999999998</v>
      </c>
      <c r="CW51">
        <v>59.22</v>
      </c>
      <c r="CX51">
        <v>56.78</v>
      </c>
      <c r="CY51">
        <v>56.563000000000002</v>
      </c>
      <c r="CZ51">
        <v>57.895000000000003</v>
      </c>
      <c r="DA51">
        <v>43.847999999999999</v>
      </c>
      <c r="DB51">
        <v>48.94</v>
      </c>
      <c r="DC51">
        <v>5.0910000000000002</v>
      </c>
      <c r="DD51">
        <v>52.758000000000003</v>
      </c>
      <c r="DE51">
        <v>40.03</v>
      </c>
      <c r="DF51">
        <v>57.895000000000003</v>
      </c>
      <c r="DG51">
        <v>51.311999999999998</v>
      </c>
      <c r="DH51">
        <v>47.777000000000001</v>
      </c>
      <c r="DI51">
        <v>12.829985912434299</v>
      </c>
      <c r="DJ51">
        <v>21.176793163280401</v>
      </c>
      <c r="DK51" t="s">
        <v>120</v>
      </c>
      <c r="DL51" t="s">
        <v>121</v>
      </c>
    </row>
    <row r="52" spans="1:116" x14ac:dyDescent="0.35">
      <c r="A52" s="1">
        <v>45692</v>
      </c>
      <c r="B52">
        <v>67</v>
      </c>
      <c r="C52">
        <v>5</v>
      </c>
      <c r="D52">
        <v>4</v>
      </c>
      <c r="E52">
        <v>67</v>
      </c>
      <c r="F52">
        <v>9</v>
      </c>
      <c r="G52">
        <v>3</v>
      </c>
      <c r="H52">
        <v>64</v>
      </c>
      <c r="I52" t="s">
        <v>80</v>
      </c>
      <c r="J52" t="s">
        <v>81</v>
      </c>
      <c r="K52" t="s">
        <v>162</v>
      </c>
      <c r="L52" t="s">
        <v>163</v>
      </c>
      <c r="M52" t="s">
        <v>83</v>
      </c>
      <c r="N52" t="s">
        <v>108</v>
      </c>
      <c r="O52">
        <v>52.792999999999999</v>
      </c>
      <c r="P52">
        <v>52.173999999999999</v>
      </c>
      <c r="Q52">
        <v>35.871000000000002</v>
      </c>
      <c r="R52">
        <v>44.238</v>
      </c>
      <c r="S52">
        <v>37.075000000000003</v>
      </c>
      <c r="T52">
        <v>45.210999999999999</v>
      </c>
      <c r="U52">
        <v>36.624000000000002</v>
      </c>
      <c r="V52">
        <v>35.703000000000003</v>
      </c>
      <c r="W52">
        <v>30.058</v>
      </c>
      <c r="X52">
        <v>35</v>
      </c>
      <c r="Y52">
        <v>43.058999999999997</v>
      </c>
      <c r="Z52">
        <v>39.204999999999998</v>
      </c>
      <c r="AA52">
        <v>79.025999999999996</v>
      </c>
      <c r="AB52">
        <v>42.104999999999997</v>
      </c>
      <c r="AC52">
        <v>45.945999999999998</v>
      </c>
      <c r="AD52">
        <v>35.965000000000003</v>
      </c>
      <c r="AE52">
        <v>34.945999999999998</v>
      </c>
      <c r="AF52">
        <v>34.277000000000001</v>
      </c>
      <c r="AG52">
        <v>40.933</v>
      </c>
      <c r="AH52">
        <v>33.398000000000003</v>
      </c>
      <c r="AI52">
        <v>31.422000000000001</v>
      </c>
      <c r="AJ52">
        <v>35.884999999999998</v>
      </c>
      <c r="AK52">
        <v>38.094999999999999</v>
      </c>
      <c r="AL52">
        <v>36.317</v>
      </c>
      <c r="AM52">
        <v>37.5</v>
      </c>
      <c r="AN52">
        <v>40.113</v>
      </c>
      <c r="AO52">
        <v>32.552999999999997</v>
      </c>
      <c r="AP52">
        <v>33.478999999999999</v>
      </c>
      <c r="AQ52">
        <v>35.048999999999999</v>
      </c>
      <c r="AR52">
        <v>36.069000000000003</v>
      </c>
      <c r="AS52">
        <v>37.738999999999997</v>
      </c>
      <c r="AT52">
        <v>37.930999999999997</v>
      </c>
      <c r="AU52">
        <v>41.667000000000002</v>
      </c>
      <c r="AV52">
        <v>35.691000000000003</v>
      </c>
      <c r="AW52">
        <v>34.418999999999997</v>
      </c>
      <c r="AX52">
        <v>35.064999999999998</v>
      </c>
      <c r="AY52">
        <v>38.869999999999997</v>
      </c>
      <c r="AZ52">
        <v>35.588000000000001</v>
      </c>
      <c r="BA52">
        <v>42.576999999999998</v>
      </c>
      <c r="BB52">
        <v>35.200000000000003</v>
      </c>
      <c r="BC52">
        <v>38.356000000000002</v>
      </c>
      <c r="BD52">
        <v>33.264000000000003</v>
      </c>
      <c r="BE52">
        <v>38.302999999999997</v>
      </c>
      <c r="BF52">
        <v>34.866999999999997</v>
      </c>
      <c r="BG52">
        <v>37.968000000000004</v>
      </c>
      <c r="BH52">
        <v>33.445999999999998</v>
      </c>
      <c r="BI52">
        <v>38.128999999999998</v>
      </c>
      <c r="BJ52">
        <v>34.790999999999997</v>
      </c>
      <c r="BK52">
        <v>36.399000000000001</v>
      </c>
      <c r="BL52">
        <v>37.395000000000003</v>
      </c>
      <c r="BM52">
        <v>35.036000000000001</v>
      </c>
      <c r="BN52">
        <v>35.264000000000003</v>
      </c>
      <c r="BO52">
        <v>37.228000000000002</v>
      </c>
      <c r="BP52">
        <v>36.841999999999999</v>
      </c>
      <c r="BQ52">
        <v>35.927999999999997</v>
      </c>
      <c r="BR52">
        <v>34.081000000000003</v>
      </c>
      <c r="BS52">
        <v>31.946999999999999</v>
      </c>
      <c r="BT52">
        <v>34.860999999999997</v>
      </c>
      <c r="BU52">
        <v>33.454999999999998</v>
      </c>
      <c r="BV52">
        <v>36.884999999999998</v>
      </c>
      <c r="BW52">
        <v>42.017000000000003</v>
      </c>
      <c r="BX52">
        <v>31.460999999999999</v>
      </c>
      <c r="BY52">
        <v>27.050999999999998</v>
      </c>
      <c r="BZ52">
        <v>33.121000000000002</v>
      </c>
      <c r="CA52">
        <v>36.084000000000003</v>
      </c>
      <c r="CB52">
        <v>39.06</v>
      </c>
      <c r="CC52">
        <v>35.506999999999998</v>
      </c>
      <c r="CD52">
        <v>39.615000000000002</v>
      </c>
      <c r="CE52">
        <v>33.868000000000002</v>
      </c>
      <c r="CF52">
        <v>36.485999999999997</v>
      </c>
      <c r="CG52">
        <v>31.902000000000001</v>
      </c>
      <c r="CH52">
        <v>7.6459999999999999</v>
      </c>
      <c r="CI52">
        <v>3.4969999999999999</v>
      </c>
      <c r="CJ52">
        <v>4.6269999999999998</v>
      </c>
      <c r="CK52">
        <v>5.74</v>
      </c>
      <c r="CL52">
        <v>5.5759999999999996</v>
      </c>
      <c r="CM52">
        <v>6.6130000000000004</v>
      </c>
      <c r="CN52">
        <v>3.9009999999999998</v>
      </c>
      <c r="CO52">
        <v>47.243000000000002</v>
      </c>
      <c r="CP52">
        <v>29.661000000000001</v>
      </c>
      <c r="CQ52">
        <v>26.62</v>
      </c>
      <c r="CR52">
        <v>40.15</v>
      </c>
      <c r="CS52">
        <v>34.170999999999999</v>
      </c>
      <c r="CT52">
        <v>38.613</v>
      </c>
      <c r="CU52">
        <v>31.126000000000001</v>
      </c>
      <c r="CV52">
        <v>44.031999999999996</v>
      </c>
      <c r="CW52">
        <v>25.344999999999999</v>
      </c>
      <c r="CX52">
        <v>25.847000000000001</v>
      </c>
      <c r="CY52">
        <v>29.093</v>
      </c>
      <c r="CZ52">
        <v>27.318000000000001</v>
      </c>
      <c r="DA52">
        <v>33.298000000000002</v>
      </c>
      <c r="DB52">
        <v>38.259</v>
      </c>
      <c r="DC52">
        <v>4.9619999999999997</v>
      </c>
      <c r="DD52">
        <v>41.981000000000002</v>
      </c>
      <c r="DE52">
        <v>29.576000000000001</v>
      </c>
      <c r="DF52">
        <v>27.318000000000001</v>
      </c>
      <c r="DG52">
        <v>32.603999999999999</v>
      </c>
      <c r="DH52">
        <v>27.751999999999999</v>
      </c>
      <c r="DI52">
        <v>-16.2123675112935</v>
      </c>
      <c r="DJ52">
        <v>-1.563614787198</v>
      </c>
      <c r="DK52" t="s">
        <v>164</v>
      </c>
      <c r="DL52" t="s">
        <v>121</v>
      </c>
    </row>
    <row r="53" spans="1:116" x14ac:dyDescent="0.35">
      <c r="A53" s="1">
        <v>45692</v>
      </c>
      <c r="B53">
        <v>306</v>
      </c>
      <c r="C53">
        <v>5</v>
      </c>
      <c r="D53">
        <v>4</v>
      </c>
      <c r="E53">
        <v>70</v>
      </c>
      <c r="F53">
        <v>12</v>
      </c>
      <c r="G53">
        <v>2</v>
      </c>
      <c r="H53">
        <v>295</v>
      </c>
      <c r="I53" t="s">
        <v>80</v>
      </c>
      <c r="J53" t="s">
        <v>81</v>
      </c>
      <c r="K53" t="s">
        <v>110</v>
      </c>
      <c r="L53" t="s">
        <v>111</v>
      </c>
      <c r="M53" t="s">
        <v>86</v>
      </c>
      <c r="N53" t="s">
        <v>108</v>
      </c>
      <c r="O53">
        <v>60.621000000000002</v>
      </c>
      <c r="P53">
        <v>59.369</v>
      </c>
      <c r="Q53">
        <v>58.286000000000001</v>
      </c>
      <c r="R53">
        <v>62.228000000000002</v>
      </c>
      <c r="S53">
        <v>65.418000000000006</v>
      </c>
      <c r="T53">
        <v>66.667000000000002</v>
      </c>
      <c r="U53">
        <v>66.875</v>
      </c>
      <c r="V53">
        <v>70.33</v>
      </c>
      <c r="W53">
        <v>65.427999999999997</v>
      </c>
      <c r="X53">
        <v>64.108000000000004</v>
      </c>
      <c r="Y53">
        <v>71.28</v>
      </c>
      <c r="Z53">
        <v>63.636000000000003</v>
      </c>
      <c r="AA53">
        <v>56.847999999999999</v>
      </c>
      <c r="AB53">
        <v>60.987000000000002</v>
      </c>
      <c r="AC53">
        <v>65.152000000000001</v>
      </c>
      <c r="AD53">
        <v>67.948999999999998</v>
      </c>
      <c r="AE53">
        <v>63.959000000000003</v>
      </c>
      <c r="AF53">
        <v>65.614999999999995</v>
      </c>
      <c r="AG53">
        <v>66.873000000000005</v>
      </c>
      <c r="AH53">
        <v>66.215999999999994</v>
      </c>
      <c r="AI53">
        <v>68.319000000000003</v>
      </c>
      <c r="AJ53">
        <v>65.921999999999997</v>
      </c>
      <c r="AK53">
        <v>67.653999999999996</v>
      </c>
      <c r="AL53">
        <v>66.605000000000004</v>
      </c>
      <c r="AM53">
        <v>67.712000000000003</v>
      </c>
      <c r="AN53">
        <v>65.356999999999999</v>
      </c>
      <c r="AO53">
        <v>69.709999999999994</v>
      </c>
      <c r="AP53">
        <v>62.634999999999998</v>
      </c>
      <c r="AQ53">
        <v>70.430000000000007</v>
      </c>
      <c r="AR53">
        <v>65.471000000000004</v>
      </c>
      <c r="AS53">
        <v>63.453000000000003</v>
      </c>
      <c r="AT53">
        <v>64.864999999999995</v>
      </c>
      <c r="AU53">
        <v>61.963000000000001</v>
      </c>
      <c r="AV53">
        <v>64.299000000000007</v>
      </c>
      <c r="AW53">
        <v>65.087999999999994</v>
      </c>
      <c r="AX53">
        <v>67.102999999999994</v>
      </c>
      <c r="AY53">
        <v>65.927000000000007</v>
      </c>
      <c r="AZ53">
        <v>61.84</v>
      </c>
      <c r="BA53">
        <v>64.765000000000001</v>
      </c>
      <c r="BB53">
        <v>68.519000000000005</v>
      </c>
      <c r="BC53">
        <v>63.883000000000003</v>
      </c>
      <c r="BD53">
        <v>64.680000000000007</v>
      </c>
      <c r="BE53">
        <v>65.926000000000002</v>
      </c>
      <c r="BF53">
        <v>64.814999999999998</v>
      </c>
      <c r="BG53">
        <v>65.236999999999995</v>
      </c>
      <c r="BH53">
        <v>67.66</v>
      </c>
      <c r="BI53">
        <v>71.39</v>
      </c>
      <c r="BJ53">
        <v>65.063000000000002</v>
      </c>
      <c r="BK53">
        <v>70.438999999999993</v>
      </c>
      <c r="BL53">
        <v>70.415999999999997</v>
      </c>
      <c r="BM53">
        <v>63.930999999999997</v>
      </c>
      <c r="BN53">
        <v>64.227999999999994</v>
      </c>
      <c r="BO53">
        <v>64.450999999999993</v>
      </c>
      <c r="BP53">
        <v>64.307000000000002</v>
      </c>
      <c r="BQ53">
        <v>70.515000000000001</v>
      </c>
      <c r="BR53">
        <v>69.86</v>
      </c>
      <c r="BS53">
        <v>73.650000000000006</v>
      </c>
      <c r="BT53">
        <v>65.795000000000002</v>
      </c>
      <c r="BU53">
        <v>65.525999999999996</v>
      </c>
      <c r="BV53">
        <v>61.872999999999998</v>
      </c>
      <c r="BW53">
        <v>61.616</v>
      </c>
      <c r="BX53">
        <v>68.009</v>
      </c>
      <c r="BY53">
        <v>66.948999999999998</v>
      </c>
      <c r="BZ53">
        <v>66.585999999999999</v>
      </c>
      <c r="CA53">
        <v>59.119</v>
      </c>
      <c r="CB53">
        <v>66.191999999999993</v>
      </c>
      <c r="CC53">
        <v>62.920999999999999</v>
      </c>
      <c r="CD53">
        <v>67.771000000000001</v>
      </c>
      <c r="CE53">
        <v>64.067999999999998</v>
      </c>
      <c r="CF53">
        <v>63.707999999999998</v>
      </c>
      <c r="CG53">
        <v>63.182000000000002</v>
      </c>
      <c r="CH53">
        <v>65.165999999999997</v>
      </c>
      <c r="CI53">
        <v>62.917000000000002</v>
      </c>
      <c r="CJ53">
        <v>65.244</v>
      </c>
      <c r="CK53">
        <v>66.37</v>
      </c>
      <c r="CL53">
        <v>63.390999999999998</v>
      </c>
      <c r="CM53">
        <v>65.010000000000005</v>
      </c>
      <c r="CN53">
        <v>69.757999999999996</v>
      </c>
      <c r="CO53">
        <v>62.537999999999997</v>
      </c>
      <c r="CP53">
        <v>55.491</v>
      </c>
      <c r="CQ53">
        <v>59.039000000000001</v>
      </c>
      <c r="CR53">
        <v>55.198</v>
      </c>
      <c r="CS53">
        <v>57.643999999999998</v>
      </c>
      <c r="CT53">
        <v>53.67</v>
      </c>
      <c r="CU53">
        <v>58.19</v>
      </c>
      <c r="CV53">
        <v>51.856999999999999</v>
      </c>
      <c r="CW53">
        <v>56.048000000000002</v>
      </c>
      <c r="CX53">
        <v>55.408000000000001</v>
      </c>
      <c r="CY53">
        <v>64.322999999999993</v>
      </c>
      <c r="CZ53">
        <v>61.515999999999998</v>
      </c>
      <c r="DA53">
        <v>62.706000000000003</v>
      </c>
      <c r="DB53">
        <v>66.822000000000003</v>
      </c>
      <c r="DC53">
        <v>4.1159999999999997</v>
      </c>
      <c r="DD53">
        <v>69.908000000000001</v>
      </c>
      <c r="DE53">
        <v>59.618000000000002</v>
      </c>
      <c r="DF53">
        <v>61.515999999999998</v>
      </c>
      <c r="DG53">
        <v>56.734000000000002</v>
      </c>
      <c r="DH53">
        <v>61.975000000000001</v>
      </c>
      <c r="DI53">
        <v>8.4282620738278702</v>
      </c>
      <c r="DJ53">
        <v>-0.74094153790551098</v>
      </c>
      <c r="DK53" t="s">
        <v>109</v>
      </c>
      <c r="DL53" t="s">
        <v>93</v>
      </c>
    </row>
    <row r="54" spans="1:116" x14ac:dyDescent="0.35">
      <c r="A54" s="1">
        <v>45692</v>
      </c>
      <c r="B54">
        <v>308</v>
      </c>
      <c r="C54">
        <v>5</v>
      </c>
      <c r="D54">
        <v>4</v>
      </c>
      <c r="E54">
        <v>72</v>
      </c>
      <c r="F54">
        <v>14</v>
      </c>
      <c r="G54">
        <v>3</v>
      </c>
      <c r="H54">
        <v>306</v>
      </c>
      <c r="I54" t="s">
        <v>80</v>
      </c>
      <c r="J54" t="s">
        <v>81</v>
      </c>
      <c r="K54" t="s">
        <v>114</v>
      </c>
      <c r="L54" t="s">
        <v>115</v>
      </c>
      <c r="M54" t="s">
        <v>86</v>
      </c>
      <c r="N54" t="s">
        <v>108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0.63900000000000001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0.45900000000000002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9.0909999999999993</v>
      </c>
      <c r="CI54">
        <v>6.7039999999999997</v>
      </c>
      <c r="CJ54">
        <v>9.3460000000000001</v>
      </c>
      <c r="CK54">
        <v>7.383</v>
      </c>
      <c r="CL54">
        <v>8.5109999999999992</v>
      </c>
      <c r="CM54">
        <v>8.9169999999999998</v>
      </c>
      <c r="CN54">
        <v>5.78</v>
      </c>
      <c r="CO54">
        <v>0.24199999999999999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H54">
        <v>1.8660000000000001</v>
      </c>
      <c r="DI54">
        <v>0</v>
      </c>
      <c r="DJ54">
        <v>-100</v>
      </c>
      <c r="DK54" t="s">
        <v>109</v>
      </c>
      <c r="DL54" t="s">
        <v>93</v>
      </c>
    </row>
    <row r="55" spans="1:116" x14ac:dyDescent="0.35">
      <c r="A55" s="1">
        <v>45692</v>
      </c>
      <c r="B55">
        <v>309</v>
      </c>
      <c r="C55">
        <v>5</v>
      </c>
      <c r="D55">
        <v>4</v>
      </c>
      <c r="E55">
        <v>73</v>
      </c>
      <c r="F55">
        <v>15</v>
      </c>
      <c r="G55">
        <v>3</v>
      </c>
      <c r="H55">
        <v>306</v>
      </c>
      <c r="I55" t="s">
        <v>80</v>
      </c>
      <c r="J55" t="s">
        <v>81</v>
      </c>
      <c r="K55" t="s">
        <v>116</v>
      </c>
      <c r="L55" t="s">
        <v>117</v>
      </c>
      <c r="M55" t="s">
        <v>86</v>
      </c>
      <c r="N55" t="s">
        <v>108</v>
      </c>
      <c r="O55">
        <v>59.843000000000004</v>
      </c>
      <c r="P55">
        <v>57.188000000000002</v>
      </c>
      <c r="Q55">
        <v>45.097999999999999</v>
      </c>
      <c r="R55">
        <v>50.655000000000001</v>
      </c>
      <c r="S55">
        <v>66.078999999999994</v>
      </c>
      <c r="T55">
        <v>62.222000000000001</v>
      </c>
      <c r="U55">
        <v>65.888000000000005</v>
      </c>
      <c r="V55">
        <v>54.427</v>
      </c>
      <c r="W55">
        <v>61.363999999999997</v>
      </c>
      <c r="X55">
        <v>50.161999999999999</v>
      </c>
      <c r="Y55">
        <v>49.029000000000003</v>
      </c>
      <c r="Z55">
        <v>57.619</v>
      </c>
      <c r="AA55">
        <v>86.364000000000004</v>
      </c>
      <c r="AB55">
        <v>45.220999999999997</v>
      </c>
      <c r="AC55">
        <v>60.078000000000003</v>
      </c>
      <c r="AD55">
        <v>49.811</v>
      </c>
      <c r="AE55">
        <v>52.777999999999999</v>
      </c>
      <c r="AF55">
        <v>53.845999999999997</v>
      </c>
      <c r="AG55">
        <v>55.555999999999997</v>
      </c>
      <c r="AH55">
        <v>56.802999999999997</v>
      </c>
      <c r="AI55">
        <v>51.103999999999999</v>
      </c>
      <c r="AJ55">
        <v>50</v>
      </c>
      <c r="AK55">
        <v>58.923000000000002</v>
      </c>
      <c r="AL55">
        <v>45.429000000000002</v>
      </c>
      <c r="AM55">
        <v>59.722000000000001</v>
      </c>
      <c r="AN55">
        <v>58.47</v>
      </c>
      <c r="AO55">
        <v>58.146999999999998</v>
      </c>
      <c r="AP55">
        <v>58.621000000000002</v>
      </c>
      <c r="AQ55">
        <v>58.779000000000003</v>
      </c>
      <c r="AR55">
        <v>60.616</v>
      </c>
      <c r="AS55">
        <v>48.41</v>
      </c>
      <c r="AT55">
        <v>59.524000000000001</v>
      </c>
      <c r="AU55">
        <v>71.287000000000006</v>
      </c>
      <c r="AV55">
        <v>55.814</v>
      </c>
      <c r="AW55">
        <v>53.369</v>
      </c>
      <c r="AX55">
        <v>59.052999999999997</v>
      </c>
      <c r="AY55">
        <v>59.021000000000001</v>
      </c>
      <c r="AZ55">
        <v>52.531999999999996</v>
      </c>
      <c r="BA55">
        <v>48.704999999999998</v>
      </c>
      <c r="BB55">
        <v>61.003999999999998</v>
      </c>
      <c r="BC55">
        <v>62.191000000000003</v>
      </c>
      <c r="BD55">
        <v>65.188000000000002</v>
      </c>
      <c r="BE55">
        <v>55.805</v>
      </c>
      <c r="BF55">
        <v>53.929000000000002</v>
      </c>
      <c r="BG55">
        <v>51.210999999999999</v>
      </c>
      <c r="BH55">
        <v>54.088000000000001</v>
      </c>
      <c r="BI55">
        <v>62.213999999999999</v>
      </c>
      <c r="BJ55">
        <v>63.987000000000002</v>
      </c>
      <c r="BK55">
        <v>55.41</v>
      </c>
      <c r="BL55">
        <v>61.110999999999997</v>
      </c>
      <c r="BM55">
        <v>55.405000000000001</v>
      </c>
      <c r="BN55">
        <v>52.847999999999999</v>
      </c>
      <c r="BO55">
        <v>54.709000000000003</v>
      </c>
      <c r="BP55">
        <v>59.633000000000003</v>
      </c>
      <c r="BQ55">
        <v>52.338999999999999</v>
      </c>
      <c r="BR55">
        <v>49.497999999999998</v>
      </c>
      <c r="BS55">
        <v>52.493000000000002</v>
      </c>
      <c r="BT55">
        <v>55.963000000000001</v>
      </c>
      <c r="BU55">
        <v>50.372999999999998</v>
      </c>
      <c r="BV55">
        <v>45.945999999999998</v>
      </c>
      <c r="BW55">
        <v>63.933999999999997</v>
      </c>
      <c r="BX55">
        <v>54.704000000000001</v>
      </c>
      <c r="BY55">
        <v>51.265999999999998</v>
      </c>
      <c r="BZ55">
        <v>54.545000000000002</v>
      </c>
      <c r="CA55">
        <v>50.709000000000003</v>
      </c>
      <c r="CB55">
        <v>47.311999999999998</v>
      </c>
      <c r="CC55">
        <v>46.875</v>
      </c>
      <c r="CD55">
        <v>67.555999999999997</v>
      </c>
      <c r="CE55">
        <v>57.567</v>
      </c>
      <c r="CF55">
        <v>57.895000000000003</v>
      </c>
      <c r="CG55">
        <v>64.028999999999996</v>
      </c>
      <c r="CH55">
        <v>52.363999999999997</v>
      </c>
      <c r="CI55">
        <v>50</v>
      </c>
      <c r="CJ55">
        <v>55.14</v>
      </c>
      <c r="CK55">
        <v>54.362000000000002</v>
      </c>
      <c r="CL55">
        <v>52.887999999999998</v>
      </c>
      <c r="CM55">
        <v>48.408000000000001</v>
      </c>
      <c r="CN55">
        <v>55.201999999999998</v>
      </c>
      <c r="CO55">
        <v>60.145000000000003</v>
      </c>
      <c r="CP55">
        <v>43.125</v>
      </c>
      <c r="CQ55">
        <v>51.938000000000002</v>
      </c>
      <c r="CR55">
        <v>69.521000000000001</v>
      </c>
      <c r="CS55">
        <v>58.881</v>
      </c>
      <c r="CT55">
        <v>55.84</v>
      </c>
      <c r="CU55">
        <v>58.445</v>
      </c>
      <c r="CV55">
        <v>55.499000000000002</v>
      </c>
      <c r="CW55">
        <v>42.503999999999998</v>
      </c>
      <c r="CX55">
        <v>58.904000000000003</v>
      </c>
      <c r="CY55">
        <v>57.923000000000002</v>
      </c>
      <c r="CZ55">
        <v>56.046999999999997</v>
      </c>
      <c r="DA55">
        <v>51.433999999999997</v>
      </c>
      <c r="DB55">
        <v>59.405999999999999</v>
      </c>
      <c r="DC55">
        <v>7.9720000000000004</v>
      </c>
      <c r="DD55">
        <v>65.385000000000005</v>
      </c>
      <c r="DE55">
        <v>45.454999999999998</v>
      </c>
      <c r="DF55">
        <v>56.046999999999997</v>
      </c>
      <c r="DG55">
        <v>55.427999999999997</v>
      </c>
      <c r="DH55">
        <v>54.780999999999999</v>
      </c>
      <c r="DI55">
        <v>1.11676409035144</v>
      </c>
      <c r="DJ55">
        <v>2.3112070082820799</v>
      </c>
      <c r="DK55" t="s">
        <v>109</v>
      </c>
      <c r="DL55" t="s">
        <v>93</v>
      </c>
    </row>
    <row r="56" spans="1:116" x14ac:dyDescent="0.35">
      <c r="A56" s="1">
        <v>45692</v>
      </c>
      <c r="B56">
        <v>307</v>
      </c>
      <c r="C56">
        <v>5</v>
      </c>
      <c r="D56">
        <v>4</v>
      </c>
      <c r="E56">
        <v>71</v>
      </c>
      <c r="F56">
        <v>13</v>
      </c>
      <c r="G56">
        <v>3</v>
      </c>
      <c r="H56">
        <v>306</v>
      </c>
      <c r="I56" t="s">
        <v>80</v>
      </c>
      <c r="J56" t="s">
        <v>81</v>
      </c>
      <c r="K56" t="s">
        <v>118</v>
      </c>
      <c r="L56" t="s">
        <v>119</v>
      </c>
      <c r="M56" t="s">
        <v>86</v>
      </c>
      <c r="N56" t="s">
        <v>91</v>
      </c>
      <c r="O56">
        <v>40.156999999999996</v>
      </c>
      <c r="P56">
        <v>42.811999999999998</v>
      </c>
      <c r="Q56">
        <v>54.902000000000001</v>
      </c>
      <c r="R56">
        <v>49.344999999999999</v>
      </c>
      <c r="S56">
        <v>33.920999999999999</v>
      </c>
      <c r="T56">
        <v>37.777999999999999</v>
      </c>
      <c r="U56">
        <v>34.112000000000002</v>
      </c>
      <c r="V56">
        <v>45.573</v>
      </c>
      <c r="W56">
        <v>38.636000000000003</v>
      </c>
      <c r="X56">
        <v>49.838000000000001</v>
      </c>
      <c r="Y56">
        <v>50.970999999999997</v>
      </c>
      <c r="Z56">
        <v>42.381</v>
      </c>
      <c r="AA56">
        <v>13.635999999999999</v>
      </c>
      <c r="AB56">
        <v>54.779000000000003</v>
      </c>
      <c r="AC56">
        <v>39.921999999999997</v>
      </c>
      <c r="AD56">
        <v>50.189</v>
      </c>
      <c r="AE56">
        <v>47.222000000000001</v>
      </c>
      <c r="AF56">
        <v>46.154000000000003</v>
      </c>
      <c r="AG56">
        <v>44.444000000000003</v>
      </c>
      <c r="AH56">
        <v>43.197000000000003</v>
      </c>
      <c r="AI56">
        <v>48.896000000000001</v>
      </c>
      <c r="AJ56">
        <v>50</v>
      </c>
      <c r="AK56">
        <v>41.076999999999998</v>
      </c>
      <c r="AL56">
        <v>54.570999999999998</v>
      </c>
      <c r="AM56">
        <v>40.277999999999999</v>
      </c>
      <c r="AN56">
        <v>41.53</v>
      </c>
      <c r="AO56">
        <v>41.213999999999999</v>
      </c>
      <c r="AP56">
        <v>41.378999999999998</v>
      </c>
      <c r="AQ56">
        <v>41.220999999999997</v>
      </c>
      <c r="AR56">
        <v>39.384</v>
      </c>
      <c r="AS56">
        <v>51.59</v>
      </c>
      <c r="AT56">
        <v>40.475999999999999</v>
      </c>
      <c r="AU56">
        <v>28.713000000000001</v>
      </c>
      <c r="AV56">
        <v>44.186</v>
      </c>
      <c r="AW56">
        <v>46.631</v>
      </c>
      <c r="AX56">
        <v>40.947000000000003</v>
      </c>
      <c r="AY56">
        <v>40.978999999999999</v>
      </c>
      <c r="AZ56">
        <v>47.468000000000004</v>
      </c>
      <c r="BA56">
        <v>51.295000000000002</v>
      </c>
      <c r="BB56">
        <v>38.996000000000002</v>
      </c>
      <c r="BC56">
        <v>37.808999999999997</v>
      </c>
      <c r="BD56">
        <v>34.811999999999998</v>
      </c>
      <c r="BE56">
        <v>44.195</v>
      </c>
      <c r="BF56">
        <v>46.070999999999998</v>
      </c>
      <c r="BG56">
        <v>48.789000000000001</v>
      </c>
      <c r="BH56">
        <v>45.911999999999999</v>
      </c>
      <c r="BI56">
        <v>37.786000000000001</v>
      </c>
      <c r="BJ56">
        <v>36.012999999999998</v>
      </c>
      <c r="BK56">
        <v>44.59</v>
      </c>
      <c r="BL56">
        <v>38.889000000000003</v>
      </c>
      <c r="BM56">
        <v>44.594999999999999</v>
      </c>
      <c r="BN56">
        <v>47.152000000000001</v>
      </c>
      <c r="BO56">
        <v>45.290999999999997</v>
      </c>
      <c r="BP56">
        <v>39.908000000000001</v>
      </c>
      <c r="BQ56">
        <v>47.661000000000001</v>
      </c>
      <c r="BR56">
        <v>50.502000000000002</v>
      </c>
      <c r="BS56">
        <v>47.506999999999998</v>
      </c>
      <c r="BT56">
        <v>44.036999999999999</v>
      </c>
      <c r="BU56">
        <v>49.627000000000002</v>
      </c>
      <c r="BV56">
        <v>54.054000000000002</v>
      </c>
      <c r="BW56">
        <v>36.066000000000003</v>
      </c>
      <c r="BX56">
        <v>45.295999999999999</v>
      </c>
      <c r="BY56">
        <v>48.734000000000002</v>
      </c>
      <c r="BZ56">
        <v>45.454999999999998</v>
      </c>
      <c r="CA56">
        <v>49.290999999999997</v>
      </c>
      <c r="CB56">
        <v>52.688000000000002</v>
      </c>
      <c r="CC56">
        <v>53.125</v>
      </c>
      <c r="CD56">
        <v>32.444000000000003</v>
      </c>
      <c r="CE56">
        <v>42.433</v>
      </c>
      <c r="CF56">
        <v>42.104999999999997</v>
      </c>
      <c r="CG56">
        <v>35.970999999999997</v>
      </c>
      <c r="CH56">
        <v>38.545000000000002</v>
      </c>
      <c r="CI56">
        <v>43.295999999999999</v>
      </c>
      <c r="CJ56">
        <v>35.514000000000003</v>
      </c>
      <c r="CK56">
        <v>38.255000000000003</v>
      </c>
      <c r="CL56">
        <v>38.601999999999997</v>
      </c>
      <c r="CM56">
        <v>42.674999999999997</v>
      </c>
      <c r="CN56">
        <v>39.017000000000003</v>
      </c>
      <c r="CO56">
        <v>39.613999999999997</v>
      </c>
      <c r="CP56">
        <v>56.875</v>
      </c>
      <c r="CQ56">
        <v>48.061999999999998</v>
      </c>
      <c r="CR56">
        <v>30.478999999999999</v>
      </c>
      <c r="CS56">
        <v>41.119</v>
      </c>
      <c r="CT56">
        <v>44.16</v>
      </c>
      <c r="CU56">
        <v>41.555</v>
      </c>
      <c r="CV56">
        <v>44.500999999999998</v>
      </c>
      <c r="CW56">
        <v>57.496000000000002</v>
      </c>
      <c r="CX56">
        <v>41.095999999999997</v>
      </c>
      <c r="CY56">
        <v>42.076999999999998</v>
      </c>
      <c r="CZ56">
        <v>43.953000000000003</v>
      </c>
      <c r="DA56">
        <v>39.688000000000002</v>
      </c>
      <c r="DB56">
        <v>47.622</v>
      </c>
      <c r="DC56">
        <v>7.9349999999999996</v>
      </c>
      <c r="DD56">
        <v>53.573999999999998</v>
      </c>
      <c r="DE56">
        <v>33.735999999999997</v>
      </c>
      <c r="DF56">
        <v>43.953000000000003</v>
      </c>
      <c r="DG56">
        <v>44.572000000000003</v>
      </c>
      <c r="DH56">
        <v>43.353000000000002</v>
      </c>
      <c r="DI56">
        <v>-1.3887642466122201</v>
      </c>
      <c r="DJ56">
        <v>1.38320775026908</v>
      </c>
      <c r="DK56" t="s">
        <v>92</v>
      </c>
      <c r="DL56" t="s">
        <v>93</v>
      </c>
    </row>
    <row r="57" spans="1:116" x14ac:dyDescent="0.35">
      <c r="A57" s="1">
        <v>45692</v>
      </c>
      <c r="B57">
        <v>295</v>
      </c>
      <c r="C57">
        <v>5</v>
      </c>
      <c r="D57">
        <v>4</v>
      </c>
      <c r="E57">
        <v>59</v>
      </c>
      <c r="F57">
        <v>1</v>
      </c>
      <c r="G57">
        <v>1</v>
      </c>
      <c r="I57" t="s">
        <v>80</v>
      </c>
      <c r="J57" t="s">
        <v>81</v>
      </c>
      <c r="K57" t="s">
        <v>122</v>
      </c>
      <c r="L57" t="s">
        <v>123</v>
      </c>
      <c r="M57" t="s">
        <v>86</v>
      </c>
      <c r="N57" t="s">
        <v>91</v>
      </c>
      <c r="O57">
        <v>419</v>
      </c>
      <c r="P57">
        <v>539</v>
      </c>
      <c r="Q57">
        <v>525</v>
      </c>
      <c r="R57">
        <v>368</v>
      </c>
      <c r="S57">
        <v>347</v>
      </c>
      <c r="T57">
        <v>405</v>
      </c>
      <c r="U57">
        <v>640</v>
      </c>
      <c r="V57">
        <v>546</v>
      </c>
      <c r="W57">
        <v>538</v>
      </c>
      <c r="X57">
        <v>482</v>
      </c>
      <c r="Y57">
        <v>289</v>
      </c>
      <c r="Z57">
        <v>330</v>
      </c>
      <c r="AA57">
        <v>387</v>
      </c>
      <c r="AB57">
        <v>446</v>
      </c>
      <c r="AC57">
        <v>396</v>
      </c>
      <c r="AD57">
        <v>390</v>
      </c>
      <c r="AE57">
        <v>394</v>
      </c>
      <c r="AF57">
        <v>317</v>
      </c>
      <c r="AG57">
        <v>323</v>
      </c>
      <c r="AH57">
        <v>444</v>
      </c>
      <c r="AI57">
        <v>464</v>
      </c>
      <c r="AJ57">
        <v>358</v>
      </c>
      <c r="AK57">
        <v>439</v>
      </c>
      <c r="AL57">
        <v>542</v>
      </c>
      <c r="AM57">
        <v>319</v>
      </c>
      <c r="AN57">
        <v>280</v>
      </c>
      <c r="AO57">
        <v>449</v>
      </c>
      <c r="AP57">
        <v>463</v>
      </c>
      <c r="AQ57">
        <v>372</v>
      </c>
      <c r="AR57">
        <v>446</v>
      </c>
      <c r="AS57">
        <v>446</v>
      </c>
      <c r="AT57">
        <v>259</v>
      </c>
      <c r="AU57">
        <v>326</v>
      </c>
      <c r="AV57">
        <v>535</v>
      </c>
      <c r="AW57">
        <v>570</v>
      </c>
      <c r="AX57">
        <v>535</v>
      </c>
      <c r="AY57">
        <v>496</v>
      </c>
      <c r="AZ57">
        <v>511</v>
      </c>
      <c r="BA57">
        <v>298</v>
      </c>
      <c r="BB57">
        <v>378</v>
      </c>
      <c r="BC57">
        <v>443</v>
      </c>
      <c r="BD57">
        <v>453</v>
      </c>
      <c r="BE57">
        <v>405</v>
      </c>
      <c r="BF57">
        <v>432</v>
      </c>
      <c r="BG57">
        <v>443</v>
      </c>
      <c r="BH57">
        <v>235</v>
      </c>
      <c r="BI57">
        <v>367</v>
      </c>
      <c r="BJ57">
        <v>478</v>
      </c>
      <c r="BK57">
        <v>433</v>
      </c>
      <c r="BL57">
        <v>409</v>
      </c>
      <c r="BM57">
        <v>463</v>
      </c>
      <c r="BN57">
        <v>492</v>
      </c>
      <c r="BO57">
        <v>346</v>
      </c>
      <c r="BP57">
        <v>339</v>
      </c>
      <c r="BQ57">
        <v>485</v>
      </c>
      <c r="BR57">
        <v>428</v>
      </c>
      <c r="BS57">
        <v>463</v>
      </c>
      <c r="BT57">
        <v>497</v>
      </c>
      <c r="BU57">
        <v>409</v>
      </c>
      <c r="BV57">
        <v>299</v>
      </c>
      <c r="BW57">
        <v>297</v>
      </c>
      <c r="BX57">
        <v>422</v>
      </c>
      <c r="BY57">
        <v>472</v>
      </c>
      <c r="BZ57">
        <v>413</v>
      </c>
      <c r="CA57">
        <v>477</v>
      </c>
      <c r="CB57">
        <v>562</v>
      </c>
      <c r="CC57">
        <v>356</v>
      </c>
      <c r="CD57">
        <v>332</v>
      </c>
      <c r="CE57">
        <v>526</v>
      </c>
      <c r="CF57">
        <v>507</v>
      </c>
      <c r="CG57">
        <v>440</v>
      </c>
      <c r="CH57">
        <v>422</v>
      </c>
      <c r="CI57">
        <v>569</v>
      </c>
      <c r="CJ57">
        <v>328</v>
      </c>
      <c r="CK57">
        <v>449</v>
      </c>
      <c r="CL57">
        <v>519</v>
      </c>
      <c r="CM57">
        <v>483</v>
      </c>
      <c r="CN57">
        <v>496</v>
      </c>
      <c r="CO57">
        <v>662</v>
      </c>
      <c r="CP57">
        <v>865</v>
      </c>
      <c r="CQ57">
        <v>437</v>
      </c>
      <c r="CR57">
        <v>529</v>
      </c>
      <c r="CS57">
        <v>713</v>
      </c>
      <c r="CT57">
        <v>654</v>
      </c>
      <c r="CU57">
        <v>641</v>
      </c>
      <c r="CV57">
        <v>754</v>
      </c>
      <c r="CW57">
        <v>1083</v>
      </c>
      <c r="CX57">
        <v>527</v>
      </c>
      <c r="CY57">
        <v>569</v>
      </c>
      <c r="CZ57">
        <v>699</v>
      </c>
      <c r="DA57">
        <v>380.25</v>
      </c>
      <c r="DB57">
        <v>523.5</v>
      </c>
      <c r="DC57">
        <v>143.25</v>
      </c>
      <c r="DD57">
        <v>702.56200000000001</v>
      </c>
      <c r="DE57">
        <v>201.18799999999999</v>
      </c>
      <c r="DF57">
        <v>699</v>
      </c>
      <c r="DG57">
        <v>705.85699999999997</v>
      </c>
      <c r="DH57">
        <v>526.76700000000005</v>
      </c>
      <c r="DI57">
        <v>-0.97146326654523796</v>
      </c>
      <c r="DJ57">
        <v>32.696323482883002</v>
      </c>
      <c r="DK57" t="s">
        <v>92</v>
      </c>
      <c r="DL57" t="s">
        <v>93</v>
      </c>
    </row>
    <row r="58" spans="1:116" x14ac:dyDescent="0.35">
      <c r="A58" s="1">
        <v>45692</v>
      </c>
      <c r="B58">
        <v>305</v>
      </c>
      <c r="C58">
        <v>5</v>
      </c>
      <c r="D58">
        <v>4</v>
      </c>
      <c r="E58">
        <v>69</v>
      </c>
      <c r="F58">
        <v>11</v>
      </c>
      <c r="G58">
        <v>3</v>
      </c>
      <c r="H58">
        <v>300</v>
      </c>
      <c r="I58" t="s">
        <v>80</v>
      </c>
      <c r="J58" t="s">
        <v>81</v>
      </c>
      <c r="K58" t="s">
        <v>124</v>
      </c>
      <c r="L58" t="s">
        <v>125</v>
      </c>
      <c r="M58" t="s">
        <v>86</v>
      </c>
      <c r="N58" t="s">
        <v>108</v>
      </c>
      <c r="O58">
        <v>41.817999999999998</v>
      </c>
      <c r="P58">
        <v>44.749000000000002</v>
      </c>
      <c r="Q58">
        <v>36.073</v>
      </c>
      <c r="R58">
        <v>45.323999999999998</v>
      </c>
      <c r="S58">
        <v>26.667000000000002</v>
      </c>
      <c r="T58">
        <v>35.555999999999997</v>
      </c>
      <c r="U58">
        <v>33.491</v>
      </c>
      <c r="V58">
        <v>35.802</v>
      </c>
      <c r="W58">
        <v>36.558999999999997</v>
      </c>
      <c r="X58">
        <v>34.682000000000002</v>
      </c>
      <c r="Y58">
        <v>34.94</v>
      </c>
      <c r="Z58">
        <v>34.167000000000002</v>
      </c>
      <c r="AA58">
        <v>46.707000000000001</v>
      </c>
      <c r="AB58">
        <v>34.482999999999997</v>
      </c>
      <c r="AC58">
        <v>34.783000000000001</v>
      </c>
      <c r="AD58">
        <v>36.799999999999997</v>
      </c>
      <c r="AE58">
        <v>42.253999999999998</v>
      </c>
      <c r="AF58">
        <v>33.945</v>
      </c>
      <c r="AG58">
        <v>37.383000000000003</v>
      </c>
      <c r="AH58">
        <v>34</v>
      </c>
      <c r="AI58">
        <v>36.734999999999999</v>
      </c>
      <c r="AJ58">
        <v>33.606999999999999</v>
      </c>
      <c r="AK58">
        <v>40.140999999999998</v>
      </c>
      <c r="AL58">
        <v>33.701999999999998</v>
      </c>
      <c r="AM58">
        <v>39.805999999999997</v>
      </c>
      <c r="AN58">
        <v>34.021000000000001</v>
      </c>
      <c r="AO58">
        <v>43.381999999999998</v>
      </c>
      <c r="AP58">
        <v>33.526000000000003</v>
      </c>
      <c r="AQ58">
        <v>41.817999999999998</v>
      </c>
      <c r="AR58">
        <v>42.856999999999999</v>
      </c>
      <c r="AS58">
        <v>39.877000000000002</v>
      </c>
      <c r="AT58">
        <v>34.066000000000003</v>
      </c>
      <c r="AU58">
        <v>33.064999999999998</v>
      </c>
      <c r="AV58">
        <v>25.654</v>
      </c>
      <c r="AW58">
        <v>35.176000000000002</v>
      </c>
      <c r="AX58">
        <v>36.363999999999997</v>
      </c>
      <c r="AY58">
        <v>33.728000000000002</v>
      </c>
      <c r="AZ58">
        <v>34.359000000000002</v>
      </c>
      <c r="BA58">
        <v>47.619</v>
      </c>
      <c r="BB58">
        <v>36.975000000000001</v>
      </c>
      <c r="BC58">
        <v>38.75</v>
      </c>
      <c r="BD58">
        <v>39.375</v>
      </c>
      <c r="BE58">
        <v>28.986000000000001</v>
      </c>
      <c r="BF58">
        <v>34.868000000000002</v>
      </c>
      <c r="BG58">
        <v>34.415999999999997</v>
      </c>
      <c r="BH58">
        <v>34.210999999999999</v>
      </c>
      <c r="BI58">
        <v>30.475999999999999</v>
      </c>
      <c r="BJ58">
        <v>36.527000000000001</v>
      </c>
      <c r="BK58">
        <v>29.687999999999999</v>
      </c>
      <c r="BL58">
        <v>36.363999999999997</v>
      </c>
      <c r="BM58">
        <v>33.533000000000001</v>
      </c>
      <c r="BN58">
        <v>36.363999999999997</v>
      </c>
      <c r="BO58">
        <v>32.520000000000003</v>
      </c>
      <c r="BP58">
        <v>29.751999999999999</v>
      </c>
      <c r="BQ58">
        <v>35.664000000000001</v>
      </c>
      <c r="BR58">
        <v>33.332999999999998</v>
      </c>
      <c r="BS58">
        <v>36.066000000000003</v>
      </c>
      <c r="BT58">
        <v>36.470999999999997</v>
      </c>
      <c r="BU58">
        <v>41.134999999999998</v>
      </c>
      <c r="BV58">
        <v>35.088000000000001</v>
      </c>
      <c r="BW58">
        <v>28.946999999999999</v>
      </c>
      <c r="BX58">
        <v>37.777999999999999</v>
      </c>
      <c r="BY58">
        <v>39.744</v>
      </c>
      <c r="BZ58">
        <v>38.405999999999999</v>
      </c>
      <c r="CA58">
        <v>36.923000000000002</v>
      </c>
      <c r="CB58">
        <v>34.210999999999999</v>
      </c>
      <c r="CC58">
        <v>31.818000000000001</v>
      </c>
      <c r="CD58">
        <v>21.495000000000001</v>
      </c>
      <c r="CE58">
        <v>38.094999999999999</v>
      </c>
      <c r="CF58">
        <v>35.326000000000001</v>
      </c>
      <c r="CG58">
        <v>32.098999999999997</v>
      </c>
      <c r="CH58">
        <v>57.823</v>
      </c>
      <c r="CI58">
        <v>59.716000000000001</v>
      </c>
      <c r="CJ58">
        <v>60.526000000000003</v>
      </c>
      <c r="CK58">
        <v>60.927</v>
      </c>
      <c r="CL58">
        <v>61.052999999999997</v>
      </c>
      <c r="CM58">
        <v>57.396000000000001</v>
      </c>
      <c r="CN58">
        <v>53.332999999999998</v>
      </c>
      <c r="CO58">
        <v>42.741999999999997</v>
      </c>
      <c r="CP58">
        <v>37.661999999999999</v>
      </c>
      <c r="CQ58">
        <v>36.872</v>
      </c>
      <c r="CR58">
        <v>42.194000000000003</v>
      </c>
      <c r="CS58">
        <v>35.43</v>
      </c>
      <c r="CT58">
        <v>44.554000000000002</v>
      </c>
      <c r="CU58">
        <v>42.536999999999999</v>
      </c>
      <c r="CV58">
        <v>37.741</v>
      </c>
      <c r="CW58">
        <v>37.395000000000003</v>
      </c>
      <c r="CX58">
        <v>34.468000000000004</v>
      </c>
      <c r="CY58">
        <v>37.930999999999997</v>
      </c>
      <c r="CZ58">
        <v>33.457000000000001</v>
      </c>
      <c r="DA58">
        <v>34.031999999999996</v>
      </c>
      <c r="DB58">
        <v>39.859000000000002</v>
      </c>
      <c r="DC58">
        <v>5.827</v>
      </c>
      <c r="DD58">
        <v>44.23</v>
      </c>
      <c r="DE58">
        <v>29.661999999999999</v>
      </c>
      <c r="DF58">
        <v>33.457000000000001</v>
      </c>
      <c r="DG58">
        <v>38.579000000000001</v>
      </c>
      <c r="DH58">
        <v>41.673999999999999</v>
      </c>
      <c r="DI58">
        <v>-13.2776164943567</v>
      </c>
      <c r="DJ58">
        <v>-19.717971893171601</v>
      </c>
      <c r="DK58" t="s">
        <v>109</v>
      </c>
      <c r="DL58" t="s">
        <v>93</v>
      </c>
    </row>
    <row r="59" spans="1:116" x14ac:dyDescent="0.35">
      <c r="A59" s="1">
        <v>45692</v>
      </c>
      <c r="B59">
        <v>302</v>
      </c>
      <c r="C59">
        <v>5</v>
      </c>
      <c r="D59">
        <v>4</v>
      </c>
      <c r="E59">
        <v>66</v>
      </c>
      <c r="F59">
        <v>8</v>
      </c>
      <c r="G59">
        <v>3</v>
      </c>
      <c r="H59">
        <v>300</v>
      </c>
      <c r="I59" t="s">
        <v>80</v>
      </c>
      <c r="J59" t="s">
        <v>81</v>
      </c>
      <c r="K59" t="s">
        <v>130</v>
      </c>
      <c r="L59" t="s">
        <v>131</v>
      </c>
      <c r="M59" t="s">
        <v>86</v>
      </c>
      <c r="N59" t="s">
        <v>108</v>
      </c>
      <c r="O59">
        <v>1.212</v>
      </c>
      <c r="P59">
        <v>0.91300000000000003</v>
      </c>
      <c r="Q59">
        <v>1.37</v>
      </c>
      <c r="R59">
        <v>1.4390000000000001</v>
      </c>
      <c r="S59">
        <v>0</v>
      </c>
      <c r="T59">
        <v>0</v>
      </c>
      <c r="U59">
        <v>1.415</v>
      </c>
      <c r="V59">
        <v>0.61699999999999999</v>
      </c>
      <c r="W59">
        <v>1.613</v>
      </c>
      <c r="X59">
        <v>0.57799999999999996</v>
      </c>
      <c r="Y59">
        <v>0</v>
      </c>
      <c r="Z59">
        <v>0.83299999999999996</v>
      </c>
      <c r="AA59">
        <v>1.796</v>
      </c>
      <c r="AB59">
        <v>2.8740000000000001</v>
      </c>
      <c r="AC59">
        <v>5.0720000000000001</v>
      </c>
      <c r="AD59">
        <v>9.6</v>
      </c>
      <c r="AE59">
        <v>8.4510000000000005</v>
      </c>
      <c r="AF59">
        <v>4.5869999999999997</v>
      </c>
      <c r="AG59">
        <v>4.673</v>
      </c>
      <c r="AH59">
        <v>3.3330000000000002</v>
      </c>
      <c r="AI59">
        <v>5.4420000000000002</v>
      </c>
      <c r="AJ59">
        <v>3.2789999999999999</v>
      </c>
      <c r="AK59">
        <v>2.113</v>
      </c>
      <c r="AL59">
        <v>9.9450000000000003</v>
      </c>
      <c r="AM59">
        <v>17.475999999999999</v>
      </c>
      <c r="AN59">
        <v>15.464</v>
      </c>
      <c r="AO59">
        <v>9.5589999999999993</v>
      </c>
      <c r="AP59">
        <v>5.78</v>
      </c>
      <c r="AQ59">
        <v>0</v>
      </c>
      <c r="AR59">
        <v>1.2989999999999999</v>
      </c>
      <c r="AS59">
        <v>0.61299999999999999</v>
      </c>
      <c r="AT59">
        <v>0</v>
      </c>
      <c r="AU59">
        <v>0</v>
      </c>
      <c r="AV59">
        <v>0</v>
      </c>
      <c r="AW59">
        <v>0</v>
      </c>
      <c r="AX59">
        <v>0.56799999999999995</v>
      </c>
      <c r="AY59">
        <v>1.1830000000000001</v>
      </c>
      <c r="AZ59">
        <v>0.51300000000000001</v>
      </c>
      <c r="BA59">
        <v>0</v>
      </c>
      <c r="BB59">
        <v>1.681</v>
      </c>
      <c r="BC59">
        <v>1.25</v>
      </c>
      <c r="BD59">
        <v>1.25</v>
      </c>
      <c r="BE59">
        <v>0</v>
      </c>
      <c r="BF59">
        <v>0</v>
      </c>
      <c r="BG59">
        <v>0.64900000000000002</v>
      </c>
      <c r="BH59">
        <v>1.3160000000000001</v>
      </c>
      <c r="BI59">
        <v>0.95199999999999996</v>
      </c>
      <c r="BJ59">
        <v>0.59899999999999998</v>
      </c>
      <c r="BK59">
        <v>1.5620000000000001</v>
      </c>
      <c r="BL59">
        <v>2.4790000000000001</v>
      </c>
      <c r="BM59">
        <v>0.59899999999999998</v>
      </c>
      <c r="BN59">
        <v>0.56799999999999995</v>
      </c>
      <c r="BO59">
        <v>0.81299999999999994</v>
      </c>
      <c r="BP59">
        <v>0</v>
      </c>
      <c r="BQ59">
        <v>0</v>
      </c>
      <c r="BR59">
        <v>0.77500000000000002</v>
      </c>
      <c r="BS59">
        <v>0</v>
      </c>
      <c r="BT59">
        <v>1.1759999999999999</v>
      </c>
      <c r="BU59">
        <v>0</v>
      </c>
      <c r="BV59">
        <v>0.877</v>
      </c>
      <c r="BW59">
        <v>1.754</v>
      </c>
      <c r="BX59">
        <v>1.4810000000000001</v>
      </c>
      <c r="BY59">
        <v>1.282</v>
      </c>
      <c r="BZ59">
        <v>0</v>
      </c>
      <c r="CA59">
        <v>0.51300000000000001</v>
      </c>
      <c r="CB59">
        <v>0</v>
      </c>
      <c r="CC59">
        <v>0.75800000000000001</v>
      </c>
      <c r="CD59">
        <v>0</v>
      </c>
      <c r="CE59">
        <v>0</v>
      </c>
      <c r="CF59">
        <v>1.087</v>
      </c>
      <c r="CG59">
        <v>0.61699999999999999</v>
      </c>
      <c r="CH59">
        <v>43.536999999999999</v>
      </c>
      <c r="CI59">
        <v>38.389000000000003</v>
      </c>
      <c r="CJ59">
        <v>42.981999999999999</v>
      </c>
      <c r="CK59">
        <v>43.045999999999999</v>
      </c>
      <c r="CL59">
        <v>38.947000000000003</v>
      </c>
      <c r="CM59">
        <v>38.462000000000003</v>
      </c>
      <c r="CN59">
        <v>33.332999999999998</v>
      </c>
      <c r="CO59">
        <v>0.40300000000000002</v>
      </c>
      <c r="CP59">
        <v>1.8180000000000001</v>
      </c>
      <c r="CQ59">
        <v>8.9390000000000001</v>
      </c>
      <c r="CR59">
        <v>4.641</v>
      </c>
      <c r="CS59">
        <v>6.9539999999999997</v>
      </c>
      <c r="CT59">
        <v>5.9409999999999998</v>
      </c>
      <c r="CU59">
        <v>4.851</v>
      </c>
      <c r="CV59">
        <v>7.1630000000000003</v>
      </c>
      <c r="CW59">
        <v>6.0919999999999996</v>
      </c>
      <c r="CX59">
        <v>1.2769999999999999</v>
      </c>
      <c r="CY59">
        <v>0.49299999999999999</v>
      </c>
      <c r="CZ59">
        <v>0.74299999999999999</v>
      </c>
      <c r="DA59">
        <v>0.52700000000000002</v>
      </c>
      <c r="DB59">
        <v>4.665</v>
      </c>
      <c r="DC59">
        <v>4.1379999999999999</v>
      </c>
      <c r="DD59">
        <v>7.7690000000000001</v>
      </c>
      <c r="DE59">
        <v>-2.577</v>
      </c>
      <c r="DF59">
        <v>0.74299999999999999</v>
      </c>
      <c r="DG59">
        <v>4.6820000000000004</v>
      </c>
      <c r="DH59">
        <v>11.188000000000001</v>
      </c>
      <c r="DI59">
        <v>-84.129260626773601</v>
      </c>
      <c r="DJ59">
        <v>-93.3588966651471</v>
      </c>
      <c r="DK59" t="s">
        <v>109</v>
      </c>
      <c r="DL59" t="s">
        <v>93</v>
      </c>
    </row>
    <row r="60" spans="1:116" x14ac:dyDescent="0.35">
      <c r="A60" s="1">
        <v>45692</v>
      </c>
      <c r="B60">
        <v>304</v>
      </c>
      <c r="C60">
        <v>5</v>
      </c>
      <c r="D60">
        <v>4</v>
      </c>
      <c r="E60">
        <v>68</v>
      </c>
      <c r="F60">
        <v>10</v>
      </c>
      <c r="G60">
        <v>3</v>
      </c>
      <c r="H60">
        <v>300</v>
      </c>
      <c r="I60" t="s">
        <v>80</v>
      </c>
      <c r="J60" t="s">
        <v>81</v>
      </c>
      <c r="K60" t="s">
        <v>140</v>
      </c>
      <c r="L60" t="s">
        <v>141</v>
      </c>
      <c r="M60" t="s">
        <v>86</v>
      </c>
      <c r="N60" t="s">
        <v>108</v>
      </c>
      <c r="O60">
        <v>25.454999999999998</v>
      </c>
      <c r="P60">
        <v>28.311</v>
      </c>
      <c r="Q60">
        <v>21.917999999999999</v>
      </c>
      <c r="R60">
        <v>32.374000000000002</v>
      </c>
      <c r="S60">
        <v>25</v>
      </c>
      <c r="T60">
        <v>25.184999999999999</v>
      </c>
      <c r="U60">
        <v>20.283000000000001</v>
      </c>
      <c r="V60">
        <v>32.716000000000001</v>
      </c>
      <c r="W60">
        <v>29.57</v>
      </c>
      <c r="X60">
        <v>27.167999999999999</v>
      </c>
      <c r="Y60">
        <v>31.324999999999999</v>
      </c>
      <c r="Z60">
        <v>24.167000000000002</v>
      </c>
      <c r="AA60">
        <v>38.323</v>
      </c>
      <c r="AB60">
        <v>28.736000000000001</v>
      </c>
      <c r="AC60">
        <v>18.116</v>
      </c>
      <c r="AD60">
        <v>18.399999999999999</v>
      </c>
      <c r="AE60">
        <v>19.013999999999999</v>
      </c>
      <c r="AF60">
        <v>25.687999999999999</v>
      </c>
      <c r="AG60">
        <v>28.972000000000001</v>
      </c>
      <c r="AH60">
        <v>23.332999999999998</v>
      </c>
      <c r="AI60">
        <v>28.571000000000002</v>
      </c>
      <c r="AJ60">
        <v>23.77</v>
      </c>
      <c r="AK60">
        <v>27.465</v>
      </c>
      <c r="AL60">
        <v>19.337</v>
      </c>
      <c r="AM60">
        <v>28.155000000000001</v>
      </c>
      <c r="AN60">
        <v>25.773</v>
      </c>
      <c r="AO60">
        <v>19.853000000000002</v>
      </c>
      <c r="AP60">
        <v>26.012</v>
      </c>
      <c r="AQ60">
        <v>25.454999999999998</v>
      </c>
      <c r="AR60">
        <v>25.974</v>
      </c>
      <c r="AS60">
        <v>25.152999999999999</v>
      </c>
      <c r="AT60">
        <v>23.077000000000002</v>
      </c>
      <c r="AU60">
        <v>19.355</v>
      </c>
      <c r="AV60">
        <v>29.843</v>
      </c>
      <c r="AW60">
        <v>24.623000000000001</v>
      </c>
      <c r="AX60">
        <v>25.568000000000001</v>
      </c>
      <c r="AY60">
        <v>27.811</v>
      </c>
      <c r="AZ60">
        <v>24.614999999999998</v>
      </c>
      <c r="BA60">
        <v>34.286000000000001</v>
      </c>
      <c r="BB60">
        <v>25.21</v>
      </c>
      <c r="BC60">
        <v>27.5</v>
      </c>
      <c r="BD60">
        <v>25.625</v>
      </c>
      <c r="BE60">
        <v>21.739000000000001</v>
      </c>
      <c r="BF60">
        <v>23.684000000000001</v>
      </c>
      <c r="BG60">
        <v>27.273</v>
      </c>
      <c r="BH60">
        <v>25</v>
      </c>
      <c r="BI60">
        <v>23.81</v>
      </c>
      <c r="BJ60">
        <v>26.946000000000002</v>
      </c>
      <c r="BK60">
        <v>21.875</v>
      </c>
      <c r="BL60">
        <v>23.966999999999999</v>
      </c>
      <c r="BM60">
        <v>21.556999999999999</v>
      </c>
      <c r="BN60">
        <v>23.864000000000001</v>
      </c>
      <c r="BO60">
        <v>25.202999999999999</v>
      </c>
      <c r="BP60">
        <v>28.925999999999998</v>
      </c>
      <c r="BQ60">
        <v>21.678000000000001</v>
      </c>
      <c r="BR60">
        <v>26.356999999999999</v>
      </c>
      <c r="BS60">
        <v>24.59</v>
      </c>
      <c r="BT60">
        <v>25.882000000000001</v>
      </c>
      <c r="BU60">
        <v>23.404</v>
      </c>
      <c r="BV60">
        <v>31.579000000000001</v>
      </c>
      <c r="BW60">
        <v>26.315999999999999</v>
      </c>
      <c r="BX60">
        <v>22.963000000000001</v>
      </c>
      <c r="BY60">
        <v>26.922999999999998</v>
      </c>
      <c r="BZ60">
        <v>30.434999999999999</v>
      </c>
      <c r="CA60">
        <v>27.692</v>
      </c>
      <c r="CB60">
        <v>24.736999999999998</v>
      </c>
      <c r="CC60">
        <v>25.757999999999999</v>
      </c>
      <c r="CD60">
        <v>27.103000000000002</v>
      </c>
      <c r="CE60">
        <v>24.338999999999999</v>
      </c>
      <c r="CF60">
        <v>27.716999999999999</v>
      </c>
      <c r="CG60">
        <v>27.16</v>
      </c>
      <c r="CH60">
        <v>10.884</v>
      </c>
      <c r="CI60">
        <v>11.374000000000001</v>
      </c>
      <c r="CJ60">
        <v>14.912000000000001</v>
      </c>
      <c r="CK60">
        <v>12.583</v>
      </c>
      <c r="CL60">
        <v>13.683999999999999</v>
      </c>
      <c r="CM60">
        <v>13.018000000000001</v>
      </c>
      <c r="CN60">
        <v>15.333</v>
      </c>
      <c r="CO60">
        <v>25.402999999999999</v>
      </c>
      <c r="CP60">
        <v>17.143000000000001</v>
      </c>
      <c r="CQ60">
        <v>19.553000000000001</v>
      </c>
      <c r="CR60">
        <v>22.363</v>
      </c>
      <c r="CS60">
        <v>20.199000000000002</v>
      </c>
      <c r="CT60">
        <v>23.762</v>
      </c>
      <c r="CU60">
        <v>19.776</v>
      </c>
      <c r="CV60">
        <v>22.314</v>
      </c>
      <c r="CW60">
        <v>18.696999999999999</v>
      </c>
      <c r="CX60">
        <v>20.850999999999999</v>
      </c>
      <c r="CY60">
        <v>22.167000000000002</v>
      </c>
      <c r="CZ60">
        <v>19.331</v>
      </c>
      <c r="DA60">
        <v>21.693000000000001</v>
      </c>
      <c r="DB60">
        <v>27.146000000000001</v>
      </c>
      <c r="DC60">
        <v>5.4530000000000003</v>
      </c>
      <c r="DD60">
        <v>31.234999999999999</v>
      </c>
      <c r="DE60">
        <v>17.603999999999999</v>
      </c>
      <c r="DF60">
        <v>19.331</v>
      </c>
      <c r="DG60">
        <v>21.109000000000002</v>
      </c>
      <c r="DH60">
        <v>21.558</v>
      </c>
      <c r="DI60">
        <v>-8.4248067891125107</v>
      </c>
      <c r="DJ60">
        <v>-10.329994526377</v>
      </c>
      <c r="DK60" t="s">
        <v>109</v>
      </c>
      <c r="DL60" t="s">
        <v>93</v>
      </c>
    </row>
    <row r="61" spans="1:116" x14ac:dyDescent="0.35">
      <c r="A61" s="1">
        <v>45692</v>
      </c>
      <c r="B61">
        <v>297</v>
      </c>
      <c r="C61">
        <v>5</v>
      </c>
      <c r="D61">
        <v>4</v>
      </c>
      <c r="E61">
        <v>61</v>
      </c>
      <c r="F61">
        <v>3</v>
      </c>
      <c r="G61">
        <v>2</v>
      </c>
      <c r="H61">
        <v>295</v>
      </c>
      <c r="I61" t="s">
        <v>80</v>
      </c>
      <c r="J61" t="s">
        <v>81</v>
      </c>
      <c r="K61" t="s">
        <v>142</v>
      </c>
      <c r="L61" t="s">
        <v>143</v>
      </c>
      <c r="M61" t="s">
        <v>86</v>
      </c>
      <c r="N61" t="s">
        <v>108</v>
      </c>
      <c r="O61">
        <v>0.47699999999999998</v>
      </c>
      <c r="P61">
        <v>0.371</v>
      </c>
      <c r="Q61">
        <v>0.57099999999999995</v>
      </c>
      <c r="R61">
        <v>0.54300000000000004</v>
      </c>
      <c r="S61">
        <v>0</v>
      </c>
      <c r="T61">
        <v>0</v>
      </c>
      <c r="U61">
        <v>0.46899999999999997</v>
      </c>
      <c r="V61">
        <v>0.183</v>
      </c>
      <c r="W61">
        <v>0.55800000000000005</v>
      </c>
      <c r="X61">
        <v>0.20699999999999999</v>
      </c>
      <c r="Y61">
        <v>0</v>
      </c>
      <c r="Z61">
        <v>0.30299999999999999</v>
      </c>
      <c r="AA61">
        <v>0.77500000000000002</v>
      </c>
      <c r="AB61">
        <v>1.121</v>
      </c>
      <c r="AC61">
        <v>1.768</v>
      </c>
      <c r="AD61">
        <v>3.077</v>
      </c>
      <c r="AE61">
        <v>3.0459999999999998</v>
      </c>
      <c r="AF61">
        <v>1.577</v>
      </c>
      <c r="AG61">
        <v>1.548</v>
      </c>
      <c r="AH61">
        <v>1.1259999999999999</v>
      </c>
      <c r="AI61">
        <v>1.724</v>
      </c>
      <c r="AJ61">
        <v>1.117</v>
      </c>
      <c r="AK61">
        <v>0.68300000000000005</v>
      </c>
      <c r="AL61">
        <v>3.3210000000000002</v>
      </c>
      <c r="AM61">
        <v>5.6429999999999998</v>
      </c>
      <c r="AN61">
        <v>5.3570000000000002</v>
      </c>
      <c r="AO61">
        <v>3.3410000000000002</v>
      </c>
      <c r="AP61">
        <v>2.16</v>
      </c>
      <c r="AQ61">
        <v>0</v>
      </c>
      <c r="AR61">
        <v>0.44800000000000001</v>
      </c>
      <c r="AS61">
        <v>0.224</v>
      </c>
      <c r="AT61">
        <v>0</v>
      </c>
      <c r="AU61">
        <v>0</v>
      </c>
      <c r="AV61">
        <v>0</v>
      </c>
      <c r="AW61">
        <v>0</v>
      </c>
      <c r="AX61">
        <v>0.187</v>
      </c>
      <c r="AY61">
        <v>0.40300000000000002</v>
      </c>
      <c r="AZ61">
        <v>0.19600000000000001</v>
      </c>
      <c r="BA61">
        <v>0</v>
      </c>
      <c r="BB61">
        <v>0.52900000000000003</v>
      </c>
      <c r="BC61">
        <v>0.45100000000000001</v>
      </c>
      <c r="BD61">
        <v>0.442</v>
      </c>
      <c r="BE61">
        <v>0</v>
      </c>
      <c r="BF61">
        <v>0</v>
      </c>
      <c r="BG61">
        <v>0.22600000000000001</v>
      </c>
      <c r="BH61">
        <v>0.42599999999999999</v>
      </c>
      <c r="BI61">
        <v>0.27200000000000002</v>
      </c>
      <c r="BJ61">
        <v>0.20899999999999999</v>
      </c>
      <c r="BK61">
        <v>0.46200000000000002</v>
      </c>
      <c r="BL61">
        <v>0.73299999999999998</v>
      </c>
      <c r="BM61">
        <v>0.216</v>
      </c>
      <c r="BN61">
        <v>0.20300000000000001</v>
      </c>
      <c r="BO61">
        <v>0.28899999999999998</v>
      </c>
      <c r="BP61">
        <v>0.29499999999999998</v>
      </c>
      <c r="BQ61">
        <v>0</v>
      </c>
      <c r="BR61">
        <v>0.23400000000000001</v>
      </c>
      <c r="BS61">
        <v>0</v>
      </c>
      <c r="BT61">
        <v>0.40200000000000002</v>
      </c>
      <c r="BU61">
        <v>0</v>
      </c>
      <c r="BV61">
        <v>0.33400000000000002</v>
      </c>
      <c r="BW61">
        <v>0.67300000000000004</v>
      </c>
      <c r="BX61">
        <v>0.47399999999999998</v>
      </c>
      <c r="BY61">
        <v>0.42399999999999999</v>
      </c>
      <c r="BZ61">
        <v>0</v>
      </c>
      <c r="CA61">
        <v>0.21</v>
      </c>
      <c r="CB61">
        <v>0</v>
      </c>
      <c r="CC61">
        <v>0.28100000000000003</v>
      </c>
      <c r="CD61">
        <v>0</v>
      </c>
      <c r="CE61">
        <v>0</v>
      </c>
      <c r="CF61">
        <v>0.39400000000000002</v>
      </c>
      <c r="CG61">
        <v>0.22700000000000001</v>
      </c>
      <c r="CH61">
        <v>21.09</v>
      </c>
      <c r="CI61">
        <v>18.452999999999999</v>
      </c>
      <c r="CJ61">
        <v>21.036999999999999</v>
      </c>
      <c r="CK61">
        <v>19.376000000000001</v>
      </c>
      <c r="CL61">
        <v>19.652999999999999</v>
      </c>
      <c r="CM61">
        <v>19.254999999999999</v>
      </c>
      <c r="CN61">
        <v>14.113</v>
      </c>
      <c r="CO61">
        <v>0.30199999999999999</v>
      </c>
      <c r="CP61">
        <v>0.80900000000000005</v>
      </c>
      <c r="CQ61">
        <v>3.661</v>
      </c>
      <c r="CR61">
        <v>2.0790000000000002</v>
      </c>
      <c r="CS61">
        <v>2.9449999999999998</v>
      </c>
      <c r="CT61">
        <v>2.7519999999999998</v>
      </c>
      <c r="CU61">
        <v>2.028</v>
      </c>
      <c r="CV61">
        <v>3.448</v>
      </c>
      <c r="CW61">
        <v>2.6779999999999999</v>
      </c>
      <c r="CX61">
        <v>0.56899999999999995</v>
      </c>
      <c r="CY61">
        <v>0.17599999999999999</v>
      </c>
      <c r="CZ61">
        <v>0.28599999999999998</v>
      </c>
      <c r="DA61">
        <v>0.20399999999999999</v>
      </c>
      <c r="DB61">
        <v>1.6870000000000001</v>
      </c>
      <c r="DC61">
        <v>1.4830000000000001</v>
      </c>
      <c r="DD61">
        <v>2.8</v>
      </c>
      <c r="DE61">
        <v>-0.90800000000000003</v>
      </c>
      <c r="DF61">
        <v>0.28599999999999998</v>
      </c>
      <c r="DG61">
        <v>2.085</v>
      </c>
      <c r="DH61">
        <v>5.2480000000000002</v>
      </c>
      <c r="DI61">
        <v>-86.283913400931695</v>
      </c>
      <c r="DJ61">
        <v>-94.550339492254196</v>
      </c>
      <c r="DK61" t="s">
        <v>109</v>
      </c>
      <c r="DL61" t="s">
        <v>93</v>
      </c>
    </row>
    <row r="62" spans="1:116" x14ac:dyDescent="0.35">
      <c r="A62" s="1">
        <v>45692</v>
      </c>
      <c r="B62">
        <v>299</v>
      </c>
      <c r="C62">
        <v>5</v>
      </c>
      <c r="D62">
        <v>4</v>
      </c>
      <c r="E62">
        <v>63</v>
      </c>
      <c r="F62">
        <v>5</v>
      </c>
      <c r="G62">
        <v>2</v>
      </c>
      <c r="H62">
        <v>295</v>
      </c>
      <c r="I62" t="s">
        <v>80</v>
      </c>
      <c r="J62" t="s">
        <v>81</v>
      </c>
      <c r="K62" t="s">
        <v>144</v>
      </c>
      <c r="L62" t="s">
        <v>145</v>
      </c>
      <c r="M62" t="s">
        <v>86</v>
      </c>
      <c r="N62" t="s">
        <v>108</v>
      </c>
      <c r="O62">
        <v>45.585000000000001</v>
      </c>
      <c r="P62">
        <v>44.712000000000003</v>
      </c>
      <c r="Q62">
        <v>35.238</v>
      </c>
      <c r="R62">
        <v>43.207000000000001</v>
      </c>
      <c r="S62">
        <v>51.872999999999998</v>
      </c>
      <c r="T62">
        <v>49.383000000000003</v>
      </c>
      <c r="U62">
        <v>50.469000000000001</v>
      </c>
      <c r="V62">
        <v>47.619</v>
      </c>
      <c r="W62">
        <v>50.372</v>
      </c>
      <c r="X62">
        <v>41.494</v>
      </c>
      <c r="Y62">
        <v>43.598999999999997</v>
      </c>
      <c r="Z62">
        <v>45.152000000000001</v>
      </c>
      <c r="AA62">
        <v>64.082999999999998</v>
      </c>
      <c r="AB62">
        <v>38.789000000000001</v>
      </c>
      <c r="AC62">
        <v>44.697000000000003</v>
      </c>
      <c r="AD62">
        <v>38.973999999999997</v>
      </c>
      <c r="AE62">
        <v>39.340000000000003</v>
      </c>
      <c r="AF62">
        <v>43.848999999999997</v>
      </c>
      <c r="AG62">
        <v>46.749000000000002</v>
      </c>
      <c r="AH62">
        <v>45.494999999999997</v>
      </c>
      <c r="AI62">
        <v>43.75</v>
      </c>
      <c r="AJ62">
        <v>41.061</v>
      </c>
      <c r="AK62">
        <v>48.747</v>
      </c>
      <c r="AL62">
        <v>36.716000000000001</v>
      </c>
      <c r="AM62">
        <v>49.53</v>
      </c>
      <c r="AN62">
        <v>46.786000000000001</v>
      </c>
      <c r="AO62">
        <v>46.548000000000002</v>
      </c>
      <c r="AP62">
        <v>46.22</v>
      </c>
      <c r="AQ62">
        <v>48.924999999999997</v>
      </c>
      <c r="AR62">
        <v>48.655000000000001</v>
      </c>
      <c r="AS62">
        <v>39.909999999999997</v>
      </c>
      <c r="AT62">
        <v>46.332000000000001</v>
      </c>
      <c r="AU62">
        <v>50.613</v>
      </c>
      <c r="AV62">
        <v>46.542000000000002</v>
      </c>
      <c r="AW62">
        <v>42.280999999999999</v>
      </c>
      <c r="AX62">
        <v>47.476999999999997</v>
      </c>
      <c r="AY62">
        <v>48.185000000000002</v>
      </c>
      <c r="AZ62">
        <v>41.292000000000002</v>
      </c>
      <c r="BA62">
        <v>43.624000000000002</v>
      </c>
      <c r="BB62">
        <v>49.206000000000003</v>
      </c>
      <c r="BC62">
        <v>49.661000000000001</v>
      </c>
      <c r="BD62">
        <v>51.213999999999999</v>
      </c>
      <c r="BE62">
        <v>43.951000000000001</v>
      </c>
      <c r="BF62">
        <v>42.360999999999997</v>
      </c>
      <c r="BG62">
        <v>42.212000000000003</v>
      </c>
      <c r="BH62">
        <v>44.255000000000003</v>
      </c>
      <c r="BI62">
        <v>50.954000000000001</v>
      </c>
      <c r="BJ62">
        <v>50.628</v>
      </c>
      <c r="BK62">
        <v>45.497</v>
      </c>
      <c r="BL62">
        <v>49.633000000000003</v>
      </c>
      <c r="BM62">
        <v>42.981000000000002</v>
      </c>
      <c r="BN62">
        <v>42.276000000000003</v>
      </c>
      <c r="BO62">
        <v>43.642000000000003</v>
      </c>
      <c r="BP62">
        <v>48.378</v>
      </c>
      <c r="BQ62">
        <v>43.298999999999999</v>
      </c>
      <c r="BR62">
        <v>41.822000000000003</v>
      </c>
      <c r="BS62">
        <v>44.491999999999997</v>
      </c>
      <c r="BT62">
        <v>45.673999999999999</v>
      </c>
      <c r="BU62">
        <v>40.097999999999999</v>
      </c>
      <c r="BV62">
        <v>40.134</v>
      </c>
      <c r="BW62">
        <v>48.822000000000003</v>
      </c>
      <c r="BX62">
        <v>44.55</v>
      </c>
      <c r="BY62">
        <v>43.008000000000003</v>
      </c>
      <c r="BZ62">
        <v>46.247</v>
      </c>
      <c r="CA62">
        <v>40.670999999999999</v>
      </c>
      <c r="CB62">
        <v>39.323999999999998</v>
      </c>
      <c r="CC62">
        <v>38.764000000000003</v>
      </c>
      <c r="CD62">
        <v>54.518000000000001</v>
      </c>
      <c r="CE62">
        <v>45.627000000000002</v>
      </c>
      <c r="CF62">
        <v>46.154000000000003</v>
      </c>
      <c r="CG62">
        <v>50</v>
      </c>
      <c r="CH62">
        <v>37.914999999999999</v>
      </c>
      <c r="CI62">
        <v>35.149000000000001</v>
      </c>
      <c r="CJ62">
        <v>40.853999999999999</v>
      </c>
      <c r="CK62">
        <v>40.311999999999998</v>
      </c>
      <c r="CL62">
        <v>38.536000000000001</v>
      </c>
      <c r="CM62">
        <v>36.024999999999999</v>
      </c>
      <c r="CN62">
        <v>42.944000000000003</v>
      </c>
      <c r="CO62">
        <v>46.828000000000003</v>
      </c>
      <c r="CP62">
        <v>31.213999999999999</v>
      </c>
      <c r="CQ62">
        <v>38.444000000000003</v>
      </c>
      <c r="CR62">
        <v>47.826000000000001</v>
      </c>
      <c r="CS62">
        <v>42.356000000000002</v>
      </c>
      <c r="CT62">
        <v>40.673000000000002</v>
      </c>
      <c r="CU62">
        <v>41.81</v>
      </c>
      <c r="CV62">
        <v>38.462000000000003</v>
      </c>
      <c r="CW62">
        <v>31.856000000000002</v>
      </c>
      <c r="CX62">
        <v>41.366</v>
      </c>
      <c r="CY62">
        <v>45.167000000000002</v>
      </c>
      <c r="CZ62">
        <v>41.344999999999999</v>
      </c>
      <c r="DA62">
        <v>41.119</v>
      </c>
      <c r="DB62">
        <v>47.584000000000003</v>
      </c>
      <c r="DC62">
        <v>6.4649999999999999</v>
      </c>
      <c r="DD62">
        <v>52.432000000000002</v>
      </c>
      <c r="DE62">
        <v>36.270000000000003</v>
      </c>
      <c r="DF62">
        <v>41.344999999999999</v>
      </c>
      <c r="DG62">
        <v>40.241</v>
      </c>
      <c r="DH62">
        <v>41.851999999999997</v>
      </c>
      <c r="DI62">
        <v>2.7423763711881999</v>
      </c>
      <c r="DJ62">
        <v>-1.21109691642585</v>
      </c>
      <c r="DK62" t="s">
        <v>109</v>
      </c>
      <c r="DL62" t="s">
        <v>93</v>
      </c>
    </row>
    <row r="63" spans="1:116" x14ac:dyDescent="0.35">
      <c r="A63" s="1">
        <v>45692</v>
      </c>
      <c r="B63">
        <v>296</v>
      </c>
      <c r="C63">
        <v>5</v>
      </c>
      <c r="D63">
        <v>4</v>
      </c>
      <c r="E63">
        <v>60</v>
      </c>
      <c r="F63">
        <v>2</v>
      </c>
      <c r="G63">
        <v>2</v>
      </c>
      <c r="H63">
        <v>295</v>
      </c>
      <c r="I63" t="s">
        <v>80</v>
      </c>
      <c r="J63" t="s">
        <v>81</v>
      </c>
      <c r="K63" t="s">
        <v>146</v>
      </c>
      <c r="L63" t="s">
        <v>147</v>
      </c>
      <c r="M63" t="s">
        <v>86</v>
      </c>
      <c r="N63" t="s">
        <v>91</v>
      </c>
      <c r="O63">
        <v>37.47</v>
      </c>
      <c r="P63">
        <v>38.033000000000001</v>
      </c>
      <c r="Q63">
        <v>50.286000000000001</v>
      </c>
      <c r="R63">
        <v>41.033000000000001</v>
      </c>
      <c r="S63">
        <v>38.616999999999997</v>
      </c>
      <c r="T63">
        <v>39.753</v>
      </c>
      <c r="U63">
        <v>39.844000000000001</v>
      </c>
      <c r="V63">
        <v>45.603999999999999</v>
      </c>
      <c r="W63">
        <v>39.963000000000001</v>
      </c>
      <c r="X63">
        <v>47.51</v>
      </c>
      <c r="Y63">
        <v>46.366999999999997</v>
      </c>
      <c r="Z63">
        <v>43.636000000000003</v>
      </c>
      <c r="AA63">
        <v>8.01</v>
      </c>
      <c r="AB63">
        <v>47.085000000000001</v>
      </c>
      <c r="AC63">
        <v>43.182000000000002</v>
      </c>
      <c r="AD63">
        <v>52.051000000000002</v>
      </c>
      <c r="AE63">
        <v>45.685000000000002</v>
      </c>
      <c r="AF63">
        <v>42.587000000000003</v>
      </c>
      <c r="AG63">
        <v>42.414999999999999</v>
      </c>
      <c r="AH63">
        <v>44.143999999999998</v>
      </c>
      <c r="AI63">
        <v>48.921999999999997</v>
      </c>
      <c r="AJ63">
        <v>50</v>
      </c>
      <c r="AK63">
        <v>41.686</v>
      </c>
      <c r="AL63">
        <v>53.69</v>
      </c>
      <c r="AM63">
        <v>35.11</v>
      </c>
      <c r="AN63">
        <v>42.5</v>
      </c>
      <c r="AO63">
        <v>42.762</v>
      </c>
      <c r="AP63">
        <v>43.844000000000001</v>
      </c>
      <c r="AQ63">
        <v>41.398000000000003</v>
      </c>
      <c r="AR63">
        <v>40.134999999999998</v>
      </c>
      <c r="AS63">
        <v>49.103000000000002</v>
      </c>
      <c r="AT63">
        <v>40.154000000000003</v>
      </c>
      <c r="AU63">
        <v>33.741999999999997</v>
      </c>
      <c r="AV63">
        <v>45.234000000000002</v>
      </c>
      <c r="AW63">
        <v>47.018000000000001</v>
      </c>
      <c r="AX63">
        <v>40.747999999999998</v>
      </c>
      <c r="AY63">
        <v>43.145000000000003</v>
      </c>
      <c r="AZ63">
        <v>47.75</v>
      </c>
      <c r="BA63">
        <v>47.314999999999998</v>
      </c>
      <c r="BB63">
        <v>39.683</v>
      </c>
      <c r="BC63">
        <v>39.503</v>
      </c>
      <c r="BD63">
        <v>37.969000000000001</v>
      </c>
      <c r="BE63">
        <v>46.914000000000001</v>
      </c>
      <c r="BF63">
        <v>44.213000000000001</v>
      </c>
      <c r="BG63">
        <v>47.63</v>
      </c>
      <c r="BH63">
        <v>45.106000000000002</v>
      </c>
      <c r="BI63">
        <v>38.965000000000003</v>
      </c>
      <c r="BJ63">
        <v>37.448</v>
      </c>
      <c r="BK63">
        <v>45.265999999999998</v>
      </c>
      <c r="BL63">
        <v>43.521000000000001</v>
      </c>
      <c r="BM63">
        <v>47.3</v>
      </c>
      <c r="BN63">
        <v>46.545000000000002</v>
      </c>
      <c r="BO63">
        <v>46.820999999999998</v>
      </c>
      <c r="BP63">
        <v>41.593000000000004</v>
      </c>
      <c r="BQ63">
        <v>49.277999999999999</v>
      </c>
      <c r="BR63">
        <v>50.466999999999999</v>
      </c>
      <c r="BS63">
        <v>46.22</v>
      </c>
      <c r="BT63">
        <v>44.667999999999999</v>
      </c>
      <c r="BU63">
        <v>49.143999999999998</v>
      </c>
      <c r="BV63">
        <v>50.167000000000002</v>
      </c>
      <c r="BW63">
        <v>41.076999999999998</v>
      </c>
      <c r="BX63">
        <v>46.682000000000002</v>
      </c>
      <c r="BY63">
        <v>45.338999999999999</v>
      </c>
      <c r="BZ63">
        <v>46.005000000000003</v>
      </c>
      <c r="CA63">
        <v>48.008000000000003</v>
      </c>
      <c r="CB63">
        <v>52.491</v>
      </c>
      <c r="CC63">
        <v>50.843000000000004</v>
      </c>
      <c r="CD63">
        <v>38.554000000000002</v>
      </c>
      <c r="CE63">
        <v>43.536000000000001</v>
      </c>
      <c r="CF63">
        <v>42.012</v>
      </c>
      <c r="CG63">
        <v>39.317999999999998</v>
      </c>
      <c r="CH63">
        <v>40.521000000000001</v>
      </c>
      <c r="CI63">
        <v>45.87</v>
      </c>
      <c r="CJ63">
        <v>37.195</v>
      </c>
      <c r="CK63">
        <v>39.866</v>
      </c>
      <c r="CL63">
        <v>42.389000000000003</v>
      </c>
      <c r="CM63">
        <v>44.72</v>
      </c>
      <c r="CN63">
        <v>42.338999999999999</v>
      </c>
      <c r="CO63">
        <v>42.447000000000003</v>
      </c>
      <c r="CP63">
        <v>58.96</v>
      </c>
      <c r="CQ63">
        <v>48.97</v>
      </c>
      <c r="CR63">
        <v>37.996000000000002</v>
      </c>
      <c r="CS63">
        <v>46.423999999999999</v>
      </c>
      <c r="CT63">
        <v>45.566000000000003</v>
      </c>
      <c r="CU63">
        <v>47.113999999999997</v>
      </c>
      <c r="CV63">
        <v>47.48</v>
      </c>
      <c r="CW63">
        <v>59.094999999999999</v>
      </c>
      <c r="CX63">
        <v>51.613</v>
      </c>
      <c r="CY63">
        <v>46.923999999999999</v>
      </c>
      <c r="CZ63">
        <v>52.933</v>
      </c>
      <c r="DA63">
        <v>40.819000000000003</v>
      </c>
      <c r="DB63">
        <v>47.311</v>
      </c>
      <c r="DC63">
        <v>6.492</v>
      </c>
      <c r="DD63">
        <v>52.18</v>
      </c>
      <c r="DE63">
        <v>35.950000000000003</v>
      </c>
      <c r="DF63">
        <v>52.933</v>
      </c>
      <c r="DG63">
        <v>49.173999999999999</v>
      </c>
      <c r="DH63">
        <v>45.651000000000003</v>
      </c>
      <c r="DI63">
        <v>7.6449090106212196</v>
      </c>
      <c r="DJ63">
        <v>15.9522197907151</v>
      </c>
      <c r="DK63" t="s">
        <v>120</v>
      </c>
      <c r="DL63" t="s">
        <v>121</v>
      </c>
    </row>
    <row r="64" spans="1:116" x14ac:dyDescent="0.35">
      <c r="A64" s="1">
        <v>45692</v>
      </c>
      <c r="B64">
        <v>298</v>
      </c>
      <c r="C64">
        <v>5</v>
      </c>
      <c r="D64">
        <v>4</v>
      </c>
      <c r="E64">
        <v>62</v>
      </c>
      <c r="F64">
        <v>4</v>
      </c>
      <c r="G64">
        <v>2</v>
      </c>
      <c r="H64">
        <v>295</v>
      </c>
      <c r="I64" t="s">
        <v>80</v>
      </c>
      <c r="J64" t="s">
        <v>81</v>
      </c>
      <c r="K64" t="s">
        <v>148</v>
      </c>
      <c r="L64" t="s">
        <v>149</v>
      </c>
      <c r="M64" t="s">
        <v>86</v>
      </c>
      <c r="N64" t="s">
        <v>108</v>
      </c>
      <c r="O64">
        <v>16.468</v>
      </c>
      <c r="P64">
        <v>16.882999999999999</v>
      </c>
      <c r="Q64">
        <v>14.095000000000001</v>
      </c>
      <c r="R64">
        <v>15.217000000000001</v>
      </c>
      <c r="S64">
        <v>9.51</v>
      </c>
      <c r="T64">
        <v>10.864000000000001</v>
      </c>
      <c r="U64">
        <v>9.2189999999999994</v>
      </c>
      <c r="V64">
        <v>6.593</v>
      </c>
      <c r="W64">
        <v>9.1080000000000005</v>
      </c>
      <c r="X64">
        <v>10.788</v>
      </c>
      <c r="Y64">
        <v>10.035</v>
      </c>
      <c r="Z64">
        <v>10.909000000000001</v>
      </c>
      <c r="AA64">
        <v>27.132000000000001</v>
      </c>
      <c r="AB64">
        <v>13.228999999999999</v>
      </c>
      <c r="AC64">
        <v>10.353999999999999</v>
      </c>
      <c r="AD64">
        <v>5.8970000000000002</v>
      </c>
      <c r="AE64">
        <v>11.929</v>
      </c>
      <c r="AF64">
        <v>11.987</v>
      </c>
      <c r="AG64">
        <v>9.2880000000000003</v>
      </c>
      <c r="AH64">
        <v>9.234</v>
      </c>
      <c r="AI64">
        <v>5.819</v>
      </c>
      <c r="AJ64">
        <v>7.8209999999999997</v>
      </c>
      <c r="AK64">
        <v>8.8840000000000003</v>
      </c>
      <c r="AL64">
        <v>6.4580000000000002</v>
      </c>
      <c r="AM64">
        <v>9.718</v>
      </c>
      <c r="AN64">
        <v>5.7140000000000004</v>
      </c>
      <c r="AO64">
        <v>7.35</v>
      </c>
      <c r="AP64">
        <v>7.7750000000000004</v>
      </c>
      <c r="AQ64">
        <v>9.6769999999999996</v>
      </c>
      <c r="AR64">
        <v>10.762</v>
      </c>
      <c r="AS64">
        <v>10.762</v>
      </c>
      <c r="AT64">
        <v>13.513999999999999</v>
      </c>
      <c r="AU64">
        <v>15.644</v>
      </c>
      <c r="AV64">
        <v>8.2240000000000002</v>
      </c>
      <c r="AW64">
        <v>10.702</v>
      </c>
      <c r="AX64">
        <v>11.589</v>
      </c>
      <c r="AY64">
        <v>8.266</v>
      </c>
      <c r="AZ64">
        <v>10.763</v>
      </c>
      <c r="BA64">
        <v>9.06</v>
      </c>
      <c r="BB64">
        <v>10.582000000000001</v>
      </c>
      <c r="BC64">
        <v>10.609</v>
      </c>
      <c r="BD64">
        <v>10.375</v>
      </c>
      <c r="BE64">
        <v>9.1359999999999992</v>
      </c>
      <c r="BF64">
        <v>13.426</v>
      </c>
      <c r="BG64">
        <v>9.9320000000000004</v>
      </c>
      <c r="BH64">
        <v>10.212999999999999</v>
      </c>
      <c r="BI64">
        <v>9.8089999999999993</v>
      </c>
      <c r="BJ64">
        <v>11.715</v>
      </c>
      <c r="BK64">
        <v>8.7759999999999998</v>
      </c>
      <c r="BL64">
        <v>6.1120000000000001</v>
      </c>
      <c r="BM64">
        <v>9.5030000000000001</v>
      </c>
      <c r="BN64">
        <v>10.976000000000001</v>
      </c>
      <c r="BO64">
        <v>9.2490000000000006</v>
      </c>
      <c r="BP64">
        <v>9.7349999999999994</v>
      </c>
      <c r="BQ64">
        <v>7.423</v>
      </c>
      <c r="BR64">
        <v>7.4770000000000003</v>
      </c>
      <c r="BS64">
        <v>9.2870000000000008</v>
      </c>
      <c r="BT64">
        <v>9.2560000000000002</v>
      </c>
      <c r="BU64">
        <v>10.757999999999999</v>
      </c>
      <c r="BV64">
        <v>9.3650000000000002</v>
      </c>
      <c r="BW64">
        <v>9.4280000000000008</v>
      </c>
      <c r="BX64">
        <v>8.2940000000000005</v>
      </c>
      <c r="BY64">
        <v>11.228999999999999</v>
      </c>
      <c r="BZ64">
        <v>7.7480000000000002</v>
      </c>
      <c r="CA64">
        <v>11.111000000000001</v>
      </c>
      <c r="CB64">
        <v>8.1850000000000005</v>
      </c>
      <c r="CC64">
        <v>10.112</v>
      </c>
      <c r="CD64">
        <v>6.9279999999999999</v>
      </c>
      <c r="CE64">
        <v>10.837</v>
      </c>
      <c r="CF64">
        <v>11.44</v>
      </c>
      <c r="CG64">
        <v>10.455</v>
      </c>
      <c r="CH64">
        <v>0.71099999999999997</v>
      </c>
      <c r="CI64">
        <v>0.879</v>
      </c>
      <c r="CJ64">
        <v>1.524</v>
      </c>
      <c r="CK64">
        <v>1.1140000000000001</v>
      </c>
      <c r="CL64">
        <v>0.193</v>
      </c>
      <c r="CM64">
        <v>0.621</v>
      </c>
      <c r="CN64">
        <v>0.80600000000000005</v>
      </c>
      <c r="CO64">
        <v>10.423</v>
      </c>
      <c r="CP64">
        <v>9.0169999999999995</v>
      </c>
      <c r="CQ64">
        <v>8.9239999999999995</v>
      </c>
      <c r="CR64">
        <v>12.098000000000001</v>
      </c>
      <c r="CS64">
        <v>8.4149999999999991</v>
      </c>
      <c r="CT64">
        <v>11.315</v>
      </c>
      <c r="CU64">
        <v>9.2040000000000006</v>
      </c>
      <c r="CV64">
        <v>10.743</v>
      </c>
      <c r="CW64">
        <v>6.3710000000000004</v>
      </c>
      <c r="CX64">
        <v>6.452</v>
      </c>
      <c r="CY64">
        <v>7.7329999999999997</v>
      </c>
      <c r="CZ64">
        <v>5.5789999999999997</v>
      </c>
      <c r="DA64">
        <v>7.7859999999999996</v>
      </c>
      <c r="DB64">
        <v>10.782</v>
      </c>
      <c r="DC64">
        <v>2.9950000000000001</v>
      </c>
      <c r="DD64">
        <v>13.028</v>
      </c>
      <c r="DE64">
        <v>5.54</v>
      </c>
      <c r="DF64">
        <v>5.5789999999999997</v>
      </c>
      <c r="DG64">
        <v>8.6050000000000004</v>
      </c>
      <c r="DH64">
        <v>7.3890000000000002</v>
      </c>
      <c r="DI64">
        <v>-35.163448607905899</v>
      </c>
      <c r="DJ64">
        <v>-24.497575279124799</v>
      </c>
      <c r="DK64" t="s">
        <v>109</v>
      </c>
      <c r="DL64" t="s">
        <v>93</v>
      </c>
    </row>
    <row r="65" spans="1:116" x14ac:dyDescent="0.35">
      <c r="A65" s="1">
        <v>45692</v>
      </c>
      <c r="B65">
        <v>300</v>
      </c>
      <c r="C65">
        <v>5</v>
      </c>
      <c r="D65">
        <v>4</v>
      </c>
      <c r="E65">
        <v>64</v>
      </c>
      <c r="F65">
        <v>6</v>
      </c>
      <c r="G65">
        <v>2</v>
      </c>
      <c r="H65">
        <v>295</v>
      </c>
      <c r="I65" t="s">
        <v>80</v>
      </c>
      <c r="J65" t="s">
        <v>81</v>
      </c>
      <c r="K65" t="s">
        <v>158</v>
      </c>
      <c r="L65" t="s">
        <v>159</v>
      </c>
      <c r="M65" t="s">
        <v>86</v>
      </c>
      <c r="N65" t="s">
        <v>91</v>
      </c>
      <c r="O65">
        <v>39.378999999999998</v>
      </c>
      <c r="P65">
        <v>40.631</v>
      </c>
      <c r="Q65">
        <v>41.713999999999999</v>
      </c>
      <c r="R65">
        <v>37.771999999999998</v>
      </c>
      <c r="S65">
        <v>34.582000000000001</v>
      </c>
      <c r="T65">
        <v>33.332999999999998</v>
      </c>
      <c r="U65">
        <v>33.125</v>
      </c>
      <c r="V65">
        <v>29.67</v>
      </c>
      <c r="W65">
        <v>34.572000000000003</v>
      </c>
      <c r="X65">
        <v>35.892000000000003</v>
      </c>
      <c r="Y65">
        <v>28.72</v>
      </c>
      <c r="Z65">
        <v>36.363999999999997</v>
      </c>
      <c r="AA65">
        <v>43.152000000000001</v>
      </c>
      <c r="AB65">
        <v>39.012999999999998</v>
      </c>
      <c r="AC65">
        <v>34.847999999999999</v>
      </c>
      <c r="AD65">
        <v>32.051000000000002</v>
      </c>
      <c r="AE65">
        <v>36.040999999999997</v>
      </c>
      <c r="AF65">
        <v>34.384999999999998</v>
      </c>
      <c r="AG65">
        <v>33.127000000000002</v>
      </c>
      <c r="AH65">
        <v>33.783999999999999</v>
      </c>
      <c r="AI65">
        <v>31.681000000000001</v>
      </c>
      <c r="AJ65">
        <v>34.078000000000003</v>
      </c>
      <c r="AK65">
        <v>32.345999999999997</v>
      </c>
      <c r="AL65">
        <v>33.395000000000003</v>
      </c>
      <c r="AM65">
        <v>32.287999999999997</v>
      </c>
      <c r="AN65">
        <v>34.643000000000001</v>
      </c>
      <c r="AO65">
        <v>30.29</v>
      </c>
      <c r="AP65">
        <v>37.365000000000002</v>
      </c>
      <c r="AQ65">
        <v>29.57</v>
      </c>
      <c r="AR65">
        <v>34.529000000000003</v>
      </c>
      <c r="AS65">
        <v>36.546999999999997</v>
      </c>
      <c r="AT65">
        <v>35.134999999999998</v>
      </c>
      <c r="AU65">
        <v>38.036999999999999</v>
      </c>
      <c r="AV65">
        <v>35.701000000000001</v>
      </c>
      <c r="AW65">
        <v>34.911999999999999</v>
      </c>
      <c r="AX65">
        <v>32.896999999999998</v>
      </c>
      <c r="AY65">
        <v>34.073</v>
      </c>
      <c r="AZ65">
        <v>38.159999999999997</v>
      </c>
      <c r="BA65">
        <v>35.234999999999999</v>
      </c>
      <c r="BB65">
        <v>31.481000000000002</v>
      </c>
      <c r="BC65">
        <v>36.116999999999997</v>
      </c>
      <c r="BD65">
        <v>35.32</v>
      </c>
      <c r="BE65">
        <v>34.073999999999998</v>
      </c>
      <c r="BF65">
        <v>35.185000000000002</v>
      </c>
      <c r="BG65">
        <v>34.762999999999998</v>
      </c>
      <c r="BH65">
        <v>32.340000000000003</v>
      </c>
      <c r="BI65">
        <v>28.61</v>
      </c>
      <c r="BJ65">
        <v>34.936999999999998</v>
      </c>
      <c r="BK65">
        <v>29.561</v>
      </c>
      <c r="BL65">
        <v>29.584</v>
      </c>
      <c r="BM65">
        <v>36.069000000000003</v>
      </c>
      <c r="BN65">
        <v>35.771999999999998</v>
      </c>
      <c r="BO65">
        <v>35.548999999999999</v>
      </c>
      <c r="BP65">
        <v>35.692999999999998</v>
      </c>
      <c r="BQ65">
        <v>29.484999999999999</v>
      </c>
      <c r="BR65">
        <v>30.14</v>
      </c>
      <c r="BS65">
        <v>26.35</v>
      </c>
      <c r="BT65">
        <v>34.204999999999998</v>
      </c>
      <c r="BU65">
        <v>34.473999999999997</v>
      </c>
      <c r="BV65">
        <v>38.127000000000002</v>
      </c>
      <c r="BW65">
        <v>38.384</v>
      </c>
      <c r="BX65">
        <v>31.991</v>
      </c>
      <c r="BY65">
        <v>33.051000000000002</v>
      </c>
      <c r="BZ65">
        <v>33.414000000000001</v>
      </c>
      <c r="CA65">
        <v>40.881</v>
      </c>
      <c r="CB65">
        <v>33.808</v>
      </c>
      <c r="CC65">
        <v>37.079000000000001</v>
      </c>
      <c r="CD65">
        <v>32.228999999999999</v>
      </c>
      <c r="CE65">
        <v>35.932000000000002</v>
      </c>
      <c r="CF65">
        <v>36.292000000000002</v>
      </c>
      <c r="CG65">
        <v>36.817999999999998</v>
      </c>
      <c r="CH65">
        <v>34.834000000000003</v>
      </c>
      <c r="CI65">
        <v>37.082999999999998</v>
      </c>
      <c r="CJ65">
        <v>34.756</v>
      </c>
      <c r="CK65">
        <v>33.630000000000003</v>
      </c>
      <c r="CL65">
        <v>36.609000000000002</v>
      </c>
      <c r="CM65">
        <v>34.99</v>
      </c>
      <c r="CN65">
        <v>30.242000000000001</v>
      </c>
      <c r="CO65">
        <v>37.462000000000003</v>
      </c>
      <c r="CP65">
        <v>44.509</v>
      </c>
      <c r="CQ65">
        <v>40.960999999999999</v>
      </c>
      <c r="CR65">
        <v>44.802</v>
      </c>
      <c r="CS65">
        <v>42.356000000000002</v>
      </c>
      <c r="CT65">
        <v>46.33</v>
      </c>
      <c r="CU65">
        <v>41.81</v>
      </c>
      <c r="CV65">
        <v>48.143000000000001</v>
      </c>
      <c r="CW65">
        <v>43.951999999999998</v>
      </c>
      <c r="CX65">
        <v>44.591999999999999</v>
      </c>
      <c r="CY65">
        <v>35.677</v>
      </c>
      <c r="CZ65">
        <v>38.484000000000002</v>
      </c>
      <c r="DA65">
        <v>33.177999999999997</v>
      </c>
      <c r="DB65">
        <v>37.293999999999997</v>
      </c>
      <c r="DC65">
        <v>4.1159999999999997</v>
      </c>
      <c r="DD65">
        <v>40.381999999999998</v>
      </c>
      <c r="DE65">
        <v>30.091999999999999</v>
      </c>
      <c r="DF65">
        <v>38.484000000000002</v>
      </c>
      <c r="DG65">
        <v>43.265999999999998</v>
      </c>
      <c r="DH65">
        <v>38.024999999999999</v>
      </c>
      <c r="DI65">
        <v>-11.051971207818699</v>
      </c>
      <c r="DJ65">
        <v>1.2076329132565899</v>
      </c>
      <c r="DK65" t="s">
        <v>92</v>
      </c>
      <c r="DL65" t="s">
        <v>93</v>
      </c>
    </row>
    <row r="66" spans="1:116" x14ac:dyDescent="0.35">
      <c r="A66" s="1">
        <v>45692</v>
      </c>
      <c r="B66">
        <v>301</v>
      </c>
      <c r="C66">
        <v>5</v>
      </c>
      <c r="D66">
        <v>4</v>
      </c>
      <c r="E66">
        <v>65</v>
      </c>
      <c r="F66">
        <v>7</v>
      </c>
      <c r="G66">
        <v>3</v>
      </c>
      <c r="H66">
        <v>300</v>
      </c>
      <c r="I66" t="s">
        <v>80</v>
      </c>
      <c r="J66" t="s">
        <v>81</v>
      </c>
      <c r="K66" t="s">
        <v>160</v>
      </c>
      <c r="L66" t="s">
        <v>161</v>
      </c>
      <c r="M66" t="s">
        <v>86</v>
      </c>
      <c r="N66" t="s">
        <v>91</v>
      </c>
      <c r="O66">
        <v>33.332999999999998</v>
      </c>
      <c r="P66">
        <v>29.68</v>
      </c>
      <c r="Q66">
        <v>43.835999999999999</v>
      </c>
      <c r="R66">
        <v>27.338000000000001</v>
      </c>
      <c r="S66">
        <v>47.5</v>
      </c>
      <c r="T66">
        <v>43.704000000000001</v>
      </c>
      <c r="U66">
        <v>51.414999999999999</v>
      </c>
      <c r="V66">
        <v>45.679000000000002</v>
      </c>
      <c r="W66">
        <v>42.472999999999999</v>
      </c>
      <c r="X66">
        <v>43.353000000000002</v>
      </c>
      <c r="Y66">
        <v>34.94</v>
      </c>
      <c r="Z66">
        <v>45.832999999999998</v>
      </c>
      <c r="AA66">
        <v>0.59899999999999998</v>
      </c>
      <c r="AB66">
        <v>35.057000000000002</v>
      </c>
      <c r="AC66">
        <v>47.826000000000001</v>
      </c>
      <c r="AD66">
        <v>54.4</v>
      </c>
      <c r="AE66">
        <v>42.253999999999998</v>
      </c>
      <c r="AF66">
        <v>35.78</v>
      </c>
      <c r="AG66">
        <v>38.317999999999998</v>
      </c>
      <c r="AH66">
        <v>46</v>
      </c>
      <c r="AI66">
        <v>48.98</v>
      </c>
      <c r="AJ66">
        <v>50</v>
      </c>
      <c r="AK66">
        <v>42.957999999999998</v>
      </c>
      <c r="AL66">
        <v>51.933999999999997</v>
      </c>
      <c r="AM66">
        <v>24.271999999999998</v>
      </c>
      <c r="AN66">
        <v>44.33</v>
      </c>
      <c r="AO66">
        <v>46.323999999999998</v>
      </c>
      <c r="AP66">
        <v>47.976999999999997</v>
      </c>
      <c r="AQ66">
        <v>41.817999999999998</v>
      </c>
      <c r="AR66">
        <v>41.558</v>
      </c>
      <c r="AS66">
        <v>44.784999999999997</v>
      </c>
      <c r="AT66">
        <v>39.56</v>
      </c>
      <c r="AU66">
        <v>41.935000000000002</v>
      </c>
      <c r="AV66">
        <v>47.12</v>
      </c>
      <c r="AW66">
        <v>47.235999999999997</v>
      </c>
      <c r="AX66">
        <v>40.341000000000001</v>
      </c>
      <c r="AY66">
        <v>47.337000000000003</v>
      </c>
      <c r="AZ66">
        <v>48.204999999999998</v>
      </c>
      <c r="BA66">
        <v>40</v>
      </c>
      <c r="BB66">
        <v>41.176000000000002</v>
      </c>
      <c r="BC66">
        <v>42.5</v>
      </c>
      <c r="BD66">
        <v>43.75</v>
      </c>
      <c r="BE66">
        <v>52.173999999999999</v>
      </c>
      <c r="BF66">
        <v>40.131999999999998</v>
      </c>
      <c r="BG66">
        <v>44.805</v>
      </c>
      <c r="BH66">
        <v>43.420999999999999</v>
      </c>
      <c r="BI66">
        <v>41.905000000000001</v>
      </c>
      <c r="BJ66">
        <v>40.119999999999997</v>
      </c>
      <c r="BK66">
        <v>46.875</v>
      </c>
      <c r="BL66">
        <v>54.545000000000002</v>
      </c>
      <c r="BM66">
        <v>52.095999999999997</v>
      </c>
      <c r="BN66">
        <v>45.454999999999998</v>
      </c>
      <c r="BO66">
        <v>49.593000000000004</v>
      </c>
      <c r="BP66">
        <v>44.628</v>
      </c>
      <c r="BQ66">
        <v>53.146999999999998</v>
      </c>
      <c r="BR66">
        <v>50.387999999999998</v>
      </c>
      <c r="BS66">
        <v>41.802999999999997</v>
      </c>
      <c r="BT66">
        <v>45.881999999999998</v>
      </c>
      <c r="BU66">
        <v>48.226999999999997</v>
      </c>
      <c r="BV66">
        <v>43.86</v>
      </c>
      <c r="BW66">
        <v>49.122999999999998</v>
      </c>
      <c r="BX66">
        <v>49.63</v>
      </c>
      <c r="BY66">
        <v>38.462000000000003</v>
      </c>
      <c r="BZ66">
        <v>46.377000000000002</v>
      </c>
      <c r="CA66">
        <v>46.154000000000003</v>
      </c>
      <c r="CB66">
        <v>52.104999999999997</v>
      </c>
      <c r="CC66">
        <v>46.97</v>
      </c>
      <c r="CD66">
        <v>51.402000000000001</v>
      </c>
      <c r="CE66">
        <v>45.503</v>
      </c>
      <c r="CF66">
        <v>41.847999999999999</v>
      </c>
      <c r="CG66">
        <v>44.444000000000003</v>
      </c>
      <c r="CH66">
        <v>44.218000000000004</v>
      </c>
      <c r="CI66">
        <v>49.762999999999998</v>
      </c>
      <c r="CJ66">
        <v>40.350999999999999</v>
      </c>
      <c r="CK66">
        <v>43.045999999999999</v>
      </c>
      <c r="CL66">
        <v>48.947000000000003</v>
      </c>
      <c r="CM66">
        <v>48.521000000000001</v>
      </c>
      <c r="CN66">
        <v>50</v>
      </c>
      <c r="CO66">
        <v>46.774000000000001</v>
      </c>
      <c r="CP66">
        <v>61.558</v>
      </c>
      <c r="CQ66">
        <v>50.279000000000003</v>
      </c>
      <c r="CR66">
        <v>46.835000000000001</v>
      </c>
      <c r="CS66">
        <v>53.642000000000003</v>
      </c>
      <c r="CT66">
        <v>47.195</v>
      </c>
      <c r="CU66">
        <v>54.478000000000002</v>
      </c>
      <c r="CV66">
        <v>50.137999999999998</v>
      </c>
      <c r="CW66">
        <v>61.134</v>
      </c>
      <c r="CX66">
        <v>64.254999999999995</v>
      </c>
      <c r="CY66">
        <v>55.664999999999999</v>
      </c>
      <c r="CZ66">
        <v>67.286000000000001</v>
      </c>
      <c r="DA66">
        <v>42.015000000000001</v>
      </c>
      <c r="DB66">
        <v>49.621000000000002</v>
      </c>
      <c r="DC66">
        <v>7.6059999999999999</v>
      </c>
      <c r="DD66">
        <v>55.325000000000003</v>
      </c>
      <c r="DE66">
        <v>36.31</v>
      </c>
      <c r="DF66">
        <v>67.286000000000001</v>
      </c>
      <c r="DG66">
        <v>55.215000000000003</v>
      </c>
      <c r="DH66">
        <v>49.088999999999999</v>
      </c>
      <c r="DI66">
        <v>21.861182333049602</v>
      </c>
      <c r="DJ66">
        <v>37.068753025951999</v>
      </c>
      <c r="DK66" t="s">
        <v>120</v>
      </c>
      <c r="DL66" t="s">
        <v>121</v>
      </c>
    </row>
    <row r="67" spans="1:116" x14ac:dyDescent="0.35">
      <c r="A67" s="1">
        <v>45692</v>
      </c>
      <c r="B67">
        <v>303</v>
      </c>
      <c r="C67">
        <v>5</v>
      </c>
      <c r="D67">
        <v>4</v>
      </c>
      <c r="E67">
        <v>67</v>
      </c>
      <c r="F67">
        <v>9</v>
      </c>
      <c r="G67">
        <v>3</v>
      </c>
      <c r="H67">
        <v>300</v>
      </c>
      <c r="I67" t="s">
        <v>80</v>
      </c>
      <c r="J67" t="s">
        <v>81</v>
      </c>
      <c r="K67" t="s">
        <v>162</v>
      </c>
      <c r="L67" t="s">
        <v>163</v>
      </c>
      <c r="M67" t="s">
        <v>86</v>
      </c>
      <c r="N67" t="s">
        <v>108</v>
      </c>
      <c r="O67">
        <v>40</v>
      </c>
      <c r="P67">
        <v>41.095999999999997</v>
      </c>
      <c r="Q67">
        <v>33.332999999999998</v>
      </c>
      <c r="R67">
        <v>38.848999999999997</v>
      </c>
      <c r="S67">
        <v>27.5</v>
      </c>
      <c r="T67">
        <v>31.111000000000001</v>
      </c>
      <c r="U67">
        <v>26.887</v>
      </c>
      <c r="V67">
        <v>20.988</v>
      </c>
      <c r="W67">
        <v>26.344000000000001</v>
      </c>
      <c r="X67">
        <v>28.902000000000001</v>
      </c>
      <c r="Y67">
        <v>33.734999999999999</v>
      </c>
      <c r="Z67">
        <v>29.167000000000002</v>
      </c>
      <c r="AA67">
        <v>59.280999999999999</v>
      </c>
      <c r="AB67">
        <v>33.908000000000001</v>
      </c>
      <c r="AC67">
        <v>28.986000000000001</v>
      </c>
      <c r="AD67">
        <v>17.600000000000001</v>
      </c>
      <c r="AE67">
        <v>30.282</v>
      </c>
      <c r="AF67">
        <v>33.945</v>
      </c>
      <c r="AG67">
        <v>28.036999999999999</v>
      </c>
      <c r="AH67">
        <v>27.332999999999998</v>
      </c>
      <c r="AI67">
        <v>17.687000000000001</v>
      </c>
      <c r="AJ67">
        <v>22.951000000000001</v>
      </c>
      <c r="AK67">
        <v>27.465</v>
      </c>
      <c r="AL67">
        <v>19.337</v>
      </c>
      <c r="AM67">
        <v>30.097000000000001</v>
      </c>
      <c r="AN67">
        <v>15.464</v>
      </c>
      <c r="AO67">
        <v>24.265000000000001</v>
      </c>
      <c r="AP67">
        <v>20.231000000000002</v>
      </c>
      <c r="AQ67">
        <v>32.726999999999997</v>
      </c>
      <c r="AR67">
        <v>31.169</v>
      </c>
      <c r="AS67">
        <v>29.448</v>
      </c>
      <c r="AT67">
        <v>37.363</v>
      </c>
      <c r="AU67">
        <v>38.71</v>
      </c>
      <c r="AV67">
        <v>23.036999999999999</v>
      </c>
      <c r="AW67">
        <v>28.140999999999998</v>
      </c>
      <c r="AX67">
        <v>33.523000000000003</v>
      </c>
      <c r="AY67">
        <v>23.669</v>
      </c>
      <c r="AZ67">
        <v>26.667000000000002</v>
      </c>
      <c r="BA67">
        <v>25.713999999999999</v>
      </c>
      <c r="BB67">
        <v>31.933</v>
      </c>
      <c r="BC67">
        <v>29.375</v>
      </c>
      <c r="BD67">
        <v>29.375</v>
      </c>
      <c r="BE67">
        <v>26.087</v>
      </c>
      <c r="BF67">
        <v>36.183999999999997</v>
      </c>
      <c r="BG67">
        <v>27.273</v>
      </c>
      <c r="BH67">
        <v>30.263000000000002</v>
      </c>
      <c r="BI67">
        <v>33.332999999999998</v>
      </c>
      <c r="BJ67">
        <v>32.335000000000001</v>
      </c>
      <c r="BK67">
        <v>29.687999999999999</v>
      </c>
      <c r="BL67">
        <v>19.007999999999999</v>
      </c>
      <c r="BM67">
        <v>25.748999999999999</v>
      </c>
      <c r="BN67">
        <v>30.114000000000001</v>
      </c>
      <c r="BO67">
        <v>24.39</v>
      </c>
      <c r="BP67">
        <v>26.446000000000002</v>
      </c>
      <c r="BQ67">
        <v>25.175000000000001</v>
      </c>
      <c r="BR67">
        <v>22.481000000000002</v>
      </c>
      <c r="BS67">
        <v>33.606999999999999</v>
      </c>
      <c r="BT67">
        <v>27.059000000000001</v>
      </c>
      <c r="BU67">
        <v>28.369</v>
      </c>
      <c r="BV67">
        <v>23.684000000000001</v>
      </c>
      <c r="BW67">
        <v>22.806999999999999</v>
      </c>
      <c r="BX67">
        <v>25.925999999999998</v>
      </c>
      <c r="BY67">
        <v>33.332999999999998</v>
      </c>
      <c r="BZ67">
        <v>23.187999999999999</v>
      </c>
      <c r="CA67">
        <v>25.640999999999998</v>
      </c>
      <c r="CB67">
        <v>23.158000000000001</v>
      </c>
      <c r="CC67">
        <v>26.515000000000001</v>
      </c>
      <c r="CD67">
        <v>21.495000000000001</v>
      </c>
      <c r="CE67">
        <v>30.158999999999999</v>
      </c>
      <c r="CF67">
        <v>29.347999999999999</v>
      </c>
      <c r="CG67">
        <v>27.777999999999999</v>
      </c>
      <c r="CH67">
        <v>2.0409999999999999</v>
      </c>
      <c r="CI67">
        <v>1.4219999999999999</v>
      </c>
      <c r="CJ67">
        <v>3.5089999999999999</v>
      </c>
      <c r="CK67">
        <v>3.3109999999999999</v>
      </c>
      <c r="CL67">
        <v>0.52600000000000002</v>
      </c>
      <c r="CM67">
        <v>1.7749999999999999</v>
      </c>
      <c r="CN67">
        <v>2</v>
      </c>
      <c r="CO67">
        <v>27.419</v>
      </c>
      <c r="CP67">
        <v>19.481000000000002</v>
      </c>
      <c r="CQ67">
        <v>21.228999999999999</v>
      </c>
      <c r="CR67">
        <v>26.16</v>
      </c>
      <c r="CS67">
        <v>19.536000000000001</v>
      </c>
      <c r="CT67">
        <v>23.762</v>
      </c>
      <c r="CU67">
        <v>21.268999999999998</v>
      </c>
      <c r="CV67">
        <v>20.661000000000001</v>
      </c>
      <c r="CW67">
        <v>14.076000000000001</v>
      </c>
      <c r="CX67">
        <v>13.617000000000001</v>
      </c>
      <c r="CY67">
        <v>21.675000000000001</v>
      </c>
      <c r="CZ67">
        <v>13.010999999999999</v>
      </c>
      <c r="DA67">
        <v>21.54</v>
      </c>
      <c r="DB67">
        <v>30.148</v>
      </c>
      <c r="DC67">
        <v>8.6080000000000005</v>
      </c>
      <c r="DD67">
        <v>36.603999999999999</v>
      </c>
      <c r="DE67">
        <v>15.084</v>
      </c>
      <c r="DF67">
        <v>13.010999999999999</v>
      </c>
      <c r="DG67">
        <v>19.228000000000002</v>
      </c>
      <c r="DH67">
        <v>18.55</v>
      </c>
      <c r="DI67">
        <v>-32.333055960058203</v>
      </c>
      <c r="DJ67">
        <v>-29.859964312732501</v>
      </c>
      <c r="DK67" t="s">
        <v>164</v>
      </c>
      <c r="DL67" t="s">
        <v>121</v>
      </c>
    </row>
    <row r="68" spans="1:116" s="7" customFormat="1" x14ac:dyDescent="0.35">
      <c r="A68" s="6">
        <v>45692</v>
      </c>
      <c r="B68" s="7">
        <v>10000065</v>
      </c>
      <c r="C68" s="7">
        <v>10</v>
      </c>
      <c r="D68" s="7">
        <v>9</v>
      </c>
      <c r="E68" s="7">
        <v>130</v>
      </c>
      <c r="F68" s="7">
        <v>3</v>
      </c>
      <c r="H68" s="7">
        <v>128</v>
      </c>
      <c r="I68" s="7" t="s">
        <v>87</v>
      </c>
      <c r="J68" s="7" t="s">
        <v>88</v>
      </c>
      <c r="K68" s="7" t="s">
        <v>89</v>
      </c>
      <c r="L68" s="7" t="s">
        <v>90</v>
      </c>
      <c r="M68" s="7" t="s">
        <v>85</v>
      </c>
      <c r="N68" s="7" t="s">
        <v>91</v>
      </c>
      <c r="O68" s="7">
        <v>22.64</v>
      </c>
      <c r="P68" s="7">
        <v>23.140999999999998</v>
      </c>
      <c r="Q68" s="7">
        <v>24.265000000000001</v>
      </c>
      <c r="R68" s="7">
        <v>23.942</v>
      </c>
      <c r="S68" s="7">
        <v>23.016999999999999</v>
      </c>
      <c r="T68" s="7">
        <v>23.036999999999999</v>
      </c>
      <c r="U68" s="7">
        <v>24.311</v>
      </c>
      <c r="V68" s="7">
        <v>24.492999999999999</v>
      </c>
      <c r="W68" s="7">
        <v>24.13</v>
      </c>
      <c r="X68" s="7">
        <v>25.266999999999999</v>
      </c>
      <c r="Y68" s="7">
        <v>27.696000000000002</v>
      </c>
      <c r="Z68" s="7">
        <v>24.567</v>
      </c>
      <c r="AA68" s="7">
        <v>25.082999999999998</v>
      </c>
      <c r="AB68" s="7">
        <v>25.651</v>
      </c>
      <c r="AC68" s="7">
        <v>27.050999999999998</v>
      </c>
      <c r="AD68" s="7">
        <v>24.803000000000001</v>
      </c>
      <c r="AE68" s="7">
        <v>23.806000000000001</v>
      </c>
      <c r="AF68" s="7">
        <v>27.805</v>
      </c>
      <c r="AG68" s="7">
        <v>24.55</v>
      </c>
      <c r="AH68" s="7">
        <v>24.852</v>
      </c>
      <c r="AI68" s="7">
        <v>26.818000000000001</v>
      </c>
      <c r="AJ68" s="7">
        <v>27.536999999999999</v>
      </c>
      <c r="AK68" s="7">
        <v>23.888000000000002</v>
      </c>
      <c r="AL68" s="7">
        <v>24.777000000000001</v>
      </c>
      <c r="AM68" s="7">
        <v>26.728000000000002</v>
      </c>
      <c r="AN68" s="7">
        <v>23.231000000000002</v>
      </c>
      <c r="AO68" s="7">
        <v>24.931999999999999</v>
      </c>
      <c r="AP68" s="7">
        <v>25.356999999999999</v>
      </c>
      <c r="AQ68" s="7">
        <v>24.503</v>
      </c>
      <c r="AR68" s="7">
        <v>23.161000000000001</v>
      </c>
      <c r="AS68" s="7">
        <v>24.413</v>
      </c>
      <c r="AT68" s="7">
        <v>24.675000000000001</v>
      </c>
      <c r="AU68" s="7">
        <v>23.641999999999999</v>
      </c>
      <c r="AV68" s="7">
        <v>24.18</v>
      </c>
      <c r="AW68" s="7">
        <v>24.507999999999999</v>
      </c>
      <c r="AX68" s="7">
        <v>24.957999999999998</v>
      </c>
      <c r="AY68" s="7">
        <v>23.074000000000002</v>
      </c>
      <c r="AZ68" s="7">
        <v>23.968</v>
      </c>
      <c r="BA68" s="7">
        <v>27.620999999999999</v>
      </c>
      <c r="BB68" s="7">
        <v>24.347999999999999</v>
      </c>
      <c r="BC68" s="7">
        <v>23.86</v>
      </c>
      <c r="BD68" s="7">
        <v>25.029</v>
      </c>
      <c r="BE68" s="7">
        <v>25.213000000000001</v>
      </c>
      <c r="BF68" s="7">
        <v>24.69</v>
      </c>
      <c r="BG68" s="7">
        <v>25.042999999999999</v>
      </c>
      <c r="BH68" s="7">
        <v>28.745999999999999</v>
      </c>
      <c r="BI68" s="7">
        <v>23.411999999999999</v>
      </c>
      <c r="BJ68" s="7">
        <v>24.782</v>
      </c>
      <c r="BK68" s="7">
        <v>25.954000000000001</v>
      </c>
      <c r="BL68" s="7">
        <v>25.510999999999999</v>
      </c>
      <c r="BM68" s="7">
        <v>24.337</v>
      </c>
      <c r="BN68" s="7">
        <v>24.279</v>
      </c>
      <c r="BO68" s="7">
        <v>27.791</v>
      </c>
      <c r="BP68" s="7">
        <v>26.555</v>
      </c>
      <c r="BQ68" s="7">
        <v>26.030999999999999</v>
      </c>
      <c r="BR68" s="7">
        <v>24.66</v>
      </c>
      <c r="BS68" s="7">
        <v>25.085000000000001</v>
      </c>
      <c r="BT68" s="7">
        <v>25.052</v>
      </c>
      <c r="BU68" s="7">
        <v>22.571999999999999</v>
      </c>
      <c r="BV68" s="7">
        <v>25.266999999999999</v>
      </c>
      <c r="BW68" s="7">
        <v>24.170999999999999</v>
      </c>
      <c r="BX68" s="7">
        <v>24.968</v>
      </c>
      <c r="BY68" s="7">
        <v>26.016999999999999</v>
      </c>
      <c r="BZ68" s="7">
        <v>26.466999999999999</v>
      </c>
      <c r="CA68" s="7">
        <v>25.213999999999999</v>
      </c>
      <c r="CB68" s="7">
        <v>25.414000000000001</v>
      </c>
      <c r="CC68" s="7">
        <v>28.276</v>
      </c>
      <c r="CD68" s="7">
        <v>25.213000000000001</v>
      </c>
      <c r="CE68" s="7">
        <v>25.114000000000001</v>
      </c>
      <c r="CF68" s="7">
        <v>24.805</v>
      </c>
      <c r="CG68" s="7">
        <v>25.988</v>
      </c>
      <c r="CH68" s="7">
        <v>25.492000000000001</v>
      </c>
      <c r="CI68" s="7">
        <v>25.225000000000001</v>
      </c>
      <c r="CJ68" s="7">
        <v>27.875</v>
      </c>
      <c r="CK68" s="7">
        <v>26.545000000000002</v>
      </c>
      <c r="CL68" s="7">
        <v>26.632000000000001</v>
      </c>
      <c r="CM68" s="7">
        <v>25.562000000000001</v>
      </c>
      <c r="CN68" s="7">
        <v>26.202999999999999</v>
      </c>
      <c r="CO68" s="7">
        <v>25.527000000000001</v>
      </c>
      <c r="CP68" s="7">
        <v>25.736000000000001</v>
      </c>
      <c r="CQ68" s="7">
        <v>28.634</v>
      </c>
      <c r="CR68" s="7">
        <v>25.381</v>
      </c>
      <c r="CS68" s="7">
        <v>27.667999999999999</v>
      </c>
      <c r="CT68" s="7">
        <v>27.489000000000001</v>
      </c>
      <c r="CU68" s="7">
        <v>27.449000000000002</v>
      </c>
      <c r="CV68" s="7">
        <v>26.140999999999998</v>
      </c>
      <c r="CW68" s="7">
        <v>30.126999999999999</v>
      </c>
      <c r="CX68" s="7">
        <v>30.108000000000001</v>
      </c>
      <c r="CY68" s="7">
        <v>26.846</v>
      </c>
      <c r="CZ68" s="7">
        <v>26.216000000000001</v>
      </c>
      <c r="DA68" s="7">
        <v>24.364000000000001</v>
      </c>
      <c r="DB68" s="7">
        <v>26.213000000000001</v>
      </c>
      <c r="DC68" s="7">
        <v>1.849</v>
      </c>
      <c r="DD68" s="7">
        <v>27.599</v>
      </c>
      <c r="DE68" s="7">
        <v>22.978000000000002</v>
      </c>
      <c r="DF68" s="7">
        <v>26.216000000000001</v>
      </c>
      <c r="DG68" s="7">
        <v>27.975000000000001</v>
      </c>
      <c r="DH68" s="7">
        <v>26.385000000000002</v>
      </c>
      <c r="DI68" s="7">
        <v>-6.2891925567334601</v>
      </c>
      <c r="DJ68" s="7">
        <v>-0.64101754270710798</v>
      </c>
      <c r="DK68" s="7" t="s">
        <v>92</v>
      </c>
      <c r="DL68" s="7" t="s">
        <v>93</v>
      </c>
    </row>
    <row r="69" spans="1:116" x14ac:dyDescent="0.35">
      <c r="A69" s="1">
        <v>45692</v>
      </c>
      <c r="B69">
        <v>10000066</v>
      </c>
      <c r="C69">
        <v>10</v>
      </c>
      <c r="D69">
        <v>9</v>
      </c>
      <c r="E69">
        <v>131</v>
      </c>
      <c r="F69">
        <v>4</v>
      </c>
      <c r="H69">
        <v>128</v>
      </c>
      <c r="I69" t="s">
        <v>87</v>
      </c>
      <c r="J69" t="s">
        <v>88</v>
      </c>
      <c r="K69" t="s">
        <v>112</v>
      </c>
      <c r="L69" t="s">
        <v>113</v>
      </c>
      <c r="M69" t="s">
        <v>85</v>
      </c>
      <c r="N69" t="s">
        <v>108</v>
      </c>
      <c r="O69">
        <v>44.652999999999999</v>
      </c>
      <c r="P69">
        <v>40.637</v>
      </c>
      <c r="Q69">
        <v>41.558</v>
      </c>
      <c r="R69">
        <v>48.731000000000002</v>
      </c>
      <c r="S69">
        <v>44.101999999999997</v>
      </c>
      <c r="T69">
        <v>42.985999999999997</v>
      </c>
      <c r="U69">
        <v>42.354999999999997</v>
      </c>
      <c r="V69">
        <v>44.93</v>
      </c>
      <c r="W69">
        <v>44.277000000000001</v>
      </c>
      <c r="X69">
        <v>42.917999999999999</v>
      </c>
      <c r="Y69">
        <v>47.51</v>
      </c>
      <c r="Z69">
        <v>43.213999999999999</v>
      </c>
      <c r="AA69">
        <v>43.95</v>
      </c>
      <c r="AB69">
        <v>42.817999999999998</v>
      </c>
      <c r="AC69">
        <v>45.262</v>
      </c>
      <c r="AD69">
        <v>42.606000000000002</v>
      </c>
      <c r="AE69">
        <v>42.228999999999999</v>
      </c>
      <c r="AF69">
        <v>47.947000000000003</v>
      </c>
      <c r="AG69">
        <v>41.36</v>
      </c>
      <c r="AH69">
        <v>46.935000000000002</v>
      </c>
      <c r="AI69">
        <v>43.470999999999997</v>
      </c>
      <c r="AJ69">
        <v>42.408999999999999</v>
      </c>
      <c r="AK69">
        <v>45.21</v>
      </c>
      <c r="AL69">
        <v>42.173999999999999</v>
      </c>
      <c r="AM69">
        <v>50.2</v>
      </c>
      <c r="AN69">
        <v>48.021000000000001</v>
      </c>
      <c r="AO69">
        <v>45.91</v>
      </c>
      <c r="AP69">
        <v>44.325000000000003</v>
      </c>
      <c r="AQ69">
        <v>45.426000000000002</v>
      </c>
      <c r="AR69">
        <v>44.975000000000001</v>
      </c>
      <c r="AS69">
        <v>44.473999999999997</v>
      </c>
      <c r="AT69">
        <v>48.430999999999997</v>
      </c>
      <c r="AU69">
        <v>45.04</v>
      </c>
      <c r="AV69">
        <v>41.996000000000002</v>
      </c>
      <c r="AW69">
        <v>44.127000000000002</v>
      </c>
      <c r="AX69">
        <v>42.78</v>
      </c>
      <c r="AY69">
        <v>44.448</v>
      </c>
      <c r="AZ69">
        <v>42.735999999999997</v>
      </c>
      <c r="BA69">
        <v>49.639000000000003</v>
      </c>
      <c r="BB69">
        <v>44.886000000000003</v>
      </c>
      <c r="BC69">
        <v>49.302999999999997</v>
      </c>
      <c r="BD69">
        <v>44.503999999999998</v>
      </c>
      <c r="BE69">
        <v>46.045999999999999</v>
      </c>
      <c r="BF69">
        <v>43.588000000000001</v>
      </c>
      <c r="BG69">
        <v>42.244</v>
      </c>
      <c r="BH69">
        <v>51.328000000000003</v>
      </c>
      <c r="BI69">
        <v>44.334000000000003</v>
      </c>
      <c r="BJ69">
        <v>43.387999999999998</v>
      </c>
      <c r="BK69">
        <v>43.23</v>
      </c>
      <c r="BL69">
        <v>42.396000000000001</v>
      </c>
      <c r="BM69">
        <v>43.332000000000001</v>
      </c>
      <c r="BN69">
        <v>42.707000000000001</v>
      </c>
      <c r="BO69">
        <v>48.414000000000001</v>
      </c>
      <c r="BP69">
        <v>43.529000000000003</v>
      </c>
      <c r="BQ69">
        <v>42.698</v>
      </c>
      <c r="BR69">
        <v>43.027000000000001</v>
      </c>
      <c r="BS69">
        <v>43.941000000000003</v>
      </c>
      <c r="BT69">
        <v>43.040999999999997</v>
      </c>
      <c r="BU69">
        <v>44.444000000000003</v>
      </c>
      <c r="BV69">
        <v>49.34</v>
      </c>
      <c r="BW69">
        <v>43.390999999999998</v>
      </c>
      <c r="BX69">
        <v>43.642000000000003</v>
      </c>
      <c r="BY69">
        <v>43.39</v>
      </c>
      <c r="BZ69">
        <v>43.332000000000001</v>
      </c>
      <c r="CA69">
        <v>41.165999999999997</v>
      </c>
      <c r="CB69">
        <v>40.725000000000001</v>
      </c>
      <c r="CC69">
        <v>47.192</v>
      </c>
      <c r="CD69">
        <v>42.81</v>
      </c>
      <c r="CE69">
        <v>43.493000000000002</v>
      </c>
      <c r="CF69">
        <v>44.179000000000002</v>
      </c>
      <c r="CG69">
        <v>42.914000000000001</v>
      </c>
      <c r="CH69">
        <v>43.155000000000001</v>
      </c>
      <c r="CI69">
        <v>42.682000000000002</v>
      </c>
      <c r="CJ69">
        <v>47.625</v>
      </c>
      <c r="CK69">
        <v>43.819000000000003</v>
      </c>
      <c r="CL69">
        <v>44.637999999999998</v>
      </c>
      <c r="CM69">
        <v>44.341000000000001</v>
      </c>
      <c r="CN69">
        <v>43.027999999999999</v>
      </c>
      <c r="CO69">
        <v>46.207999999999998</v>
      </c>
      <c r="CP69">
        <v>41.317999999999998</v>
      </c>
      <c r="CQ69">
        <v>48.128</v>
      </c>
      <c r="CR69">
        <v>43.985999999999997</v>
      </c>
      <c r="CS69">
        <v>43.697000000000003</v>
      </c>
      <c r="CT69">
        <v>44.174999999999997</v>
      </c>
      <c r="CU69">
        <v>45.707000000000001</v>
      </c>
      <c r="CV69">
        <v>41.212000000000003</v>
      </c>
      <c r="CW69">
        <v>39.4</v>
      </c>
      <c r="CX69">
        <v>45.531999999999996</v>
      </c>
      <c r="CY69">
        <v>43.94</v>
      </c>
      <c r="CZ69">
        <v>42.863</v>
      </c>
      <c r="DA69">
        <v>42.829000000000001</v>
      </c>
      <c r="DB69">
        <v>45.167999999999999</v>
      </c>
      <c r="DC69">
        <v>2.3380000000000001</v>
      </c>
      <c r="DD69">
        <v>46.920999999999999</v>
      </c>
      <c r="DE69">
        <v>41.076000000000001</v>
      </c>
      <c r="DF69">
        <v>42.863</v>
      </c>
      <c r="DG69">
        <v>43.38</v>
      </c>
      <c r="DH69">
        <v>43.939</v>
      </c>
      <c r="DI69">
        <v>-1.1927696163180901</v>
      </c>
      <c r="DJ69">
        <v>-2.4484795150834802</v>
      </c>
      <c r="DK69" t="s">
        <v>109</v>
      </c>
      <c r="DL69" t="s">
        <v>93</v>
      </c>
    </row>
    <row r="70" spans="1:116" x14ac:dyDescent="0.35">
      <c r="A70" s="1">
        <v>45692</v>
      </c>
      <c r="B70">
        <v>10000073</v>
      </c>
      <c r="C70">
        <v>10</v>
      </c>
      <c r="D70">
        <v>9</v>
      </c>
      <c r="E70">
        <v>138</v>
      </c>
      <c r="F70">
        <v>9</v>
      </c>
      <c r="I70" t="s">
        <v>87</v>
      </c>
      <c r="J70" t="s">
        <v>88</v>
      </c>
      <c r="K70" t="s">
        <v>126</v>
      </c>
      <c r="L70" t="s">
        <v>127</v>
      </c>
      <c r="M70" t="s">
        <v>85</v>
      </c>
      <c r="N70" t="s">
        <v>91</v>
      </c>
      <c r="O70">
        <v>635</v>
      </c>
      <c r="P70">
        <v>710</v>
      </c>
      <c r="Q70">
        <v>671</v>
      </c>
      <c r="R70">
        <v>521</v>
      </c>
      <c r="S70">
        <v>570</v>
      </c>
      <c r="T70">
        <v>744</v>
      </c>
      <c r="U70">
        <v>715</v>
      </c>
      <c r="V70">
        <v>798</v>
      </c>
      <c r="W70">
        <v>714</v>
      </c>
      <c r="X70">
        <v>710</v>
      </c>
      <c r="Y70">
        <v>433</v>
      </c>
      <c r="Z70">
        <v>643</v>
      </c>
      <c r="AA70">
        <v>690</v>
      </c>
      <c r="AB70">
        <v>584</v>
      </c>
      <c r="AC70">
        <v>672</v>
      </c>
      <c r="AD70">
        <v>672</v>
      </c>
      <c r="AE70">
        <v>596</v>
      </c>
      <c r="AF70">
        <v>470</v>
      </c>
      <c r="AG70">
        <v>641</v>
      </c>
      <c r="AH70">
        <v>673</v>
      </c>
      <c r="AI70">
        <v>589</v>
      </c>
      <c r="AJ70">
        <v>617</v>
      </c>
      <c r="AK70">
        <v>595</v>
      </c>
      <c r="AL70">
        <v>626</v>
      </c>
      <c r="AM70">
        <v>461</v>
      </c>
      <c r="AN70">
        <v>651</v>
      </c>
      <c r="AO70">
        <v>646</v>
      </c>
      <c r="AP70">
        <v>640</v>
      </c>
      <c r="AQ70">
        <v>612</v>
      </c>
      <c r="AR70">
        <v>662</v>
      </c>
      <c r="AS70">
        <v>675</v>
      </c>
      <c r="AT70">
        <v>421</v>
      </c>
      <c r="AU70">
        <v>670</v>
      </c>
      <c r="AV70">
        <v>732</v>
      </c>
      <c r="AW70">
        <v>795</v>
      </c>
      <c r="AX70">
        <v>747</v>
      </c>
      <c r="AY70">
        <v>639</v>
      </c>
      <c r="AZ70">
        <v>650</v>
      </c>
      <c r="BA70">
        <v>471</v>
      </c>
      <c r="BB70">
        <v>569</v>
      </c>
      <c r="BC70">
        <v>724</v>
      </c>
      <c r="BD70">
        <v>653</v>
      </c>
      <c r="BE70">
        <v>567</v>
      </c>
      <c r="BF70">
        <v>614</v>
      </c>
      <c r="BG70">
        <v>518</v>
      </c>
      <c r="BH70">
        <v>484</v>
      </c>
      <c r="BI70">
        <v>578</v>
      </c>
      <c r="BJ70">
        <v>647</v>
      </c>
      <c r="BK70">
        <v>604</v>
      </c>
      <c r="BL70">
        <v>601</v>
      </c>
      <c r="BM70">
        <v>588</v>
      </c>
      <c r="BN70">
        <v>548</v>
      </c>
      <c r="BO70">
        <v>400</v>
      </c>
      <c r="BP70">
        <v>552</v>
      </c>
      <c r="BQ70">
        <v>547</v>
      </c>
      <c r="BR70">
        <v>545</v>
      </c>
      <c r="BS70">
        <v>597</v>
      </c>
      <c r="BT70">
        <v>575</v>
      </c>
      <c r="BU70">
        <v>541</v>
      </c>
      <c r="BV70">
        <v>378</v>
      </c>
      <c r="BW70">
        <v>580</v>
      </c>
      <c r="BX70">
        <v>576</v>
      </c>
      <c r="BY70">
        <v>551</v>
      </c>
      <c r="BZ70">
        <v>592</v>
      </c>
      <c r="CA70">
        <v>701</v>
      </c>
      <c r="CB70">
        <v>686</v>
      </c>
      <c r="CC70">
        <v>498</v>
      </c>
      <c r="CD70">
        <v>635</v>
      </c>
      <c r="CE70">
        <v>612</v>
      </c>
      <c r="CF70">
        <v>586</v>
      </c>
      <c r="CG70">
        <v>604</v>
      </c>
      <c r="CH70">
        <v>576</v>
      </c>
      <c r="CI70">
        <v>594</v>
      </c>
      <c r="CJ70">
        <v>394</v>
      </c>
      <c r="CK70">
        <v>578</v>
      </c>
      <c r="CL70">
        <v>592</v>
      </c>
      <c r="CM70">
        <v>540</v>
      </c>
      <c r="CN70">
        <v>590</v>
      </c>
      <c r="CO70">
        <v>672</v>
      </c>
      <c r="CP70">
        <v>580</v>
      </c>
      <c r="CQ70">
        <v>471</v>
      </c>
      <c r="CR70">
        <v>609</v>
      </c>
      <c r="CS70">
        <v>614</v>
      </c>
      <c r="CT70">
        <v>663</v>
      </c>
      <c r="CU70">
        <v>639</v>
      </c>
      <c r="CV70">
        <v>640</v>
      </c>
      <c r="CW70">
        <v>645</v>
      </c>
      <c r="CX70">
        <v>432</v>
      </c>
      <c r="CY70">
        <v>607</v>
      </c>
      <c r="CZ70">
        <v>694</v>
      </c>
      <c r="DA70">
        <v>569.25</v>
      </c>
      <c r="DB70">
        <v>659.75</v>
      </c>
      <c r="DC70">
        <v>90.5</v>
      </c>
      <c r="DD70">
        <v>772.875</v>
      </c>
      <c r="DE70">
        <v>456.125</v>
      </c>
      <c r="DF70">
        <v>694</v>
      </c>
      <c r="DG70">
        <v>605.71400000000006</v>
      </c>
      <c r="DH70">
        <v>581.16700000000003</v>
      </c>
      <c r="DI70">
        <v>14.5754716981132</v>
      </c>
      <c r="DJ70">
        <v>19.414969888156001</v>
      </c>
      <c r="DK70" t="s">
        <v>92</v>
      </c>
      <c r="DL70" t="s">
        <v>93</v>
      </c>
    </row>
    <row r="71" spans="1:116" x14ac:dyDescent="0.35">
      <c r="A71" s="1">
        <v>45692</v>
      </c>
      <c r="B71">
        <v>10000074</v>
      </c>
      <c r="C71">
        <v>10</v>
      </c>
      <c r="D71">
        <v>9</v>
      </c>
      <c r="E71">
        <v>139</v>
      </c>
      <c r="F71">
        <v>10</v>
      </c>
      <c r="H71">
        <v>138</v>
      </c>
      <c r="I71" t="s">
        <v>87</v>
      </c>
      <c r="J71" t="s">
        <v>88</v>
      </c>
      <c r="K71" t="s">
        <v>128</v>
      </c>
      <c r="L71" t="s">
        <v>129</v>
      </c>
      <c r="M71" t="s">
        <v>85</v>
      </c>
      <c r="N71" t="s">
        <v>91</v>
      </c>
      <c r="O71">
        <v>54.960999999999999</v>
      </c>
      <c r="P71">
        <v>55.914999999999999</v>
      </c>
      <c r="Q71">
        <v>53.8</v>
      </c>
      <c r="R71">
        <v>47.216999999999999</v>
      </c>
      <c r="S71">
        <v>56.841999999999999</v>
      </c>
      <c r="T71">
        <v>59.945999999999998</v>
      </c>
      <c r="U71">
        <v>56.783000000000001</v>
      </c>
      <c r="V71">
        <v>53.884999999999998</v>
      </c>
      <c r="W71">
        <v>54.481999999999999</v>
      </c>
      <c r="X71">
        <v>54.225000000000001</v>
      </c>
      <c r="Y71">
        <v>51.27</v>
      </c>
      <c r="Z71">
        <v>60.186999999999998</v>
      </c>
      <c r="AA71">
        <v>55.216999999999999</v>
      </c>
      <c r="AB71">
        <v>54.451999999999998</v>
      </c>
      <c r="AC71">
        <v>54.018000000000001</v>
      </c>
      <c r="AD71">
        <v>58.78</v>
      </c>
      <c r="AE71">
        <v>56.543999999999997</v>
      </c>
      <c r="AF71">
        <v>50.850999999999999</v>
      </c>
      <c r="AG71">
        <v>55.225999999999999</v>
      </c>
      <c r="AH71">
        <v>54.978000000000002</v>
      </c>
      <c r="AI71">
        <v>57.216000000000001</v>
      </c>
      <c r="AJ71">
        <v>56.564</v>
      </c>
      <c r="AK71">
        <v>52.604999999999997</v>
      </c>
      <c r="AL71">
        <v>54.792000000000002</v>
      </c>
      <c r="AM71">
        <v>48.372999999999998</v>
      </c>
      <c r="AN71">
        <v>50.076999999999998</v>
      </c>
      <c r="AO71">
        <v>53.250999999999998</v>
      </c>
      <c r="AP71">
        <v>57.030999999999999</v>
      </c>
      <c r="AQ71">
        <v>53.758000000000003</v>
      </c>
      <c r="AR71">
        <v>55.136000000000003</v>
      </c>
      <c r="AS71">
        <v>54.518999999999998</v>
      </c>
      <c r="AT71">
        <v>50.119</v>
      </c>
      <c r="AU71">
        <v>59.850999999999999</v>
      </c>
      <c r="AV71">
        <v>57.377000000000002</v>
      </c>
      <c r="AW71">
        <v>54.591000000000001</v>
      </c>
      <c r="AX71">
        <v>55.823</v>
      </c>
      <c r="AY71">
        <v>55.085999999999999</v>
      </c>
      <c r="AZ71">
        <v>56.768999999999998</v>
      </c>
      <c r="BA71">
        <v>52.017000000000003</v>
      </c>
      <c r="BB71">
        <v>54.13</v>
      </c>
      <c r="BC71">
        <v>46.408999999999999</v>
      </c>
      <c r="BD71">
        <v>58.345999999999997</v>
      </c>
      <c r="BE71">
        <v>53.616</v>
      </c>
      <c r="BF71">
        <v>54.396999999999998</v>
      </c>
      <c r="BG71">
        <v>56.371000000000002</v>
      </c>
      <c r="BH71">
        <v>50</v>
      </c>
      <c r="BI71">
        <v>51.902999999999999</v>
      </c>
      <c r="BJ71">
        <v>57.651000000000003</v>
      </c>
      <c r="BK71">
        <v>58.444000000000003</v>
      </c>
      <c r="BL71">
        <v>57.902999999999999</v>
      </c>
      <c r="BM71">
        <v>58.162999999999997</v>
      </c>
      <c r="BN71">
        <v>55.292000000000002</v>
      </c>
      <c r="BO71">
        <v>49.75</v>
      </c>
      <c r="BP71">
        <v>58.877000000000002</v>
      </c>
      <c r="BQ71">
        <v>58.500999999999998</v>
      </c>
      <c r="BR71">
        <v>56.881</v>
      </c>
      <c r="BS71">
        <v>59.966000000000001</v>
      </c>
      <c r="BT71">
        <v>57.390999999999998</v>
      </c>
      <c r="BU71">
        <v>54.529000000000003</v>
      </c>
      <c r="BV71">
        <v>50</v>
      </c>
      <c r="BW71">
        <v>54.655000000000001</v>
      </c>
      <c r="BX71">
        <v>55.902999999999999</v>
      </c>
      <c r="BY71">
        <v>56.987000000000002</v>
      </c>
      <c r="BZ71">
        <v>59.290999999999997</v>
      </c>
      <c r="CA71">
        <v>61.055999999999997</v>
      </c>
      <c r="CB71">
        <v>58.308999999999997</v>
      </c>
      <c r="CC71">
        <v>50.601999999999997</v>
      </c>
      <c r="CD71">
        <v>52.283000000000001</v>
      </c>
      <c r="CE71">
        <v>59.476999999999997</v>
      </c>
      <c r="CF71">
        <v>52.218000000000004</v>
      </c>
      <c r="CG71">
        <v>56.622999999999998</v>
      </c>
      <c r="CH71">
        <v>55.034999999999997</v>
      </c>
      <c r="CI71">
        <v>54.545000000000002</v>
      </c>
      <c r="CJ71">
        <v>51.777000000000001</v>
      </c>
      <c r="CK71">
        <v>56.228000000000002</v>
      </c>
      <c r="CL71">
        <v>55.067999999999998</v>
      </c>
      <c r="CM71">
        <v>56.110999999999997</v>
      </c>
      <c r="CN71">
        <v>60</v>
      </c>
      <c r="CO71">
        <v>55.506</v>
      </c>
      <c r="CP71">
        <v>56.207000000000001</v>
      </c>
      <c r="CQ71">
        <v>46.709000000000003</v>
      </c>
      <c r="CR71">
        <v>57.963999999999999</v>
      </c>
      <c r="CS71">
        <v>54.396999999999998</v>
      </c>
      <c r="CT71">
        <v>57.466000000000001</v>
      </c>
      <c r="CU71">
        <v>52.738999999999997</v>
      </c>
      <c r="CV71">
        <v>59.375</v>
      </c>
      <c r="CW71">
        <v>59.225000000000001</v>
      </c>
      <c r="CX71">
        <v>55.555999999999997</v>
      </c>
      <c r="CY71">
        <v>55.847999999999999</v>
      </c>
      <c r="CZ71">
        <v>55.764000000000003</v>
      </c>
      <c r="DA71">
        <v>53.820999999999998</v>
      </c>
      <c r="DB71">
        <v>57.337000000000003</v>
      </c>
      <c r="DC71">
        <v>3.516</v>
      </c>
      <c r="DD71">
        <v>59.972999999999999</v>
      </c>
      <c r="DE71">
        <v>51.185000000000002</v>
      </c>
      <c r="DF71">
        <v>55.764000000000003</v>
      </c>
      <c r="DG71">
        <v>56.372</v>
      </c>
      <c r="DH71">
        <v>55.572000000000003</v>
      </c>
      <c r="DI71">
        <v>-1.0790510027723801</v>
      </c>
      <c r="DJ71">
        <v>0.34549773267114198</v>
      </c>
      <c r="DK71" t="s">
        <v>92</v>
      </c>
      <c r="DL71" t="s">
        <v>93</v>
      </c>
    </row>
    <row r="72" spans="1:116" x14ac:dyDescent="0.35">
      <c r="A72" s="1">
        <v>45692</v>
      </c>
      <c r="B72">
        <v>10000070</v>
      </c>
      <c r="C72">
        <v>10</v>
      </c>
      <c r="D72">
        <v>9</v>
      </c>
      <c r="E72">
        <v>135</v>
      </c>
      <c r="F72">
        <v>6</v>
      </c>
      <c r="H72">
        <v>134</v>
      </c>
      <c r="I72" t="s">
        <v>87</v>
      </c>
      <c r="J72" t="s">
        <v>88</v>
      </c>
      <c r="K72" t="s">
        <v>132</v>
      </c>
      <c r="L72" t="s">
        <v>133</v>
      </c>
      <c r="M72" t="s">
        <v>85</v>
      </c>
      <c r="N72" t="s">
        <v>91</v>
      </c>
      <c r="O72">
        <v>68.262</v>
      </c>
      <c r="P72">
        <v>72.415000000000006</v>
      </c>
      <c r="Q72">
        <v>71.227000000000004</v>
      </c>
      <c r="R72">
        <v>64.765000000000001</v>
      </c>
      <c r="S72">
        <v>69.043999999999997</v>
      </c>
      <c r="T72">
        <v>69.8</v>
      </c>
      <c r="U72">
        <v>70.753</v>
      </c>
      <c r="V72">
        <v>67.804000000000002</v>
      </c>
      <c r="W72">
        <v>68.986999999999995</v>
      </c>
      <c r="X72">
        <v>69.692999999999998</v>
      </c>
      <c r="Y72">
        <v>66.69</v>
      </c>
      <c r="Z72">
        <v>70.650000000000006</v>
      </c>
      <c r="AA72">
        <v>69.168000000000006</v>
      </c>
      <c r="AB72">
        <v>70.947000000000003</v>
      </c>
      <c r="AC72">
        <v>67.873999999999995</v>
      </c>
      <c r="AD72">
        <v>70.165999999999997</v>
      </c>
      <c r="AE72">
        <v>70.48</v>
      </c>
      <c r="AF72">
        <v>67.018000000000001</v>
      </c>
      <c r="AG72">
        <v>70.436000000000007</v>
      </c>
      <c r="AH72">
        <v>66.759</v>
      </c>
      <c r="AI72">
        <v>69.433000000000007</v>
      </c>
      <c r="AJ72">
        <v>71.19</v>
      </c>
      <c r="AK72">
        <v>67.686000000000007</v>
      </c>
      <c r="AL72">
        <v>70.152000000000001</v>
      </c>
      <c r="AM72">
        <v>63.307000000000002</v>
      </c>
      <c r="AN72">
        <v>64.191000000000003</v>
      </c>
      <c r="AO72">
        <v>66.602999999999994</v>
      </c>
      <c r="AP72">
        <v>68.316000000000003</v>
      </c>
      <c r="AQ72">
        <v>67.385000000000005</v>
      </c>
      <c r="AR72">
        <v>68.305000000000007</v>
      </c>
      <c r="AS72">
        <v>67.963999999999999</v>
      </c>
      <c r="AT72">
        <v>66.412000000000006</v>
      </c>
      <c r="AU72">
        <v>67.613</v>
      </c>
      <c r="AV72">
        <v>70.852000000000004</v>
      </c>
      <c r="AW72">
        <v>68.287000000000006</v>
      </c>
      <c r="AX72">
        <v>68.838999999999999</v>
      </c>
      <c r="AY72">
        <v>68.188000000000002</v>
      </c>
      <c r="AZ72">
        <v>70.356999999999999</v>
      </c>
      <c r="BA72">
        <v>64.790000000000006</v>
      </c>
      <c r="BB72">
        <v>68.247</v>
      </c>
      <c r="BC72">
        <v>63.368000000000002</v>
      </c>
      <c r="BD72">
        <v>68.450999999999993</v>
      </c>
      <c r="BE72">
        <v>66.754000000000005</v>
      </c>
      <c r="BF72">
        <v>69.45</v>
      </c>
      <c r="BG72">
        <v>71.087999999999994</v>
      </c>
      <c r="BH72">
        <v>64.195999999999998</v>
      </c>
      <c r="BI72">
        <v>68.546999999999997</v>
      </c>
      <c r="BJ72">
        <v>69.509</v>
      </c>
      <c r="BK72">
        <v>69.623000000000005</v>
      </c>
      <c r="BL72">
        <v>69.891000000000005</v>
      </c>
      <c r="BM72">
        <v>70.739000000000004</v>
      </c>
      <c r="BN72">
        <v>70.38</v>
      </c>
      <c r="BO72">
        <v>64.941000000000003</v>
      </c>
      <c r="BP72">
        <v>70.046999999999997</v>
      </c>
      <c r="BQ72">
        <v>71.173000000000002</v>
      </c>
      <c r="BR72">
        <v>70.802999999999997</v>
      </c>
      <c r="BS72">
        <v>68.899000000000001</v>
      </c>
      <c r="BT72">
        <v>69.893000000000001</v>
      </c>
      <c r="BU72">
        <v>69.411000000000001</v>
      </c>
      <c r="BV72">
        <v>64.744</v>
      </c>
      <c r="BW72">
        <v>69.727000000000004</v>
      </c>
      <c r="BX72">
        <v>70.944000000000003</v>
      </c>
      <c r="BY72">
        <v>69.724000000000004</v>
      </c>
      <c r="BZ72">
        <v>70.722999999999999</v>
      </c>
      <c r="CA72">
        <v>71.882000000000005</v>
      </c>
      <c r="CB72">
        <v>71.435000000000002</v>
      </c>
      <c r="CC72">
        <v>66.012</v>
      </c>
      <c r="CD72">
        <v>69.878</v>
      </c>
      <c r="CE72">
        <v>69.224000000000004</v>
      </c>
      <c r="CF72">
        <v>68.376000000000005</v>
      </c>
      <c r="CG72">
        <v>69.888000000000005</v>
      </c>
      <c r="CH72">
        <v>69.459000000000003</v>
      </c>
      <c r="CI72">
        <v>70.23</v>
      </c>
      <c r="CJ72">
        <v>66.22</v>
      </c>
      <c r="CK72">
        <v>68.344999999999999</v>
      </c>
      <c r="CL72">
        <v>67.742999999999995</v>
      </c>
      <c r="CM72">
        <v>69.295000000000002</v>
      </c>
      <c r="CN72">
        <v>69.480999999999995</v>
      </c>
      <c r="CO72">
        <v>66.971000000000004</v>
      </c>
      <c r="CP72">
        <v>71.055000000000007</v>
      </c>
      <c r="CQ72">
        <v>65.241</v>
      </c>
      <c r="CR72">
        <v>68.643000000000001</v>
      </c>
      <c r="CS72">
        <v>68.509</v>
      </c>
      <c r="CT72">
        <v>68.180000000000007</v>
      </c>
      <c r="CU72">
        <v>65.759</v>
      </c>
      <c r="CV72">
        <v>71.884</v>
      </c>
      <c r="CW72">
        <v>71.37</v>
      </c>
      <c r="CX72">
        <v>68.495999999999995</v>
      </c>
      <c r="CY72">
        <v>68.722999999999999</v>
      </c>
      <c r="CZ72">
        <v>68.495999999999995</v>
      </c>
      <c r="DA72">
        <v>67.757999999999996</v>
      </c>
      <c r="DB72">
        <v>70.213999999999999</v>
      </c>
      <c r="DC72">
        <v>2.456</v>
      </c>
      <c r="DD72">
        <v>72.055999999999997</v>
      </c>
      <c r="DE72">
        <v>65.915999999999997</v>
      </c>
      <c r="DF72">
        <v>68.495999999999995</v>
      </c>
      <c r="DG72">
        <v>68.989000000000004</v>
      </c>
      <c r="DH72">
        <v>68.938999999999993</v>
      </c>
      <c r="DI72">
        <v>-0.71419548953143397</v>
      </c>
      <c r="DJ72">
        <v>-0.64216470574585205</v>
      </c>
      <c r="DK72" t="s">
        <v>92</v>
      </c>
      <c r="DL72" t="s">
        <v>93</v>
      </c>
    </row>
    <row r="73" spans="1:116" x14ac:dyDescent="0.35">
      <c r="A73" s="1">
        <v>45692</v>
      </c>
      <c r="B73">
        <v>10000069</v>
      </c>
      <c r="C73">
        <v>10</v>
      </c>
      <c r="D73">
        <v>9</v>
      </c>
      <c r="E73">
        <v>134</v>
      </c>
      <c r="F73">
        <v>5</v>
      </c>
      <c r="I73" t="s">
        <v>87</v>
      </c>
      <c r="J73" t="s">
        <v>88</v>
      </c>
      <c r="K73" t="s">
        <v>134</v>
      </c>
      <c r="L73" t="s">
        <v>135</v>
      </c>
      <c r="M73" t="s">
        <v>85</v>
      </c>
      <c r="N73" t="s">
        <v>91</v>
      </c>
      <c r="O73">
        <v>2215</v>
      </c>
      <c r="P73">
        <v>2476</v>
      </c>
      <c r="Q73">
        <v>2405</v>
      </c>
      <c r="R73">
        <v>1595</v>
      </c>
      <c r="S73">
        <v>1977</v>
      </c>
      <c r="T73">
        <v>2553</v>
      </c>
      <c r="U73">
        <v>2578</v>
      </c>
      <c r="V73">
        <v>2578</v>
      </c>
      <c r="W73">
        <v>2428</v>
      </c>
      <c r="X73">
        <v>2313</v>
      </c>
      <c r="Y73">
        <v>1441</v>
      </c>
      <c r="Z73">
        <v>2092</v>
      </c>
      <c r="AA73">
        <v>2212</v>
      </c>
      <c r="AB73">
        <v>2048</v>
      </c>
      <c r="AC73">
        <v>2291</v>
      </c>
      <c r="AD73">
        <v>2286</v>
      </c>
      <c r="AE73">
        <v>2168</v>
      </c>
      <c r="AF73">
        <v>1422</v>
      </c>
      <c r="AG73">
        <v>2131</v>
      </c>
      <c r="AH73">
        <v>2166</v>
      </c>
      <c r="AI73">
        <v>1976</v>
      </c>
      <c r="AJ73">
        <v>2093</v>
      </c>
      <c r="AK73">
        <v>2027</v>
      </c>
      <c r="AL73">
        <v>2037</v>
      </c>
      <c r="AM73">
        <v>1379</v>
      </c>
      <c r="AN73">
        <v>2033</v>
      </c>
      <c r="AO73">
        <v>2087</v>
      </c>
      <c r="AP73">
        <v>2061</v>
      </c>
      <c r="AQ73">
        <v>2042</v>
      </c>
      <c r="AR73">
        <v>2218</v>
      </c>
      <c r="AS73">
        <v>2132</v>
      </c>
      <c r="AT73">
        <v>1438</v>
      </c>
      <c r="AU73">
        <v>2254</v>
      </c>
      <c r="AV73">
        <v>2453</v>
      </c>
      <c r="AW73">
        <v>2592</v>
      </c>
      <c r="AX73">
        <v>2471</v>
      </c>
      <c r="AY73">
        <v>2257</v>
      </c>
      <c r="AZ73">
        <v>2213</v>
      </c>
      <c r="BA73">
        <v>1403</v>
      </c>
      <c r="BB73">
        <v>2025</v>
      </c>
      <c r="BC73">
        <v>2132</v>
      </c>
      <c r="BD73">
        <v>2111</v>
      </c>
      <c r="BE73">
        <v>1907</v>
      </c>
      <c r="BF73">
        <v>2036</v>
      </c>
      <c r="BG73">
        <v>1885</v>
      </c>
      <c r="BH73">
        <v>1430</v>
      </c>
      <c r="BI73">
        <v>1968</v>
      </c>
      <c r="BJ73">
        <v>2158</v>
      </c>
      <c r="BK73">
        <v>2041</v>
      </c>
      <c r="BL73">
        <v>2026</v>
      </c>
      <c r="BM73">
        <v>2030</v>
      </c>
      <c r="BN73">
        <v>1867</v>
      </c>
      <c r="BO73">
        <v>1352</v>
      </c>
      <c r="BP73">
        <v>1923</v>
      </c>
      <c r="BQ73">
        <v>1960</v>
      </c>
      <c r="BR73">
        <v>1894</v>
      </c>
      <c r="BS73">
        <v>1926</v>
      </c>
      <c r="BT73">
        <v>1963</v>
      </c>
      <c r="BU73">
        <v>1834</v>
      </c>
      <c r="BV73">
        <v>1248</v>
      </c>
      <c r="BW73">
        <v>1939</v>
      </c>
      <c r="BX73">
        <v>1886</v>
      </c>
      <c r="BY73">
        <v>1919</v>
      </c>
      <c r="BZ73">
        <v>1964</v>
      </c>
      <c r="CA73">
        <v>2397</v>
      </c>
      <c r="CB73">
        <v>2370</v>
      </c>
      <c r="CC73">
        <v>1630</v>
      </c>
      <c r="CD73">
        <v>2221</v>
      </c>
      <c r="CE73">
        <v>2151</v>
      </c>
      <c r="CF73">
        <v>1989</v>
      </c>
      <c r="CG73">
        <v>2049</v>
      </c>
      <c r="CH73">
        <v>2089</v>
      </c>
      <c r="CI73">
        <v>2002</v>
      </c>
      <c r="CJ73">
        <v>1270</v>
      </c>
      <c r="CK73">
        <v>1946</v>
      </c>
      <c r="CL73">
        <v>2074</v>
      </c>
      <c r="CM73">
        <v>1902</v>
      </c>
      <c r="CN73">
        <v>2002</v>
      </c>
      <c r="CO73">
        <v>2298</v>
      </c>
      <c r="CP73">
        <v>2142</v>
      </c>
      <c r="CQ73">
        <v>1450</v>
      </c>
      <c r="CR73">
        <v>2041</v>
      </c>
      <c r="CS73">
        <v>2045</v>
      </c>
      <c r="CT73">
        <v>2137</v>
      </c>
      <c r="CU73">
        <v>2056</v>
      </c>
      <c r="CV73">
        <v>2198</v>
      </c>
      <c r="CW73">
        <v>2211</v>
      </c>
      <c r="CX73">
        <v>1403</v>
      </c>
      <c r="CY73">
        <v>2075</v>
      </c>
      <c r="CZ73">
        <v>2114</v>
      </c>
      <c r="DA73">
        <v>1929.25</v>
      </c>
      <c r="DB73">
        <v>2207.75</v>
      </c>
      <c r="DC73">
        <v>278.5</v>
      </c>
      <c r="DD73">
        <v>2555.875</v>
      </c>
      <c r="DE73">
        <v>1581.125</v>
      </c>
      <c r="DF73">
        <v>2114</v>
      </c>
      <c r="DG73">
        <v>2017.857</v>
      </c>
      <c r="DH73">
        <v>1970.133</v>
      </c>
      <c r="DI73">
        <v>4.7646017699114998</v>
      </c>
      <c r="DJ73">
        <v>7.3023822414726496</v>
      </c>
      <c r="DK73" t="s">
        <v>92</v>
      </c>
      <c r="DL73" t="s">
        <v>93</v>
      </c>
    </row>
    <row r="74" spans="1:116" x14ac:dyDescent="0.35">
      <c r="A74" s="1">
        <v>45692</v>
      </c>
      <c r="B74">
        <v>10000064</v>
      </c>
      <c r="C74">
        <v>10</v>
      </c>
      <c r="D74">
        <v>9</v>
      </c>
      <c r="E74">
        <v>129</v>
      </c>
      <c r="F74">
        <v>2</v>
      </c>
      <c r="H74">
        <v>128</v>
      </c>
      <c r="I74" t="s">
        <v>87</v>
      </c>
      <c r="J74" t="s">
        <v>88</v>
      </c>
      <c r="K74" t="s">
        <v>138</v>
      </c>
      <c r="L74" t="s">
        <v>139</v>
      </c>
      <c r="M74" t="s">
        <v>85</v>
      </c>
      <c r="N74" t="s">
        <v>91</v>
      </c>
      <c r="O74">
        <v>33.037999999999997</v>
      </c>
      <c r="P74">
        <v>36.554000000000002</v>
      </c>
      <c r="Q74">
        <v>34.518000000000001</v>
      </c>
      <c r="R74">
        <v>27.526</v>
      </c>
      <c r="S74">
        <v>33.250999999999998</v>
      </c>
      <c r="T74">
        <v>34.298999999999999</v>
      </c>
      <c r="U74">
        <v>33.682000000000002</v>
      </c>
      <c r="V74">
        <v>31.052</v>
      </c>
      <c r="W74">
        <v>31.76</v>
      </c>
      <c r="X74">
        <v>32.170999999999999</v>
      </c>
      <c r="Y74">
        <v>25.178000000000001</v>
      </c>
      <c r="Z74">
        <v>32.526000000000003</v>
      </c>
      <c r="AA74">
        <v>31.297999999999998</v>
      </c>
      <c r="AB74">
        <v>31.847000000000001</v>
      </c>
      <c r="AC74">
        <v>27.9</v>
      </c>
      <c r="AD74">
        <v>32.878999999999998</v>
      </c>
      <c r="AE74">
        <v>34.42</v>
      </c>
      <c r="AF74">
        <v>24.411999999999999</v>
      </c>
      <c r="AG74">
        <v>34.363</v>
      </c>
      <c r="AH74">
        <v>28.803999999999998</v>
      </c>
      <c r="AI74">
        <v>30.207000000000001</v>
      </c>
      <c r="AJ74">
        <v>30.596</v>
      </c>
      <c r="AK74">
        <v>31.141999999999999</v>
      </c>
      <c r="AL74">
        <v>33.454999999999998</v>
      </c>
      <c r="AM74">
        <v>23.187000000000001</v>
      </c>
      <c r="AN74">
        <v>29.148</v>
      </c>
      <c r="AO74">
        <v>29.431999999999999</v>
      </c>
      <c r="AP74">
        <v>30.635000000000002</v>
      </c>
      <c r="AQ74">
        <v>30.35</v>
      </c>
      <c r="AR74">
        <v>32.155999999999999</v>
      </c>
      <c r="AS74">
        <v>31.228000000000002</v>
      </c>
      <c r="AT74">
        <v>27.056000000000001</v>
      </c>
      <c r="AU74">
        <v>31.643999999999998</v>
      </c>
      <c r="AV74">
        <v>34.158999999999999</v>
      </c>
      <c r="AW74">
        <v>31.556000000000001</v>
      </c>
      <c r="AX74">
        <v>32.567</v>
      </c>
      <c r="AY74">
        <v>32.731000000000002</v>
      </c>
      <c r="AZ74">
        <v>33.664999999999999</v>
      </c>
      <c r="BA74">
        <v>23.016999999999999</v>
      </c>
      <c r="BB74">
        <v>31.167000000000002</v>
      </c>
      <c r="BC74">
        <v>27.29</v>
      </c>
      <c r="BD74">
        <v>30.852</v>
      </c>
      <c r="BE74">
        <v>29.039000000000001</v>
      </c>
      <c r="BF74">
        <v>32.161000000000001</v>
      </c>
      <c r="BG74">
        <v>33.405999999999999</v>
      </c>
      <c r="BH74">
        <v>20.032</v>
      </c>
      <c r="BI74">
        <v>32.710999999999999</v>
      </c>
      <c r="BJ74">
        <v>32.170999999999999</v>
      </c>
      <c r="BK74">
        <v>31.257999999999999</v>
      </c>
      <c r="BL74">
        <v>32.542999999999999</v>
      </c>
      <c r="BM74">
        <v>32.765999999999998</v>
      </c>
      <c r="BN74">
        <v>33.362000000000002</v>
      </c>
      <c r="BO74">
        <v>23.972000000000001</v>
      </c>
      <c r="BP74">
        <v>30.378</v>
      </c>
      <c r="BQ74">
        <v>31.765999999999998</v>
      </c>
      <c r="BR74">
        <v>32.482999999999997</v>
      </c>
      <c r="BS74">
        <v>31.314</v>
      </c>
      <c r="BT74">
        <v>32.115000000000002</v>
      </c>
      <c r="BU74">
        <v>33.158000000000001</v>
      </c>
      <c r="BV74">
        <v>25.456</v>
      </c>
      <c r="BW74">
        <v>32.942</v>
      </c>
      <c r="BX74">
        <v>31.600999999999999</v>
      </c>
      <c r="BY74">
        <v>30.89</v>
      </c>
      <c r="BZ74">
        <v>30.611000000000001</v>
      </c>
      <c r="CA74">
        <v>34.064999999999998</v>
      </c>
      <c r="CB74">
        <v>34.494999999999997</v>
      </c>
      <c r="CC74">
        <v>24.925999999999998</v>
      </c>
      <c r="CD74">
        <v>32.420999999999999</v>
      </c>
      <c r="CE74">
        <v>31.963000000000001</v>
      </c>
      <c r="CF74">
        <v>31.427</v>
      </c>
      <c r="CG74">
        <v>31.657</v>
      </c>
      <c r="CH74">
        <v>31.864999999999998</v>
      </c>
      <c r="CI74">
        <v>32.378999999999998</v>
      </c>
      <c r="CJ74">
        <v>24.687999999999999</v>
      </c>
      <c r="CK74">
        <v>30.016999999999999</v>
      </c>
      <c r="CL74">
        <v>28.888000000000002</v>
      </c>
      <c r="CM74">
        <v>30.478999999999999</v>
      </c>
      <c r="CN74">
        <v>31.303999999999998</v>
      </c>
      <c r="CO74">
        <v>28.722000000000001</v>
      </c>
      <c r="CP74">
        <v>33.177999999999997</v>
      </c>
      <c r="CQ74">
        <v>23.457999999999998</v>
      </c>
      <c r="CR74">
        <v>31.074999999999999</v>
      </c>
      <c r="CS74">
        <v>29.117999999999999</v>
      </c>
      <c r="CT74">
        <v>28.72</v>
      </c>
      <c r="CU74">
        <v>27.286999999999999</v>
      </c>
      <c r="CV74">
        <v>32.908999999999999</v>
      </c>
      <c r="CW74">
        <v>30.896000000000001</v>
      </c>
      <c r="CX74">
        <v>24.701000000000001</v>
      </c>
      <c r="CY74">
        <v>29.846</v>
      </c>
      <c r="CZ74">
        <v>31.158999999999999</v>
      </c>
      <c r="DA74">
        <v>29.219000000000001</v>
      </c>
      <c r="DB74">
        <v>32.674999999999997</v>
      </c>
      <c r="DC74">
        <v>3.456</v>
      </c>
      <c r="DD74">
        <v>35.267000000000003</v>
      </c>
      <c r="DE74">
        <v>26.626999999999999</v>
      </c>
      <c r="DF74">
        <v>31.158999999999999</v>
      </c>
      <c r="DG74">
        <v>29.068000000000001</v>
      </c>
      <c r="DH74">
        <v>30.065999999999999</v>
      </c>
      <c r="DI74">
        <v>7.1929505546081298</v>
      </c>
      <c r="DJ74">
        <v>3.6348760066697201</v>
      </c>
      <c r="DK74" t="s">
        <v>92</v>
      </c>
      <c r="DL74" t="s">
        <v>93</v>
      </c>
    </row>
    <row r="75" spans="1:116" x14ac:dyDescent="0.35">
      <c r="A75" s="1">
        <v>45692</v>
      </c>
      <c r="B75">
        <v>10000071</v>
      </c>
      <c r="C75">
        <v>10</v>
      </c>
      <c r="D75">
        <v>9</v>
      </c>
      <c r="E75">
        <v>136</v>
      </c>
      <c r="F75">
        <v>7</v>
      </c>
      <c r="I75" t="s">
        <v>87</v>
      </c>
      <c r="J75" t="s">
        <v>88</v>
      </c>
      <c r="K75" t="s">
        <v>150</v>
      </c>
      <c r="L75" t="s">
        <v>151</v>
      </c>
      <c r="M75" t="s">
        <v>85</v>
      </c>
      <c r="N75" t="s">
        <v>91</v>
      </c>
      <c r="O75">
        <v>1986</v>
      </c>
      <c r="P75">
        <v>2202</v>
      </c>
      <c r="Q75">
        <v>2150</v>
      </c>
      <c r="R75">
        <v>1401</v>
      </c>
      <c r="S75">
        <v>1750</v>
      </c>
      <c r="T75">
        <v>2268</v>
      </c>
      <c r="U75">
        <v>2315</v>
      </c>
      <c r="V75">
        <v>2271</v>
      </c>
      <c r="W75">
        <v>2133</v>
      </c>
      <c r="X75">
        <v>2026</v>
      </c>
      <c r="Y75">
        <v>1277</v>
      </c>
      <c r="Z75">
        <v>1828</v>
      </c>
      <c r="AA75">
        <v>1948</v>
      </c>
      <c r="AB75">
        <v>1838</v>
      </c>
      <c r="AC75">
        <v>2050</v>
      </c>
      <c r="AD75">
        <v>2010</v>
      </c>
      <c r="AE75">
        <v>1925</v>
      </c>
      <c r="AF75">
        <v>1251</v>
      </c>
      <c r="AG75">
        <v>1872</v>
      </c>
      <c r="AH75">
        <v>1908</v>
      </c>
      <c r="AI75">
        <v>1757</v>
      </c>
      <c r="AJ75">
        <v>1859</v>
      </c>
      <c r="AK75">
        <v>1814</v>
      </c>
      <c r="AL75">
        <v>1801</v>
      </c>
      <c r="AM75">
        <v>1200</v>
      </c>
      <c r="AN75">
        <v>1816</v>
      </c>
      <c r="AO75">
        <v>1856</v>
      </c>
      <c r="AP75">
        <v>1832</v>
      </c>
      <c r="AQ75">
        <v>1800</v>
      </c>
      <c r="AR75">
        <v>1931</v>
      </c>
      <c r="AS75">
        <v>1891</v>
      </c>
      <c r="AT75">
        <v>1289</v>
      </c>
      <c r="AU75">
        <v>2003</v>
      </c>
      <c r="AV75">
        <v>2153</v>
      </c>
      <c r="AW75">
        <v>2292</v>
      </c>
      <c r="AX75">
        <v>2179</v>
      </c>
      <c r="AY75">
        <v>2030</v>
      </c>
      <c r="AZ75">
        <v>1961</v>
      </c>
      <c r="BA75">
        <v>1222</v>
      </c>
      <c r="BB75">
        <v>1823</v>
      </c>
      <c r="BC75">
        <v>1868</v>
      </c>
      <c r="BD75">
        <v>1837</v>
      </c>
      <c r="BE75">
        <v>1708</v>
      </c>
      <c r="BF75">
        <v>1813</v>
      </c>
      <c r="BG75">
        <v>1711</v>
      </c>
      <c r="BH75">
        <v>1276</v>
      </c>
      <c r="BI75">
        <v>1746</v>
      </c>
      <c r="BJ75">
        <v>1941</v>
      </c>
      <c r="BK75">
        <v>1814</v>
      </c>
      <c r="BL75">
        <v>1797</v>
      </c>
      <c r="BM75">
        <v>1816</v>
      </c>
      <c r="BN75">
        <v>1641</v>
      </c>
      <c r="BO75">
        <v>1219</v>
      </c>
      <c r="BP75">
        <v>1714</v>
      </c>
      <c r="BQ75">
        <v>1761</v>
      </c>
      <c r="BR75">
        <v>1681</v>
      </c>
      <c r="BS75">
        <v>1721</v>
      </c>
      <c r="BT75">
        <v>1761</v>
      </c>
      <c r="BU75">
        <v>1621</v>
      </c>
      <c r="BV75">
        <v>1099</v>
      </c>
      <c r="BW75">
        <v>1722</v>
      </c>
      <c r="BX75">
        <v>1652</v>
      </c>
      <c r="BY75">
        <v>1719</v>
      </c>
      <c r="BZ75">
        <v>1736</v>
      </c>
      <c r="CA75">
        <v>2140</v>
      </c>
      <c r="CB75">
        <v>2105</v>
      </c>
      <c r="CC75">
        <v>1446</v>
      </c>
      <c r="CD75">
        <v>1974</v>
      </c>
      <c r="CE75">
        <v>1903</v>
      </c>
      <c r="CF75">
        <v>1766</v>
      </c>
      <c r="CG75">
        <v>1817</v>
      </c>
      <c r="CH75">
        <v>1857</v>
      </c>
      <c r="CI75">
        <v>1772</v>
      </c>
      <c r="CJ75">
        <v>1125</v>
      </c>
      <c r="CK75">
        <v>1746</v>
      </c>
      <c r="CL75">
        <v>1854</v>
      </c>
      <c r="CM75">
        <v>1702</v>
      </c>
      <c r="CN75">
        <v>1751</v>
      </c>
      <c r="CO75">
        <v>2053</v>
      </c>
      <c r="CP75">
        <v>1915</v>
      </c>
      <c r="CQ75">
        <v>1281</v>
      </c>
      <c r="CR75">
        <v>1812</v>
      </c>
      <c r="CS75">
        <v>1800</v>
      </c>
      <c r="CT75">
        <v>1900</v>
      </c>
      <c r="CU75">
        <v>1819</v>
      </c>
      <c r="CV75">
        <v>1955</v>
      </c>
      <c r="CW75">
        <v>1967</v>
      </c>
      <c r="CX75">
        <v>1250</v>
      </c>
      <c r="CY75">
        <v>1839</v>
      </c>
      <c r="CZ75">
        <v>1851</v>
      </c>
      <c r="DA75">
        <v>1721.25</v>
      </c>
      <c r="DB75">
        <v>1946.25</v>
      </c>
      <c r="DC75">
        <v>225</v>
      </c>
      <c r="DD75">
        <v>2227.5</v>
      </c>
      <c r="DE75">
        <v>1440</v>
      </c>
      <c r="DF75">
        <v>1851</v>
      </c>
      <c r="DG75">
        <v>1790</v>
      </c>
      <c r="DH75">
        <v>1749.2329999999999</v>
      </c>
      <c r="DI75">
        <v>3.4078212290502701</v>
      </c>
      <c r="DJ75">
        <v>5.8177868399489201</v>
      </c>
      <c r="DK75" t="s">
        <v>92</v>
      </c>
      <c r="DL75" t="s">
        <v>93</v>
      </c>
    </row>
    <row r="76" spans="1:116" x14ac:dyDescent="0.35">
      <c r="A76" s="1">
        <v>45692</v>
      </c>
      <c r="B76">
        <v>10000072</v>
      </c>
      <c r="C76">
        <v>10</v>
      </c>
      <c r="D76">
        <v>9</v>
      </c>
      <c r="E76">
        <v>137</v>
      </c>
      <c r="F76">
        <v>8</v>
      </c>
      <c r="H76">
        <v>136</v>
      </c>
      <c r="I76" t="s">
        <v>87</v>
      </c>
      <c r="J76" t="s">
        <v>88</v>
      </c>
      <c r="K76" t="s">
        <v>152</v>
      </c>
      <c r="L76" t="s">
        <v>153</v>
      </c>
      <c r="M76" t="s">
        <v>85</v>
      </c>
      <c r="N76" t="s">
        <v>91</v>
      </c>
      <c r="O76">
        <v>76.585999999999999</v>
      </c>
      <c r="P76">
        <v>79.427999999999997</v>
      </c>
      <c r="Q76">
        <v>78.697999999999993</v>
      </c>
      <c r="R76">
        <v>73.090999999999994</v>
      </c>
      <c r="S76">
        <v>76.971000000000004</v>
      </c>
      <c r="T76">
        <v>77.16</v>
      </c>
      <c r="U76">
        <v>77.927000000000007</v>
      </c>
      <c r="V76">
        <v>75.605000000000004</v>
      </c>
      <c r="W76">
        <v>76.745999999999995</v>
      </c>
      <c r="X76">
        <v>77.048000000000002</v>
      </c>
      <c r="Y76">
        <v>74.55</v>
      </c>
      <c r="Z76">
        <v>78.72</v>
      </c>
      <c r="AA76">
        <v>76.385999999999996</v>
      </c>
      <c r="AB76">
        <v>77.421000000000006</v>
      </c>
      <c r="AC76">
        <v>76.049000000000007</v>
      </c>
      <c r="AD76">
        <v>76.516999999999996</v>
      </c>
      <c r="AE76">
        <v>77.403000000000006</v>
      </c>
      <c r="AF76">
        <v>74.340999999999994</v>
      </c>
      <c r="AG76">
        <v>77.456999999999994</v>
      </c>
      <c r="AH76">
        <v>75.418999999999997</v>
      </c>
      <c r="AI76">
        <v>78.144999999999996</v>
      </c>
      <c r="AJ76">
        <v>79.935000000000002</v>
      </c>
      <c r="AK76">
        <v>77.122</v>
      </c>
      <c r="AL76">
        <v>76.790999999999997</v>
      </c>
      <c r="AM76">
        <v>71.25</v>
      </c>
      <c r="AN76">
        <v>73.238</v>
      </c>
      <c r="AO76">
        <v>74.837999999999994</v>
      </c>
      <c r="AP76">
        <v>77.238</v>
      </c>
      <c r="AQ76">
        <v>74.444000000000003</v>
      </c>
      <c r="AR76">
        <v>77.11</v>
      </c>
      <c r="AS76">
        <v>75.992000000000004</v>
      </c>
      <c r="AT76">
        <v>73.001999999999995</v>
      </c>
      <c r="AU76">
        <v>74.837999999999994</v>
      </c>
      <c r="AV76">
        <v>77.983999999999995</v>
      </c>
      <c r="AW76">
        <v>76.003</v>
      </c>
      <c r="AX76">
        <v>75.447000000000003</v>
      </c>
      <c r="AY76">
        <v>76.305000000000007</v>
      </c>
      <c r="AZ76">
        <v>77.103999999999999</v>
      </c>
      <c r="BA76">
        <v>72.831000000000003</v>
      </c>
      <c r="BB76">
        <v>76.302999999999997</v>
      </c>
      <c r="BC76">
        <v>70.021000000000001</v>
      </c>
      <c r="BD76">
        <v>76.156999999999996</v>
      </c>
      <c r="BE76">
        <v>74.882999999999996</v>
      </c>
      <c r="BF76">
        <v>76.724000000000004</v>
      </c>
      <c r="BG76">
        <v>77.557000000000002</v>
      </c>
      <c r="BH76">
        <v>73.588999999999999</v>
      </c>
      <c r="BI76">
        <v>76.001999999999995</v>
      </c>
      <c r="BJ76">
        <v>75.837000000000003</v>
      </c>
      <c r="BK76">
        <v>78.06</v>
      </c>
      <c r="BL76">
        <v>77.518000000000001</v>
      </c>
      <c r="BM76">
        <v>77.477999999999994</v>
      </c>
      <c r="BN76">
        <v>78.427999999999997</v>
      </c>
      <c r="BO76">
        <v>71.451999999999998</v>
      </c>
      <c r="BP76">
        <v>76.953999999999994</v>
      </c>
      <c r="BQ76">
        <v>78.024000000000001</v>
      </c>
      <c r="BR76">
        <v>78.465000000000003</v>
      </c>
      <c r="BS76">
        <v>76.466999999999999</v>
      </c>
      <c r="BT76">
        <v>76.944999999999993</v>
      </c>
      <c r="BU76">
        <v>77.483000000000004</v>
      </c>
      <c r="BV76">
        <v>72.156999999999996</v>
      </c>
      <c r="BW76">
        <v>77.293999999999997</v>
      </c>
      <c r="BX76">
        <v>77.602999999999994</v>
      </c>
      <c r="BY76">
        <v>77.254000000000005</v>
      </c>
      <c r="BZ76">
        <v>77.534999999999997</v>
      </c>
      <c r="CA76">
        <v>79.064999999999998</v>
      </c>
      <c r="CB76">
        <v>78.290000000000006</v>
      </c>
      <c r="CC76">
        <v>72.751999999999995</v>
      </c>
      <c r="CD76">
        <v>77.254000000000005</v>
      </c>
      <c r="CE76">
        <v>78.296999999999997</v>
      </c>
      <c r="CF76">
        <v>76.103999999999999</v>
      </c>
      <c r="CG76">
        <v>78.646000000000001</v>
      </c>
      <c r="CH76">
        <v>76.629000000000005</v>
      </c>
      <c r="CI76">
        <v>77.652000000000001</v>
      </c>
      <c r="CJ76">
        <v>73.688999999999993</v>
      </c>
      <c r="CK76">
        <v>78.179000000000002</v>
      </c>
      <c r="CL76">
        <v>75.89</v>
      </c>
      <c r="CM76">
        <v>78.730999999999995</v>
      </c>
      <c r="CN76">
        <v>78.183999999999997</v>
      </c>
      <c r="CO76">
        <v>73.843000000000004</v>
      </c>
      <c r="CP76">
        <v>78.956000000000003</v>
      </c>
      <c r="CQ76">
        <v>72.131</v>
      </c>
      <c r="CR76">
        <v>76.325000000000003</v>
      </c>
      <c r="CS76">
        <v>77.167000000000002</v>
      </c>
      <c r="CT76">
        <v>75.525999999999996</v>
      </c>
      <c r="CU76">
        <v>72.018000000000001</v>
      </c>
      <c r="CV76">
        <v>78.159000000000006</v>
      </c>
      <c r="CW76">
        <v>78.037999999999997</v>
      </c>
      <c r="CX76">
        <v>74.16</v>
      </c>
      <c r="CY76">
        <v>77.215999999999994</v>
      </c>
      <c r="CZ76">
        <v>74.715999999999994</v>
      </c>
      <c r="DA76">
        <v>75.426000000000002</v>
      </c>
      <c r="DB76">
        <v>77.591999999999999</v>
      </c>
      <c r="DC76">
        <v>2.165</v>
      </c>
      <c r="DD76">
        <v>79.215999999999994</v>
      </c>
      <c r="DE76">
        <v>73.802000000000007</v>
      </c>
      <c r="DF76">
        <v>74.715999999999994</v>
      </c>
      <c r="DG76">
        <v>76.040999999999997</v>
      </c>
      <c r="DH76">
        <v>76.491</v>
      </c>
      <c r="DI76">
        <v>-1.74192724184834</v>
      </c>
      <c r="DJ76">
        <v>-2.3211303744557199</v>
      </c>
      <c r="DK76" t="s">
        <v>92</v>
      </c>
      <c r="DL76" t="s">
        <v>93</v>
      </c>
    </row>
    <row r="77" spans="1:116" x14ac:dyDescent="0.35">
      <c r="A77" s="1">
        <v>45692</v>
      </c>
      <c r="B77">
        <v>10000068</v>
      </c>
      <c r="C77">
        <v>10</v>
      </c>
      <c r="D77">
        <v>9</v>
      </c>
      <c r="E77">
        <v>133</v>
      </c>
      <c r="F77">
        <v>12</v>
      </c>
      <c r="H77">
        <v>128</v>
      </c>
      <c r="I77" t="s">
        <v>87</v>
      </c>
      <c r="J77" t="s">
        <v>88</v>
      </c>
      <c r="K77" t="s">
        <v>154</v>
      </c>
      <c r="L77" t="s">
        <v>155</v>
      </c>
      <c r="M77" t="s">
        <v>85</v>
      </c>
      <c r="N77" t="s">
        <v>108</v>
      </c>
      <c r="O77">
        <v>10.029</v>
      </c>
      <c r="P77">
        <v>9.8940000000000001</v>
      </c>
      <c r="Q77">
        <v>9.3979999999999997</v>
      </c>
      <c r="R77">
        <v>8.6110000000000007</v>
      </c>
      <c r="S77">
        <v>9.3710000000000004</v>
      </c>
      <c r="T77">
        <v>8.3659999999999997</v>
      </c>
      <c r="U77">
        <v>9.0850000000000009</v>
      </c>
      <c r="V77">
        <v>8.9039999999999999</v>
      </c>
      <c r="W77">
        <v>9.0030000000000001</v>
      </c>
      <c r="X77">
        <v>9.359</v>
      </c>
      <c r="Y77">
        <v>7.9909999999999997</v>
      </c>
      <c r="Z77">
        <v>8.7270000000000003</v>
      </c>
      <c r="AA77">
        <v>9.93</v>
      </c>
      <c r="AB77">
        <v>8.327</v>
      </c>
      <c r="AC77">
        <v>7.8150000000000004</v>
      </c>
      <c r="AD77">
        <v>9.0449999999999999</v>
      </c>
      <c r="AE77">
        <v>8.7949999999999999</v>
      </c>
      <c r="AF77">
        <v>7.2249999999999996</v>
      </c>
      <c r="AG77">
        <v>8.7569999999999997</v>
      </c>
      <c r="AH77">
        <v>9.0470000000000006</v>
      </c>
      <c r="AI77">
        <v>8.9260000000000002</v>
      </c>
      <c r="AJ77">
        <v>8.2110000000000003</v>
      </c>
      <c r="AK77">
        <v>9.1780000000000008</v>
      </c>
      <c r="AL77">
        <v>9.4079999999999995</v>
      </c>
      <c r="AM77">
        <v>8.1669999999999998</v>
      </c>
      <c r="AN77">
        <v>9.1560000000000006</v>
      </c>
      <c r="AO77">
        <v>8.0229999999999997</v>
      </c>
      <c r="AP77">
        <v>8.8889999999999993</v>
      </c>
      <c r="AQ77">
        <v>8.5519999999999996</v>
      </c>
      <c r="AR77">
        <v>8.5579999999999998</v>
      </c>
      <c r="AS77">
        <v>8.548</v>
      </c>
      <c r="AT77">
        <v>8.4960000000000004</v>
      </c>
      <c r="AU77">
        <v>8.5449999999999999</v>
      </c>
      <c r="AV77">
        <v>8.5730000000000004</v>
      </c>
      <c r="AW77">
        <v>8.952</v>
      </c>
      <c r="AX77">
        <v>8.4209999999999994</v>
      </c>
      <c r="AY77">
        <v>9.4760000000000009</v>
      </c>
      <c r="AZ77">
        <v>8.8859999999999992</v>
      </c>
      <c r="BA77">
        <v>8.375</v>
      </c>
      <c r="BB77">
        <v>8.7040000000000006</v>
      </c>
      <c r="BC77">
        <v>8.7829999999999995</v>
      </c>
      <c r="BD77">
        <v>8.5619999999999994</v>
      </c>
      <c r="BE77">
        <v>8.0359999999999996</v>
      </c>
      <c r="BF77">
        <v>8.9090000000000007</v>
      </c>
      <c r="BG77">
        <v>8.9689999999999994</v>
      </c>
      <c r="BH77">
        <v>7.3330000000000002</v>
      </c>
      <c r="BI77">
        <v>9.1319999999999997</v>
      </c>
      <c r="BJ77">
        <v>9.625</v>
      </c>
      <c r="BK77">
        <v>8.6780000000000008</v>
      </c>
      <c r="BL77">
        <v>8.8719999999999999</v>
      </c>
      <c r="BM77">
        <v>9.26</v>
      </c>
      <c r="BN77">
        <v>9.5630000000000006</v>
      </c>
      <c r="BO77">
        <v>7.8730000000000002</v>
      </c>
      <c r="BP77">
        <v>7.3529999999999998</v>
      </c>
      <c r="BQ77">
        <v>7.7560000000000002</v>
      </c>
      <c r="BR77">
        <v>9.141</v>
      </c>
      <c r="BS77">
        <v>8.0510000000000002</v>
      </c>
      <c r="BT77">
        <v>8.6</v>
      </c>
      <c r="BU77">
        <v>9.4489999999999998</v>
      </c>
      <c r="BV77">
        <v>7.92</v>
      </c>
      <c r="BW77">
        <v>9.3580000000000005</v>
      </c>
      <c r="BX77">
        <v>7.9</v>
      </c>
      <c r="BY77">
        <v>8.2200000000000006</v>
      </c>
      <c r="BZ77">
        <v>8.33</v>
      </c>
      <c r="CA77">
        <v>8.5760000000000005</v>
      </c>
      <c r="CB77">
        <v>9.4329999999999998</v>
      </c>
      <c r="CC77">
        <v>8.3740000000000006</v>
      </c>
      <c r="CD77">
        <v>8.9830000000000005</v>
      </c>
      <c r="CE77">
        <v>8.3710000000000004</v>
      </c>
      <c r="CF77">
        <v>8.5559999999999992</v>
      </c>
      <c r="CG77">
        <v>8.7430000000000003</v>
      </c>
      <c r="CH77">
        <v>10.346</v>
      </c>
      <c r="CI77">
        <v>10.507</v>
      </c>
      <c r="CJ77">
        <v>10.875</v>
      </c>
      <c r="CK77">
        <v>8.9749999999999996</v>
      </c>
      <c r="CL77">
        <v>9.1809999999999992</v>
      </c>
      <c r="CM77">
        <v>9.3680000000000003</v>
      </c>
      <c r="CN77">
        <v>9.8309999999999995</v>
      </c>
      <c r="CO77">
        <v>10.428000000000001</v>
      </c>
      <c r="CP77">
        <v>11.628</v>
      </c>
      <c r="CQ77">
        <v>9.3059999999999992</v>
      </c>
      <c r="CR77">
        <v>10.505000000000001</v>
      </c>
      <c r="CS77">
        <v>9.9480000000000004</v>
      </c>
      <c r="CT77">
        <v>9.7650000000000006</v>
      </c>
      <c r="CU77">
        <v>9.9149999999999991</v>
      </c>
      <c r="CV77">
        <v>9.6859999999999999</v>
      </c>
      <c r="CW77">
        <v>9.6189999999999998</v>
      </c>
      <c r="CX77">
        <v>9.5619999999999994</v>
      </c>
      <c r="CY77">
        <v>10.186</v>
      </c>
      <c r="CZ77">
        <v>8.9760000000000009</v>
      </c>
      <c r="DA77">
        <v>8.5079999999999991</v>
      </c>
      <c r="DB77">
        <v>9.4060000000000006</v>
      </c>
      <c r="DC77">
        <v>0.89700000000000002</v>
      </c>
      <c r="DD77">
        <v>10.077999999999999</v>
      </c>
      <c r="DE77">
        <v>7.835</v>
      </c>
      <c r="DF77">
        <v>8.9760000000000009</v>
      </c>
      <c r="DG77">
        <v>9.8119999999999994</v>
      </c>
      <c r="DH77">
        <v>9.4130000000000003</v>
      </c>
      <c r="DI77">
        <v>-8.5161835150914893</v>
      </c>
      <c r="DJ77">
        <v>-4.6442040404397602</v>
      </c>
      <c r="DK77" t="s">
        <v>109</v>
      </c>
      <c r="DL77" t="s">
        <v>93</v>
      </c>
    </row>
    <row r="78" spans="1:116" x14ac:dyDescent="0.35">
      <c r="A78" s="1">
        <v>45692</v>
      </c>
      <c r="B78">
        <v>10000067</v>
      </c>
      <c r="C78">
        <v>10</v>
      </c>
      <c r="D78">
        <v>9</v>
      </c>
      <c r="E78">
        <v>132</v>
      </c>
      <c r="F78">
        <v>11</v>
      </c>
      <c r="H78">
        <v>128</v>
      </c>
      <c r="I78" t="s">
        <v>87</v>
      </c>
      <c r="J78" t="s">
        <v>88</v>
      </c>
      <c r="K78" t="s">
        <v>156</v>
      </c>
      <c r="L78" t="s">
        <v>157</v>
      </c>
      <c r="M78" t="s">
        <v>85</v>
      </c>
      <c r="N78" t="s">
        <v>108</v>
      </c>
      <c r="O78">
        <v>28.282</v>
      </c>
      <c r="P78">
        <v>29.084</v>
      </c>
      <c r="Q78">
        <v>28.126999999999999</v>
      </c>
      <c r="R78">
        <v>28.323</v>
      </c>
      <c r="S78">
        <v>28.771000000000001</v>
      </c>
      <c r="T78">
        <v>29.890999999999998</v>
      </c>
      <c r="U78">
        <v>28.965</v>
      </c>
      <c r="V78">
        <v>28.896999999999998</v>
      </c>
      <c r="W78">
        <v>29.417999999999999</v>
      </c>
      <c r="X78">
        <v>27.864999999999998</v>
      </c>
      <c r="Y78">
        <v>28.954999999999998</v>
      </c>
      <c r="Z78">
        <v>26.835999999999999</v>
      </c>
      <c r="AA78">
        <v>27.437000000000001</v>
      </c>
      <c r="AB78">
        <v>28.927</v>
      </c>
      <c r="AC78">
        <v>27.864000000000001</v>
      </c>
      <c r="AD78">
        <v>28.283999999999999</v>
      </c>
      <c r="AE78">
        <v>28.506</v>
      </c>
      <c r="AF78">
        <v>28.134</v>
      </c>
      <c r="AG78">
        <v>30.023</v>
      </c>
      <c r="AH78">
        <v>26.219000000000001</v>
      </c>
      <c r="AI78">
        <v>27.768999999999998</v>
      </c>
      <c r="AJ78">
        <v>24.283999999999999</v>
      </c>
      <c r="AK78">
        <v>26.814</v>
      </c>
      <c r="AL78">
        <v>29.765000000000001</v>
      </c>
      <c r="AM78">
        <v>25.814</v>
      </c>
      <c r="AN78">
        <v>27.789000000000001</v>
      </c>
      <c r="AO78">
        <v>28.219000000000001</v>
      </c>
      <c r="AP78">
        <v>29.245999999999999</v>
      </c>
      <c r="AQ78">
        <v>29.792999999999999</v>
      </c>
      <c r="AR78">
        <v>28.114000000000001</v>
      </c>
      <c r="AS78">
        <v>30.805</v>
      </c>
      <c r="AT78">
        <v>29.274999999999999</v>
      </c>
      <c r="AU78">
        <v>29.001000000000001</v>
      </c>
      <c r="AV78">
        <v>29.135999999999999</v>
      </c>
      <c r="AW78">
        <v>27.873000000000001</v>
      </c>
      <c r="AX78">
        <v>31.113</v>
      </c>
      <c r="AY78">
        <v>29.295000000000002</v>
      </c>
      <c r="AZ78">
        <v>28.872</v>
      </c>
      <c r="BA78">
        <v>29.895</v>
      </c>
      <c r="BB78">
        <v>28.800999999999998</v>
      </c>
      <c r="BC78">
        <v>26.536000000000001</v>
      </c>
      <c r="BD78">
        <v>27.651</v>
      </c>
      <c r="BE78">
        <v>26.913</v>
      </c>
      <c r="BF78">
        <v>26.847999999999999</v>
      </c>
      <c r="BG78">
        <v>27.382999999999999</v>
      </c>
      <c r="BH78">
        <v>24.760999999999999</v>
      </c>
      <c r="BI78">
        <v>28.766999999999999</v>
      </c>
      <c r="BJ78">
        <v>23.797000000000001</v>
      </c>
      <c r="BK78">
        <v>25.391999999999999</v>
      </c>
      <c r="BL78">
        <v>25.552</v>
      </c>
      <c r="BM78">
        <v>27.106999999999999</v>
      </c>
      <c r="BN78">
        <v>25.852</v>
      </c>
      <c r="BO78">
        <v>26.968</v>
      </c>
      <c r="BP78">
        <v>25.713999999999999</v>
      </c>
      <c r="BQ78">
        <v>24.545999999999999</v>
      </c>
      <c r="BR78">
        <v>26.233000000000001</v>
      </c>
      <c r="BS78">
        <v>26.143999999999998</v>
      </c>
      <c r="BT78">
        <v>27.919</v>
      </c>
      <c r="BU78">
        <v>26.071999999999999</v>
      </c>
      <c r="BV78">
        <v>27.53</v>
      </c>
      <c r="BW78">
        <v>25.765999999999998</v>
      </c>
      <c r="BX78">
        <v>26.109000000000002</v>
      </c>
      <c r="BY78">
        <v>27.457999999999998</v>
      </c>
      <c r="BZ78">
        <v>26.507999999999999</v>
      </c>
      <c r="CA78">
        <v>26.792000000000002</v>
      </c>
      <c r="CB78">
        <v>25.942</v>
      </c>
      <c r="CC78">
        <v>27.192</v>
      </c>
      <c r="CD78">
        <v>26.876000000000001</v>
      </c>
      <c r="CE78">
        <v>26.826000000000001</v>
      </c>
      <c r="CF78">
        <v>26.779</v>
      </c>
      <c r="CG78">
        <v>27.704999999999998</v>
      </c>
      <c r="CH78">
        <v>26.436</v>
      </c>
      <c r="CI78">
        <v>27.472999999999999</v>
      </c>
      <c r="CJ78">
        <v>27.5</v>
      </c>
      <c r="CK78">
        <v>26.757000000000001</v>
      </c>
      <c r="CL78">
        <v>26.196999999999999</v>
      </c>
      <c r="CM78">
        <v>24.12</v>
      </c>
      <c r="CN78">
        <v>25.297999999999998</v>
      </c>
      <c r="CO78">
        <v>23.946999999999999</v>
      </c>
      <c r="CP78">
        <v>26.86</v>
      </c>
      <c r="CQ78">
        <v>27.478000000000002</v>
      </c>
      <c r="CR78">
        <v>27.585999999999999</v>
      </c>
      <c r="CS78">
        <v>26.742000000000001</v>
      </c>
      <c r="CT78">
        <v>26.99</v>
      </c>
      <c r="CU78">
        <v>27.207000000000001</v>
      </c>
      <c r="CV78">
        <v>28.01</v>
      </c>
      <c r="CW78">
        <v>28.856999999999999</v>
      </c>
      <c r="CX78">
        <v>27.718</v>
      </c>
      <c r="CY78">
        <v>26.925000000000001</v>
      </c>
      <c r="CZ78">
        <v>28.47</v>
      </c>
      <c r="DA78">
        <v>26.588000000000001</v>
      </c>
      <c r="DB78">
        <v>28.702000000000002</v>
      </c>
      <c r="DC78">
        <v>2.1139999999999999</v>
      </c>
      <c r="DD78">
        <v>30.286999999999999</v>
      </c>
      <c r="DE78">
        <v>25.001999999999999</v>
      </c>
      <c r="DF78">
        <v>28.47</v>
      </c>
      <c r="DG78">
        <v>27.492999999999999</v>
      </c>
      <c r="DH78">
        <v>26.786000000000001</v>
      </c>
      <c r="DI78">
        <v>3.55470800056119</v>
      </c>
      <c r="DJ78">
        <v>6.2863372093023404</v>
      </c>
      <c r="DK78" t="s">
        <v>109</v>
      </c>
      <c r="DL78" t="s">
        <v>93</v>
      </c>
    </row>
    <row r="79" spans="1:116" x14ac:dyDescent="0.35">
      <c r="A79" s="1">
        <v>45692</v>
      </c>
      <c r="B79">
        <v>10000063</v>
      </c>
      <c r="C79">
        <v>10</v>
      </c>
      <c r="D79">
        <v>9</v>
      </c>
      <c r="E79">
        <v>128</v>
      </c>
      <c r="F79">
        <v>1</v>
      </c>
      <c r="I79" t="s">
        <v>87</v>
      </c>
      <c r="J79" t="s">
        <v>88</v>
      </c>
      <c r="K79" t="s">
        <v>167</v>
      </c>
      <c r="L79" t="s">
        <v>168</v>
      </c>
      <c r="M79" t="s">
        <v>85</v>
      </c>
      <c r="N79" t="s">
        <v>91</v>
      </c>
      <c r="O79">
        <v>2712</v>
      </c>
      <c r="P79">
        <v>3012</v>
      </c>
      <c r="Q79">
        <v>2926</v>
      </c>
      <c r="R79">
        <v>2009</v>
      </c>
      <c r="S79">
        <v>2433</v>
      </c>
      <c r="T79">
        <v>3108</v>
      </c>
      <c r="U79">
        <v>3159</v>
      </c>
      <c r="V79">
        <v>3156</v>
      </c>
      <c r="W79">
        <v>2988</v>
      </c>
      <c r="X79">
        <v>2810</v>
      </c>
      <c r="Y79">
        <v>1827</v>
      </c>
      <c r="Z79">
        <v>2601</v>
      </c>
      <c r="AA79">
        <v>2719</v>
      </c>
      <c r="AB79">
        <v>2534</v>
      </c>
      <c r="AC79">
        <v>2828</v>
      </c>
      <c r="AD79">
        <v>2786</v>
      </c>
      <c r="AE79">
        <v>2638</v>
      </c>
      <c r="AF79">
        <v>1827</v>
      </c>
      <c r="AG79">
        <v>2558</v>
      </c>
      <c r="AH79">
        <v>2708</v>
      </c>
      <c r="AI79">
        <v>2420</v>
      </c>
      <c r="AJ79">
        <v>2582</v>
      </c>
      <c r="AK79">
        <v>2495</v>
      </c>
      <c r="AL79">
        <v>2466</v>
      </c>
      <c r="AM79">
        <v>1751</v>
      </c>
      <c r="AN79">
        <v>2501</v>
      </c>
      <c r="AO79">
        <v>2555</v>
      </c>
      <c r="AP79">
        <v>2520</v>
      </c>
      <c r="AQ79">
        <v>2514</v>
      </c>
      <c r="AR79">
        <v>2746</v>
      </c>
      <c r="AS79">
        <v>2597</v>
      </c>
      <c r="AT79">
        <v>1848</v>
      </c>
      <c r="AU79">
        <v>2762</v>
      </c>
      <c r="AV79">
        <v>2986</v>
      </c>
      <c r="AW79">
        <v>3150</v>
      </c>
      <c r="AX79">
        <v>2957</v>
      </c>
      <c r="AY79">
        <v>2765</v>
      </c>
      <c r="AZ79">
        <v>2712</v>
      </c>
      <c r="BA79">
        <v>1803</v>
      </c>
      <c r="BB79">
        <v>2493</v>
      </c>
      <c r="BC79">
        <v>2653</v>
      </c>
      <c r="BD79">
        <v>2593</v>
      </c>
      <c r="BE79">
        <v>2352</v>
      </c>
      <c r="BF79">
        <v>2503</v>
      </c>
      <c r="BG79">
        <v>2308</v>
      </c>
      <c r="BH79">
        <v>1882</v>
      </c>
      <c r="BI79">
        <v>2409</v>
      </c>
      <c r="BJ79">
        <v>2639</v>
      </c>
      <c r="BK79">
        <v>2489</v>
      </c>
      <c r="BL79">
        <v>2446</v>
      </c>
      <c r="BM79">
        <v>2527</v>
      </c>
      <c r="BN79">
        <v>2290</v>
      </c>
      <c r="BO79">
        <v>1702</v>
      </c>
      <c r="BP79">
        <v>2380</v>
      </c>
      <c r="BQ79">
        <v>2424</v>
      </c>
      <c r="BR79">
        <v>2352</v>
      </c>
      <c r="BS79">
        <v>2360</v>
      </c>
      <c r="BT79">
        <v>2407</v>
      </c>
      <c r="BU79">
        <v>2286</v>
      </c>
      <c r="BV79">
        <v>1591</v>
      </c>
      <c r="BW79">
        <v>2383</v>
      </c>
      <c r="BX79">
        <v>2367</v>
      </c>
      <c r="BY79">
        <v>2360</v>
      </c>
      <c r="BZ79">
        <v>2437</v>
      </c>
      <c r="CA79">
        <v>2915</v>
      </c>
      <c r="CB79">
        <v>2841</v>
      </c>
      <c r="CC79">
        <v>2030</v>
      </c>
      <c r="CD79">
        <v>2705</v>
      </c>
      <c r="CE79">
        <v>2628</v>
      </c>
      <c r="CF79">
        <v>2431</v>
      </c>
      <c r="CG79">
        <v>2505</v>
      </c>
      <c r="CH79">
        <v>2542</v>
      </c>
      <c r="CI79">
        <v>2446</v>
      </c>
      <c r="CJ79">
        <v>1600</v>
      </c>
      <c r="CK79">
        <v>2362</v>
      </c>
      <c r="CL79">
        <v>2527</v>
      </c>
      <c r="CM79">
        <v>2359</v>
      </c>
      <c r="CN79">
        <v>2431</v>
      </c>
      <c r="CO79">
        <v>2848</v>
      </c>
      <c r="CP79">
        <v>2580</v>
      </c>
      <c r="CQ79">
        <v>1816</v>
      </c>
      <c r="CR79">
        <v>2494</v>
      </c>
      <c r="CS79">
        <v>2483</v>
      </c>
      <c r="CT79">
        <v>2601</v>
      </c>
      <c r="CU79">
        <v>2481</v>
      </c>
      <c r="CV79">
        <v>2674</v>
      </c>
      <c r="CW79">
        <v>2599</v>
      </c>
      <c r="CX79">
        <v>1757</v>
      </c>
      <c r="CY79">
        <v>2533</v>
      </c>
      <c r="CZ79">
        <v>2529</v>
      </c>
      <c r="DA79">
        <v>2370.25</v>
      </c>
      <c r="DB79">
        <v>2697.25</v>
      </c>
      <c r="DC79">
        <v>327</v>
      </c>
      <c r="DD79">
        <v>3106</v>
      </c>
      <c r="DE79">
        <v>1961.5</v>
      </c>
      <c r="DF79">
        <v>2529</v>
      </c>
      <c r="DG79">
        <v>2446.857</v>
      </c>
      <c r="DH79">
        <v>2410.8670000000002</v>
      </c>
      <c r="DI79">
        <v>3.3570761326483001</v>
      </c>
      <c r="DJ79">
        <v>4.9000359483449802</v>
      </c>
      <c r="DK79" t="s">
        <v>92</v>
      </c>
      <c r="DL79" t="s">
        <v>93</v>
      </c>
    </row>
    <row r="80" spans="1:116" x14ac:dyDescent="0.35">
      <c r="A80" s="1">
        <v>45692</v>
      </c>
      <c r="B80">
        <v>130</v>
      </c>
      <c r="C80">
        <v>10</v>
      </c>
      <c r="D80">
        <v>9</v>
      </c>
      <c r="E80">
        <v>130</v>
      </c>
      <c r="F80">
        <v>3</v>
      </c>
      <c r="G80">
        <v>2</v>
      </c>
      <c r="H80">
        <v>128</v>
      </c>
      <c r="I80" t="s">
        <v>87</v>
      </c>
      <c r="J80" t="s">
        <v>88</v>
      </c>
      <c r="K80" t="s">
        <v>89</v>
      </c>
      <c r="L80" t="s">
        <v>90</v>
      </c>
      <c r="M80" t="s">
        <v>83</v>
      </c>
      <c r="N80" t="s">
        <v>91</v>
      </c>
      <c r="O80">
        <v>21.678000000000001</v>
      </c>
      <c r="P80">
        <v>20.917999999999999</v>
      </c>
      <c r="Q80">
        <v>22.443000000000001</v>
      </c>
      <c r="R80">
        <v>21.382000000000001</v>
      </c>
      <c r="S80">
        <v>20.3</v>
      </c>
      <c r="T80">
        <v>20.122</v>
      </c>
      <c r="U80">
        <v>21.916</v>
      </c>
      <c r="V80">
        <v>22.19</v>
      </c>
      <c r="W80">
        <v>21.529</v>
      </c>
      <c r="X80">
        <v>22.943999999999999</v>
      </c>
      <c r="Y80">
        <v>25.992999999999999</v>
      </c>
      <c r="Z80">
        <v>21.981000000000002</v>
      </c>
      <c r="AA80">
        <v>23.643000000000001</v>
      </c>
      <c r="AB80">
        <v>22.117999999999999</v>
      </c>
      <c r="AC80">
        <v>23.896000000000001</v>
      </c>
      <c r="AD80">
        <v>20.812999999999999</v>
      </c>
      <c r="AE80">
        <v>20.818999999999999</v>
      </c>
      <c r="AF80">
        <v>24.917999999999999</v>
      </c>
      <c r="AG80">
        <v>21.94</v>
      </c>
      <c r="AH80">
        <v>23.126999999999999</v>
      </c>
      <c r="AI80">
        <v>23.515000000000001</v>
      </c>
      <c r="AJ80">
        <v>24.411999999999999</v>
      </c>
      <c r="AK80">
        <v>21.445</v>
      </c>
      <c r="AL80">
        <v>21.567</v>
      </c>
      <c r="AM80">
        <v>25</v>
      </c>
      <c r="AN80">
        <v>20.263999999999999</v>
      </c>
      <c r="AO80">
        <v>22.35</v>
      </c>
      <c r="AP80">
        <v>22.216000000000001</v>
      </c>
      <c r="AQ80">
        <v>20.957999999999998</v>
      </c>
      <c r="AR80">
        <v>20.86</v>
      </c>
      <c r="AS80">
        <v>22.474</v>
      </c>
      <c r="AT80">
        <v>21.37</v>
      </c>
      <c r="AU80">
        <v>19.946999999999999</v>
      </c>
      <c r="AV80">
        <v>21.542000000000002</v>
      </c>
      <c r="AW80">
        <v>21.395</v>
      </c>
      <c r="AX80">
        <v>22.047000000000001</v>
      </c>
      <c r="AY80">
        <v>20.658000000000001</v>
      </c>
      <c r="AZ80">
        <v>21.8</v>
      </c>
      <c r="BA80">
        <v>24.164999999999999</v>
      </c>
      <c r="BB80">
        <v>20.295999999999999</v>
      </c>
      <c r="BC80">
        <v>21.977</v>
      </c>
      <c r="BD80">
        <v>22.896000000000001</v>
      </c>
      <c r="BE80">
        <v>22.013999999999999</v>
      </c>
      <c r="BF80">
        <v>23.059000000000001</v>
      </c>
      <c r="BG80">
        <v>22.088999999999999</v>
      </c>
      <c r="BH80">
        <v>27.17</v>
      </c>
      <c r="BI80">
        <v>20.971</v>
      </c>
      <c r="BJ80">
        <v>21.768000000000001</v>
      </c>
      <c r="BK80">
        <v>24.940999999999999</v>
      </c>
      <c r="BL80">
        <v>23.058</v>
      </c>
      <c r="BM80">
        <v>22.234999999999999</v>
      </c>
      <c r="BN80">
        <v>21.036000000000001</v>
      </c>
      <c r="BO80">
        <v>23.724</v>
      </c>
      <c r="BP80">
        <v>22.460999999999999</v>
      </c>
      <c r="BQ80">
        <v>23.635000000000002</v>
      </c>
      <c r="BR80">
        <v>21.92</v>
      </c>
      <c r="BS80">
        <v>21.571000000000002</v>
      </c>
      <c r="BT80">
        <v>22.004000000000001</v>
      </c>
      <c r="BU80">
        <v>20.803999999999998</v>
      </c>
      <c r="BV80">
        <v>23.428999999999998</v>
      </c>
      <c r="BW80">
        <v>21.239000000000001</v>
      </c>
      <c r="BX80">
        <v>23.218</v>
      </c>
      <c r="BY80">
        <v>22.806000000000001</v>
      </c>
      <c r="BZ80">
        <v>22.539000000000001</v>
      </c>
      <c r="CA80">
        <v>22.036999999999999</v>
      </c>
      <c r="CB80">
        <v>22.498999999999999</v>
      </c>
      <c r="CC80">
        <v>25.13</v>
      </c>
      <c r="CD80">
        <v>21.396999999999998</v>
      </c>
      <c r="CE80">
        <v>22.003</v>
      </c>
      <c r="CF80">
        <v>21.498999999999999</v>
      </c>
      <c r="CG80">
        <v>23.571999999999999</v>
      </c>
      <c r="CH80">
        <v>22.917999999999999</v>
      </c>
      <c r="CI80">
        <v>21.652000000000001</v>
      </c>
      <c r="CJ80">
        <v>26.376999999999999</v>
      </c>
      <c r="CK80">
        <v>23.712</v>
      </c>
      <c r="CL80">
        <v>24.096</v>
      </c>
      <c r="CM80">
        <v>22.555</v>
      </c>
      <c r="CN80">
        <v>23.696999999999999</v>
      </c>
      <c r="CO80">
        <v>23.946999999999999</v>
      </c>
      <c r="CP80">
        <v>23.164000000000001</v>
      </c>
      <c r="CQ80">
        <v>26.350999999999999</v>
      </c>
      <c r="CR80">
        <v>22.337</v>
      </c>
      <c r="CS80">
        <v>25.198</v>
      </c>
      <c r="CT80">
        <v>25.364000000000001</v>
      </c>
      <c r="CU80">
        <v>24.954999999999998</v>
      </c>
      <c r="CV80">
        <v>23.021000000000001</v>
      </c>
      <c r="CW80">
        <v>27.672999999999998</v>
      </c>
      <c r="CX80">
        <v>26.32</v>
      </c>
      <c r="CY80">
        <v>24.228999999999999</v>
      </c>
      <c r="CZ80">
        <v>23.785</v>
      </c>
      <c r="DA80">
        <v>21.547999999999998</v>
      </c>
      <c r="DB80">
        <v>23.684000000000001</v>
      </c>
      <c r="DC80">
        <v>2.1349999999999998</v>
      </c>
      <c r="DD80">
        <v>25.285</v>
      </c>
      <c r="DE80">
        <v>19.946999999999999</v>
      </c>
      <c r="DF80">
        <v>23.785</v>
      </c>
      <c r="DG80">
        <v>25.251000000000001</v>
      </c>
      <c r="DH80">
        <v>23.631</v>
      </c>
      <c r="DI80">
        <v>-5.8073093460058702</v>
      </c>
      <c r="DJ80">
        <v>0.65111843979834105</v>
      </c>
      <c r="DK80" t="s">
        <v>92</v>
      </c>
      <c r="DL80" t="s">
        <v>93</v>
      </c>
    </row>
    <row r="81" spans="1:116" x14ac:dyDescent="0.35">
      <c r="A81" s="1">
        <v>45692</v>
      </c>
      <c r="B81">
        <v>131</v>
      </c>
      <c r="C81">
        <v>10</v>
      </c>
      <c r="D81">
        <v>9</v>
      </c>
      <c r="E81">
        <v>131</v>
      </c>
      <c r="F81">
        <v>4</v>
      </c>
      <c r="G81">
        <v>2</v>
      </c>
      <c r="H81">
        <v>128</v>
      </c>
      <c r="I81" t="s">
        <v>87</v>
      </c>
      <c r="J81" t="s">
        <v>88</v>
      </c>
      <c r="K81" t="s">
        <v>112</v>
      </c>
      <c r="L81" t="s">
        <v>113</v>
      </c>
      <c r="M81" t="s">
        <v>83</v>
      </c>
      <c r="N81" t="s">
        <v>108</v>
      </c>
      <c r="O81">
        <v>42.537999999999997</v>
      </c>
      <c r="P81">
        <v>39.713999999999999</v>
      </c>
      <c r="Q81">
        <v>40.253999999999998</v>
      </c>
      <c r="R81">
        <v>48.451999999999998</v>
      </c>
      <c r="S81">
        <v>42.848999999999997</v>
      </c>
      <c r="T81">
        <v>42.12</v>
      </c>
      <c r="U81">
        <v>39.206000000000003</v>
      </c>
      <c r="V81">
        <v>43.615000000000002</v>
      </c>
      <c r="W81">
        <v>43.612000000000002</v>
      </c>
      <c r="X81">
        <v>41.069000000000003</v>
      </c>
      <c r="Y81">
        <v>47.598999999999997</v>
      </c>
      <c r="Z81">
        <v>42.96</v>
      </c>
      <c r="AA81">
        <v>42.128</v>
      </c>
      <c r="AB81">
        <v>41.353000000000002</v>
      </c>
      <c r="AC81">
        <v>45.024000000000001</v>
      </c>
      <c r="AD81">
        <v>42.655999999999999</v>
      </c>
      <c r="AE81">
        <v>41.085000000000001</v>
      </c>
      <c r="AF81">
        <v>47.622999999999998</v>
      </c>
      <c r="AG81">
        <v>40.241999999999997</v>
      </c>
      <c r="AH81">
        <v>45.44</v>
      </c>
      <c r="AI81">
        <v>43.295000000000002</v>
      </c>
      <c r="AJ81">
        <v>42.470999999999997</v>
      </c>
      <c r="AK81">
        <v>44.161999999999999</v>
      </c>
      <c r="AL81">
        <v>42.073999999999998</v>
      </c>
      <c r="AM81">
        <v>49.667000000000002</v>
      </c>
      <c r="AN81">
        <v>47.704000000000001</v>
      </c>
      <c r="AO81">
        <v>45.500999999999998</v>
      </c>
      <c r="AP81">
        <v>43.904000000000003</v>
      </c>
      <c r="AQ81">
        <v>44.371000000000002</v>
      </c>
      <c r="AR81">
        <v>43.011000000000003</v>
      </c>
      <c r="AS81">
        <v>43.030999999999999</v>
      </c>
      <c r="AT81">
        <v>47.552999999999997</v>
      </c>
      <c r="AU81">
        <v>44.267000000000003</v>
      </c>
      <c r="AV81">
        <v>41.493000000000002</v>
      </c>
      <c r="AW81">
        <v>43.445999999999998</v>
      </c>
      <c r="AX81">
        <v>41.155000000000001</v>
      </c>
      <c r="AY81">
        <v>43.634999999999998</v>
      </c>
      <c r="AZ81">
        <v>41.973999999999997</v>
      </c>
      <c r="BA81">
        <v>49.296999999999997</v>
      </c>
      <c r="BB81">
        <v>45.444000000000003</v>
      </c>
      <c r="BC81">
        <v>48.756999999999998</v>
      </c>
      <c r="BD81">
        <v>44.133000000000003</v>
      </c>
      <c r="BE81">
        <v>45.965000000000003</v>
      </c>
      <c r="BF81">
        <v>41.331000000000003</v>
      </c>
      <c r="BG81">
        <v>42.101999999999997</v>
      </c>
      <c r="BH81">
        <v>50.402000000000001</v>
      </c>
      <c r="BI81">
        <v>43.378999999999998</v>
      </c>
      <c r="BJ81">
        <v>42.697000000000003</v>
      </c>
      <c r="BK81">
        <v>41.41</v>
      </c>
      <c r="BL81">
        <v>40.578000000000003</v>
      </c>
      <c r="BM81">
        <v>41.941000000000003</v>
      </c>
      <c r="BN81">
        <v>41.883000000000003</v>
      </c>
      <c r="BO81">
        <v>48.612000000000002</v>
      </c>
      <c r="BP81">
        <v>43.595999999999997</v>
      </c>
      <c r="BQ81">
        <v>41.935000000000002</v>
      </c>
      <c r="BR81">
        <v>42.353000000000002</v>
      </c>
      <c r="BS81">
        <v>44.558999999999997</v>
      </c>
      <c r="BT81">
        <v>42.101999999999997</v>
      </c>
      <c r="BU81">
        <v>43.777999999999999</v>
      </c>
      <c r="BV81">
        <v>49.619</v>
      </c>
      <c r="BW81">
        <v>42.225000000000001</v>
      </c>
      <c r="BX81">
        <v>42.145000000000003</v>
      </c>
      <c r="BY81">
        <v>43.048999999999999</v>
      </c>
      <c r="BZ81">
        <v>42.228999999999999</v>
      </c>
      <c r="CA81">
        <v>39.268999999999998</v>
      </c>
      <c r="CB81">
        <v>40.731000000000002</v>
      </c>
      <c r="CC81">
        <v>47.584000000000003</v>
      </c>
      <c r="CD81">
        <v>42.030999999999999</v>
      </c>
      <c r="CE81">
        <v>43.05</v>
      </c>
      <c r="CF81">
        <v>42.999000000000002</v>
      </c>
      <c r="CG81">
        <v>40.279000000000003</v>
      </c>
      <c r="CH81">
        <v>41.936999999999998</v>
      </c>
      <c r="CI81">
        <v>42.616</v>
      </c>
      <c r="CJ81">
        <v>46.377000000000002</v>
      </c>
      <c r="CK81">
        <v>43.203000000000003</v>
      </c>
      <c r="CL81">
        <v>42.881999999999998</v>
      </c>
      <c r="CM81">
        <v>45.109000000000002</v>
      </c>
      <c r="CN81">
        <v>42.866</v>
      </c>
      <c r="CO81">
        <v>43.524999999999999</v>
      </c>
      <c r="CP81">
        <v>39.661000000000001</v>
      </c>
      <c r="CQ81">
        <v>47.465000000000003</v>
      </c>
      <c r="CR81">
        <v>43.22</v>
      </c>
      <c r="CS81">
        <v>43.579000000000001</v>
      </c>
      <c r="CT81">
        <v>42.832999999999998</v>
      </c>
      <c r="CU81">
        <v>45.389000000000003</v>
      </c>
      <c r="CV81">
        <v>40.97</v>
      </c>
      <c r="CW81">
        <v>38.954000000000001</v>
      </c>
      <c r="CX81">
        <v>46.234000000000002</v>
      </c>
      <c r="CY81">
        <v>43.6</v>
      </c>
      <c r="CZ81">
        <v>42.372999999999998</v>
      </c>
      <c r="DA81">
        <v>41.988</v>
      </c>
      <c r="DB81">
        <v>44.512</v>
      </c>
      <c r="DC81">
        <v>2.524</v>
      </c>
      <c r="DD81">
        <v>46.405000000000001</v>
      </c>
      <c r="DE81">
        <v>40.094999999999999</v>
      </c>
      <c r="DF81">
        <v>42.372999999999998</v>
      </c>
      <c r="DG81">
        <v>43.08</v>
      </c>
      <c r="DH81">
        <v>43.188000000000002</v>
      </c>
      <c r="DI81">
        <v>-1.6408066083254</v>
      </c>
      <c r="DJ81">
        <v>-1.88634100784946</v>
      </c>
      <c r="DK81" t="s">
        <v>109</v>
      </c>
      <c r="DL81" t="s">
        <v>93</v>
      </c>
    </row>
    <row r="82" spans="1:116" x14ac:dyDescent="0.35">
      <c r="A82" s="1">
        <v>45692</v>
      </c>
      <c r="B82">
        <v>138</v>
      </c>
      <c r="C82">
        <v>10</v>
      </c>
      <c r="D82">
        <v>9</v>
      </c>
      <c r="E82">
        <v>138</v>
      </c>
      <c r="F82">
        <v>9</v>
      </c>
      <c r="G82">
        <v>1</v>
      </c>
      <c r="I82" t="s">
        <v>87</v>
      </c>
      <c r="J82" t="s">
        <v>88</v>
      </c>
      <c r="K82" t="s">
        <v>126</v>
      </c>
      <c r="L82" t="s">
        <v>127</v>
      </c>
      <c r="M82" t="s">
        <v>83</v>
      </c>
      <c r="N82" t="s">
        <v>91</v>
      </c>
      <c r="O82">
        <v>407</v>
      </c>
      <c r="P82">
        <v>465</v>
      </c>
      <c r="Q82">
        <v>430</v>
      </c>
      <c r="R82">
        <v>348</v>
      </c>
      <c r="S82">
        <v>399</v>
      </c>
      <c r="T82">
        <v>480</v>
      </c>
      <c r="U82">
        <v>462</v>
      </c>
      <c r="V82">
        <v>510</v>
      </c>
      <c r="W82">
        <v>459</v>
      </c>
      <c r="X82">
        <v>435</v>
      </c>
      <c r="Y82">
        <v>273</v>
      </c>
      <c r="Z82">
        <v>413</v>
      </c>
      <c r="AA82">
        <v>455</v>
      </c>
      <c r="AB82">
        <v>364</v>
      </c>
      <c r="AC82">
        <v>409</v>
      </c>
      <c r="AD82">
        <v>418</v>
      </c>
      <c r="AE82">
        <v>397</v>
      </c>
      <c r="AF82">
        <v>316</v>
      </c>
      <c r="AG82">
        <v>404</v>
      </c>
      <c r="AH82">
        <v>419</v>
      </c>
      <c r="AI82">
        <v>366</v>
      </c>
      <c r="AJ82">
        <v>390</v>
      </c>
      <c r="AK82">
        <v>382</v>
      </c>
      <c r="AL82">
        <v>412</v>
      </c>
      <c r="AM82">
        <v>292</v>
      </c>
      <c r="AN82">
        <v>422</v>
      </c>
      <c r="AO82">
        <v>409</v>
      </c>
      <c r="AP82">
        <v>409</v>
      </c>
      <c r="AQ82">
        <v>399</v>
      </c>
      <c r="AR82">
        <v>420</v>
      </c>
      <c r="AS82">
        <v>432</v>
      </c>
      <c r="AT82">
        <v>268</v>
      </c>
      <c r="AU82">
        <v>430</v>
      </c>
      <c r="AV82">
        <v>464</v>
      </c>
      <c r="AW82">
        <v>525</v>
      </c>
      <c r="AX82">
        <v>451</v>
      </c>
      <c r="AY82">
        <v>414</v>
      </c>
      <c r="AZ82">
        <v>433</v>
      </c>
      <c r="BA82">
        <v>274</v>
      </c>
      <c r="BB82">
        <v>378</v>
      </c>
      <c r="BC82">
        <v>456</v>
      </c>
      <c r="BD82">
        <v>416</v>
      </c>
      <c r="BE82">
        <v>329</v>
      </c>
      <c r="BF82">
        <v>381</v>
      </c>
      <c r="BG82">
        <v>342</v>
      </c>
      <c r="BH82">
        <v>294</v>
      </c>
      <c r="BI82">
        <v>388</v>
      </c>
      <c r="BJ82">
        <v>409</v>
      </c>
      <c r="BK82">
        <v>384</v>
      </c>
      <c r="BL82">
        <v>370</v>
      </c>
      <c r="BM82">
        <v>356</v>
      </c>
      <c r="BN82">
        <v>365</v>
      </c>
      <c r="BO82">
        <v>245</v>
      </c>
      <c r="BP82">
        <v>344</v>
      </c>
      <c r="BQ82">
        <v>341</v>
      </c>
      <c r="BR82">
        <v>367</v>
      </c>
      <c r="BS82">
        <v>369</v>
      </c>
      <c r="BT82">
        <v>352</v>
      </c>
      <c r="BU82">
        <v>358</v>
      </c>
      <c r="BV82">
        <v>233</v>
      </c>
      <c r="BW82">
        <v>341</v>
      </c>
      <c r="BX82">
        <v>372</v>
      </c>
      <c r="BY82">
        <v>338</v>
      </c>
      <c r="BZ82">
        <v>350</v>
      </c>
      <c r="CA82">
        <v>404</v>
      </c>
      <c r="CB82">
        <v>461</v>
      </c>
      <c r="CC82">
        <v>309</v>
      </c>
      <c r="CD82">
        <v>399</v>
      </c>
      <c r="CE82">
        <v>391</v>
      </c>
      <c r="CF82">
        <v>373</v>
      </c>
      <c r="CG82">
        <v>363</v>
      </c>
      <c r="CH82">
        <v>359</v>
      </c>
      <c r="CI82">
        <v>364</v>
      </c>
      <c r="CJ82">
        <v>242</v>
      </c>
      <c r="CK82">
        <v>352</v>
      </c>
      <c r="CL82">
        <v>369</v>
      </c>
      <c r="CM82">
        <v>340</v>
      </c>
      <c r="CN82">
        <v>371</v>
      </c>
      <c r="CO82">
        <v>435</v>
      </c>
      <c r="CP82">
        <v>372</v>
      </c>
      <c r="CQ82">
        <v>297</v>
      </c>
      <c r="CR82">
        <v>385</v>
      </c>
      <c r="CS82">
        <v>372</v>
      </c>
      <c r="CT82">
        <v>424</v>
      </c>
      <c r="CU82">
        <v>407</v>
      </c>
      <c r="CV82">
        <v>397</v>
      </c>
      <c r="CW82">
        <v>392</v>
      </c>
      <c r="CX82">
        <v>271</v>
      </c>
      <c r="CY82">
        <v>391</v>
      </c>
      <c r="CZ82">
        <v>453</v>
      </c>
      <c r="DA82">
        <v>353</v>
      </c>
      <c r="DB82">
        <v>417.5</v>
      </c>
      <c r="DC82">
        <v>64.5</v>
      </c>
      <c r="DD82">
        <v>498.125</v>
      </c>
      <c r="DE82">
        <v>272.375</v>
      </c>
      <c r="DF82">
        <v>453</v>
      </c>
      <c r="DG82">
        <v>379.14299999999997</v>
      </c>
      <c r="DH82">
        <v>362.46699999999998</v>
      </c>
      <c r="DI82">
        <v>19.480030143179999</v>
      </c>
      <c r="DJ82">
        <v>24.977009380172898</v>
      </c>
      <c r="DK82" t="s">
        <v>92</v>
      </c>
      <c r="DL82" t="s">
        <v>93</v>
      </c>
    </row>
    <row r="83" spans="1:116" x14ac:dyDescent="0.35">
      <c r="A83" s="1">
        <v>45692</v>
      </c>
      <c r="B83">
        <v>139</v>
      </c>
      <c r="C83">
        <v>10</v>
      </c>
      <c r="D83">
        <v>9</v>
      </c>
      <c r="E83">
        <v>139</v>
      </c>
      <c r="F83">
        <v>10</v>
      </c>
      <c r="G83">
        <v>2</v>
      </c>
      <c r="H83">
        <v>138</v>
      </c>
      <c r="I83" t="s">
        <v>87</v>
      </c>
      <c r="J83" t="s">
        <v>88</v>
      </c>
      <c r="K83" t="s">
        <v>128</v>
      </c>
      <c r="L83" t="s">
        <v>129</v>
      </c>
      <c r="M83" t="s">
        <v>83</v>
      </c>
      <c r="N83" t="s">
        <v>91</v>
      </c>
      <c r="O83">
        <v>56.02</v>
      </c>
      <c r="P83">
        <v>57.204000000000001</v>
      </c>
      <c r="Q83">
        <v>51.628</v>
      </c>
      <c r="R83">
        <v>46.838999999999999</v>
      </c>
      <c r="S83">
        <v>56.642000000000003</v>
      </c>
      <c r="T83">
        <v>58.332999999999998</v>
      </c>
      <c r="U83">
        <v>59.74</v>
      </c>
      <c r="V83">
        <v>55.686</v>
      </c>
      <c r="W83">
        <v>54.030999999999999</v>
      </c>
      <c r="X83">
        <v>53.563000000000002</v>
      </c>
      <c r="Y83">
        <v>52.381</v>
      </c>
      <c r="Z83">
        <v>59.322000000000003</v>
      </c>
      <c r="AA83">
        <v>56.923000000000002</v>
      </c>
      <c r="AB83">
        <v>54.396000000000001</v>
      </c>
      <c r="AC83">
        <v>53.301000000000002</v>
      </c>
      <c r="AD83">
        <v>57.177</v>
      </c>
      <c r="AE83">
        <v>54.66</v>
      </c>
      <c r="AF83">
        <v>50.633000000000003</v>
      </c>
      <c r="AG83">
        <v>54.95</v>
      </c>
      <c r="AH83">
        <v>55.131</v>
      </c>
      <c r="AI83">
        <v>54.097999999999999</v>
      </c>
      <c r="AJ83">
        <v>54.103000000000002</v>
      </c>
      <c r="AK83">
        <v>51.832000000000001</v>
      </c>
      <c r="AL83">
        <v>55.582999999999998</v>
      </c>
      <c r="AM83">
        <v>45.89</v>
      </c>
      <c r="AN83">
        <v>49.052</v>
      </c>
      <c r="AO83">
        <v>52.811999999999998</v>
      </c>
      <c r="AP83">
        <v>57.213000000000001</v>
      </c>
      <c r="AQ83">
        <v>54.637</v>
      </c>
      <c r="AR83">
        <v>58.094999999999999</v>
      </c>
      <c r="AS83">
        <v>55.555999999999997</v>
      </c>
      <c r="AT83">
        <v>48.506999999999998</v>
      </c>
      <c r="AU83">
        <v>62.326000000000001</v>
      </c>
      <c r="AV83">
        <v>57.112000000000002</v>
      </c>
      <c r="AW83">
        <v>55.238</v>
      </c>
      <c r="AX83">
        <v>55.875999999999998</v>
      </c>
      <c r="AY83">
        <v>59.179000000000002</v>
      </c>
      <c r="AZ83">
        <v>57.043999999999997</v>
      </c>
      <c r="BA83">
        <v>51.46</v>
      </c>
      <c r="BB83">
        <v>52.116</v>
      </c>
      <c r="BC83">
        <v>46.271999999999998</v>
      </c>
      <c r="BD83">
        <v>58.654000000000003</v>
      </c>
      <c r="BE83">
        <v>51.671999999999997</v>
      </c>
      <c r="BF83">
        <v>57.218000000000004</v>
      </c>
      <c r="BG83">
        <v>54.386000000000003</v>
      </c>
      <c r="BH83">
        <v>49.66</v>
      </c>
      <c r="BI83">
        <v>51.804000000000002</v>
      </c>
      <c r="BJ83">
        <v>55.746000000000002</v>
      </c>
      <c r="BK83">
        <v>60.417000000000002</v>
      </c>
      <c r="BL83">
        <v>60.27</v>
      </c>
      <c r="BM83">
        <v>54.774999999999999</v>
      </c>
      <c r="BN83">
        <v>56.985999999999997</v>
      </c>
      <c r="BO83">
        <v>48.98</v>
      </c>
      <c r="BP83">
        <v>57.848999999999997</v>
      </c>
      <c r="BQ83">
        <v>58.651000000000003</v>
      </c>
      <c r="BR83">
        <v>56.676000000000002</v>
      </c>
      <c r="BS83">
        <v>58.265999999999998</v>
      </c>
      <c r="BT83">
        <v>58.807000000000002</v>
      </c>
      <c r="BU83">
        <v>53.073</v>
      </c>
      <c r="BV83">
        <v>51.502000000000002</v>
      </c>
      <c r="BW83">
        <v>53.079000000000001</v>
      </c>
      <c r="BX83">
        <v>57.258000000000003</v>
      </c>
      <c r="BY83">
        <v>55.917000000000002</v>
      </c>
      <c r="BZ83">
        <v>56.570999999999998</v>
      </c>
      <c r="CA83">
        <v>62.128999999999998</v>
      </c>
      <c r="CB83">
        <v>54.447000000000003</v>
      </c>
      <c r="CC83">
        <v>47.896000000000001</v>
      </c>
      <c r="CD83">
        <v>52.381</v>
      </c>
      <c r="CE83">
        <v>56.777000000000001</v>
      </c>
      <c r="CF83">
        <v>52.814999999999998</v>
      </c>
      <c r="CG83">
        <v>58.953000000000003</v>
      </c>
      <c r="CH83">
        <v>54.317999999999998</v>
      </c>
      <c r="CI83">
        <v>55.768999999999998</v>
      </c>
      <c r="CJ83">
        <v>48.76</v>
      </c>
      <c r="CK83">
        <v>53.408999999999999</v>
      </c>
      <c r="CL83">
        <v>56.369</v>
      </c>
      <c r="CM83">
        <v>54.706000000000003</v>
      </c>
      <c r="CN83">
        <v>59.298999999999999</v>
      </c>
      <c r="CO83">
        <v>57.470999999999997</v>
      </c>
      <c r="CP83">
        <v>55.375999999999998</v>
      </c>
      <c r="CQ83">
        <v>47.811</v>
      </c>
      <c r="CR83">
        <v>58.701000000000001</v>
      </c>
      <c r="CS83">
        <v>55.107999999999997</v>
      </c>
      <c r="CT83">
        <v>56.84</v>
      </c>
      <c r="CU83">
        <v>52.334000000000003</v>
      </c>
      <c r="CV83">
        <v>56.927</v>
      </c>
      <c r="CW83">
        <v>59.948999999999998</v>
      </c>
      <c r="CX83">
        <v>52.768000000000001</v>
      </c>
      <c r="CY83">
        <v>56.521999999999998</v>
      </c>
      <c r="CZ83">
        <v>55.188000000000002</v>
      </c>
      <c r="DA83">
        <v>52.813000000000002</v>
      </c>
      <c r="DB83">
        <v>57.197000000000003</v>
      </c>
      <c r="DC83">
        <v>4.3849999999999998</v>
      </c>
      <c r="DD83">
        <v>60.485999999999997</v>
      </c>
      <c r="DE83">
        <v>49.524000000000001</v>
      </c>
      <c r="DF83">
        <v>55.188000000000002</v>
      </c>
      <c r="DG83">
        <v>55.777999999999999</v>
      </c>
      <c r="DH83">
        <v>55.072000000000003</v>
      </c>
      <c r="DI83">
        <v>-1.0582715239929601</v>
      </c>
      <c r="DJ83">
        <v>0.210512044218432</v>
      </c>
      <c r="DK83" t="s">
        <v>92</v>
      </c>
      <c r="DL83" t="s">
        <v>93</v>
      </c>
    </row>
    <row r="84" spans="1:116" x14ac:dyDescent="0.35">
      <c r="A84" s="1">
        <v>45692</v>
      </c>
      <c r="B84">
        <v>135</v>
      </c>
      <c r="C84">
        <v>10</v>
      </c>
      <c r="D84">
        <v>9</v>
      </c>
      <c r="E84">
        <v>135</v>
      </c>
      <c r="F84">
        <v>6</v>
      </c>
      <c r="G84">
        <v>2</v>
      </c>
      <c r="H84">
        <v>134</v>
      </c>
      <c r="I84" t="s">
        <v>87</v>
      </c>
      <c r="J84" t="s">
        <v>88</v>
      </c>
      <c r="K84" t="s">
        <v>132</v>
      </c>
      <c r="L84" t="s">
        <v>133</v>
      </c>
      <c r="M84" t="s">
        <v>83</v>
      </c>
      <c r="N84" t="s">
        <v>91</v>
      </c>
      <c r="O84">
        <v>70.119</v>
      </c>
      <c r="P84">
        <v>73.150000000000006</v>
      </c>
      <c r="Q84">
        <v>72.058999999999997</v>
      </c>
      <c r="R84">
        <v>64.451999999999998</v>
      </c>
      <c r="S84">
        <v>69.677999999999997</v>
      </c>
      <c r="T84">
        <v>70.408000000000001</v>
      </c>
      <c r="U84">
        <v>73.325999999999993</v>
      </c>
      <c r="V84">
        <v>69.114000000000004</v>
      </c>
      <c r="W84">
        <v>69.075000000000003</v>
      </c>
      <c r="X84">
        <v>70.643000000000001</v>
      </c>
      <c r="Y84">
        <v>66.527000000000001</v>
      </c>
      <c r="Z84">
        <v>71.131</v>
      </c>
      <c r="AA84">
        <v>70.718999999999994</v>
      </c>
      <c r="AB84">
        <v>72.516000000000005</v>
      </c>
      <c r="AC84">
        <v>68.179000000000002</v>
      </c>
      <c r="AD84">
        <v>70.099000000000004</v>
      </c>
      <c r="AE84">
        <v>71</v>
      </c>
      <c r="AF84">
        <v>67.331999999999994</v>
      </c>
      <c r="AG84">
        <v>71.007999999999996</v>
      </c>
      <c r="AH84">
        <v>68.614000000000004</v>
      </c>
      <c r="AI84">
        <v>68.991</v>
      </c>
      <c r="AJ84">
        <v>70.584000000000003</v>
      </c>
      <c r="AK84">
        <v>68.335999999999999</v>
      </c>
      <c r="AL84">
        <v>70.078000000000003</v>
      </c>
      <c r="AM84">
        <v>63.886000000000003</v>
      </c>
      <c r="AN84">
        <v>64.638999999999996</v>
      </c>
      <c r="AO84">
        <v>66.923000000000002</v>
      </c>
      <c r="AP84">
        <v>68.5</v>
      </c>
      <c r="AQ84">
        <v>68.031999999999996</v>
      </c>
      <c r="AR84">
        <v>70.099000000000004</v>
      </c>
      <c r="AS84">
        <v>69.436999999999998</v>
      </c>
      <c r="AT84">
        <v>67.33</v>
      </c>
      <c r="AU84">
        <v>68.25</v>
      </c>
      <c r="AV84">
        <v>71.635999999999996</v>
      </c>
      <c r="AW84">
        <v>68.22</v>
      </c>
      <c r="AX84">
        <v>70.349999999999994</v>
      </c>
      <c r="AY84">
        <v>68.656000000000006</v>
      </c>
      <c r="AZ84">
        <v>70.091999999999999</v>
      </c>
      <c r="BA84">
        <v>65.162999999999997</v>
      </c>
      <c r="BB84">
        <v>67.69</v>
      </c>
      <c r="BC84">
        <v>64.266000000000005</v>
      </c>
      <c r="BD84">
        <v>69.427000000000007</v>
      </c>
      <c r="BE84">
        <v>67.308999999999997</v>
      </c>
      <c r="BF84">
        <v>71.397999999999996</v>
      </c>
      <c r="BG84">
        <v>71.450999999999993</v>
      </c>
      <c r="BH84">
        <v>65.433000000000007</v>
      </c>
      <c r="BI84">
        <v>69.567999999999998</v>
      </c>
      <c r="BJ84">
        <v>69.715000000000003</v>
      </c>
      <c r="BK84">
        <v>71.582999999999998</v>
      </c>
      <c r="BL84">
        <v>71.572999999999993</v>
      </c>
      <c r="BM84">
        <v>71.355999999999995</v>
      </c>
      <c r="BN84">
        <v>71.361999999999995</v>
      </c>
      <c r="BO84">
        <v>64.712999999999994</v>
      </c>
      <c r="BP84">
        <v>70.055000000000007</v>
      </c>
      <c r="BQ84">
        <v>71.406999999999996</v>
      </c>
      <c r="BR84">
        <v>71.471999999999994</v>
      </c>
      <c r="BS84">
        <v>67.817999999999998</v>
      </c>
      <c r="BT84">
        <v>70.774000000000001</v>
      </c>
      <c r="BU84">
        <v>69.802000000000007</v>
      </c>
      <c r="BV84">
        <v>65.153000000000006</v>
      </c>
      <c r="BW84">
        <v>70.733999999999995</v>
      </c>
      <c r="BX84">
        <v>71.840999999999994</v>
      </c>
      <c r="BY84">
        <v>70.212999999999994</v>
      </c>
      <c r="BZ84">
        <v>71.801000000000002</v>
      </c>
      <c r="CA84">
        <v>73.834000000000003</v>
      </c>
      <c r="CB84">
        <v>71.064999999999998</v>
      </c>
      <c r="CC84">
        <v>65.281999999999996</v>
      </c>
      <c r="CD84">
        <v>69.777000000000001</v>
      </c>
      <c r="CE84">
        <v>68.906999999999996</v>
      </c>
      <c r="CF84">
        <v>69.531999999999996</v>
      </c>
      <c r="CG84">
        <v>72.161000000000001</v>
      </c>
      <c r="CH84">
        <v>70.45</v>
      </c>
      <c r="CI84">
        <v>70.498000000000005</v>
      </c>
      <c r="CJ84">
        <v>67.596999999999994</v>
      </c>
      <c r="CK84">
        <v>69.340999999999994</v>
      </c>
      <c r="CL84">
        <v>69.247</v>
      </c>
      <c r="CM84">
        <v>68.930999999999997</v>
      </c>
      <c r="CN84">
        <v>69.466999999999999</v>
      </c>
      <c r="CO84">
        <v>69.59</v>
      </c>
      <c r="CP84">
        <v>72.206999999999994</v>
      </c>
      <c r="CQ84">
        <v>66.042000000000002</v>
      </c>
      <c r="CR84">
        <v>68.864000000000004</v>
      </c>
      <c r="CS84">
        <v>68.611999999999995</v>
      </c>
      <c r="CT84">
        <v>68.977000000000004</v>
      </c>
      <c r="CU84">
        <v>66.180999999999997</v>
      </c>
      <c r="CV84">
        <v>71.688999999999993</v>
      </c>
      <c r="CW84">
        <v>71.546000000000006</v>
      </c>
      <c r="CX84">
        <v>67.569999999999993</v>
      </c>
      <c r="CY84">
        <v>69.085999999999999</v>
      </c>
      <c r="CZ84">
        <v>69.08</v>
      </c>
      <c r="DA84">
        <v>68.227000000000004</v>
      </c>
      <c r="DB84">
        <v>71.006</v>
      </c>
      <c r="DC84">
        <v>2.7789999999999999</v>
      </c>
      <c r="DD84">
        <v>73.09</v>
      </c>
      <c r="DE84">
        <v>66.144000000000005</v>
      </c>
      <c r="DF84">
        <v>69.08</v>
      </c>
      <c r="DG84">
        <v>69.093999999999994</v>
      </c>
      <c r="DH84">
        <v>69.540000000000006</v>
      </c>
      <c r="DI84">
        <v>-2.08823949005544E-2</v>
      </c>
      <c r="DJ84">
        <v>-0.66125170465848404</v>
      </c>
      <c r="DK84" t="s">
        <v>92</v>
      </c>
      <c r="DL84" t="s">
        <v>93</v>
      </c>
    </row>
    <row r="85" spans="1:116" x14ac:dyDescent="0.35">
      <c r="A85" s="1">
        <v>45692</v>
      </c>
      <c r="B85">
        <v>134</v>
      </c>
      <c r="C85">
        <v>10</v>
      </c>
      <c r="D85">
        <v>9</v>
      </c>
      <c r="E85">
        <v>134</v>
      </c>
      <c r="F85">
        <v>5</v>
      </c>
      <c r="G85">
        <v>1</v>
      </c>
      <c r="I85" t="s">
        <v>87</v>
      </c>
      <c r="J85" t="s">
        <v>88</v>
      </c>
      <c r="K85" t="s">
        <v>134</v>
      </c>
      <c r="L85" t="s">
        <v>135</v>
      </c>
      <c r="M85" t="s">
        <v>83</v>
      </c>
      <c r="N85" t="s">
        <v>91</v>
      </c>
      <c r="O85">
        <v>1516</v>
      </c>
      <c r="P85">
        <v>1676</v>
      </c>
      <c r="Q85">
        <v>1632</v>
      </c>
      <c r="R85">
        <v>1114</v>
      </c>
      <c r="S85">
        <v>1428</v>
      </c>
      <c r="T85">
        <v>1764</v>
      </c>
      <c r="U85">
        <v>1777</v>
      </c>
      <c r="V85">
        <v>1716</v>
      </c>
      <c r="W85">
        <v>1633</v>
      </c>
      <c r="X85">
        <v>1601</v>
      </c>
      <c r="Y85">
        <v>953</v>
      </c>
      <c r="Z85">
        <v>1441</v>
      </c>
      <c r="AA85">
        <v>1530</v>
      </c>
      <c r="AB85">
        <v>1379</v>
      </c>
      <c r="AC85">
        <v>1521</v>
      </c>
      <c r="AD85">
        <v>1515</v>
      </c>
      <c r="AE85">
        <v>1500</v>
      </c>
      <c r="AF85">
        <v>952</v>
      </c>
      <c r="AG85">
        <v>1459</v>
      </c>
      <c r="AH85">
        <v>1472</v>
      </c>
      <c r="AI85">
        <v>1348</v>
      </c>
      <c r="AJ85">
        <v>1387</v>
      </c>
      <c r="AK85">
        <v>1418</v>
      </c>
      <c r="AL85">
        <v>1407</v>
      </c>
      <c r="AM85">
        <v>947</v>
      </c>
      <c r="AN85">
        <v>1414</v>
      </c>
      <c r="AO85">
        <v>1430</v>
      </c>
      <c r="AP85">
        <v>1400</v>
      </c>
      <c r="AQ85">
        <v>1367</v>
      </c>
      <c r="AR85">
        <v>1515</v>
      </c>
      <c r="AS85">
        <v>1420</v>
      </c>
      <c r="AT85">
        <v>955</v>
      </c>
      <c r="AU85">
        <v>1537</v>
      </c>
      <c r="AV85">
        <v>1650</v>
      </c>
      <c r="AW85">
        <v>1781</v>
      </c>
      <c r="AX85">
        <v>1602</v>
      </c>
      <c r="AY85">
        <v>1525</v>
      </c>
      <c r="AZ85">
        <v>1528</v>
      </c>
      <c r="BA85">
        <v>887</v>
      </c>
      <c r="BB85">
        <v>1368</v>
      </c>
      <c r="BC85">
        <v>1416</v>
      </c>
      <c r="BD85">
        <v>1413</v>
      </c>
      <c r="BE85">
        <v>1245</v>
      </c>
      <c r="BF85">
        <v>1409</v>
      </c>
      <c r="BG85">
        <v>1296</v>
      </c>
      <c r="BH85">
        <v>946</v>
      </c>
      <c r="BI85">
        <v>1367</v>
      </c>
      <c r="BJ85">
        <v>1476</v>
      </c>
      <c r="BK85">
        <v>1390</v>
      </c>
      <c r="BL85">
        <v>1386</v>
      </c>
      <c r="BM85">
        <v>1386</v>
      </c>
      <c r="BN85">
        <v>1292</v>
      </c>
      <c r="BO85">
        <v>887</v>
      </c>
      <c r="BP85">
        <v>1279</v>
      </c>
      <c r="BQ85">
        <v>1315</v>
      </c>
      <c r="BR85">
        <v>1304</v>
      </c>
      <c r="BS85">
        <v>1274</v>
      </c>
      <c r="BT85">
        <v>1331</v>
      </c>
      <c r="BU85">
        <v>1265</v>
      </c>
      <c r="BV85">
        <v>815</v>
      </c>
      <c r="BW85">
        <v>1295</v>
      </c>
      <c r="BX85">
        <v>1282</v>
      </c>
      <c r="BY85">
        <v>1269</v>
      </c>
      <c r="BZ85">
        <v>1305</v>
      </c>
      <c r="CA85">
        <v>1586</v>
      </c>
      <c r="CB85">
        <v>1652</v>
      </c>
      <c r="CC85">
        <v>1083</v>
      </c>
      <c r="CD85">
        <v>1522</v>
      </c>
      <c r="CE85">
        <v>1473</v>
      </c>
      <c r="CF85">
        <v>1326</v>
      </c>
      <c r="CG85">
        <v>1365</v>
      </c>
      <c r="CH85">
        <v>1401</v>
      </c>
      <c r="CI85">
        <v>1305</v>
      </c>
      <c r="CJ85">
        <v>824</v>
      </c>
      <c r="CK85">
        <v>1321</v>
      </c>
      <c r="CL85">
        <v>1421</v>
      </c>
      <c r="CM85">
        <v>1281</v>
      </c>
      <c r="CN85">
        <v>1333</v>
      </c>
      <c r="CO85">
        <v>1585</v>
      </c>
      <c r="CP85">
        <v>1486</v>
      </c>
      <c r="CQ85">
        <v>960</v>
      </c>
      <c r="CR85">
        <v>1365</v>
      </c>
      <c r="CS85">
        <v>1354</v>
      </c>
      <c r="CT85">
        <v>1486</v>
      </c>
      <c r="CU85">
        <v>1372</v>
      </c>
      <c r="CV85">
        <v>1480</v>
      </c>
      <c r="CW85">
        <v>1455</v>
      </c>
      <c r="CX85">
        <v>922</v>
      </c>
      <c r="CY85">
        <v>1433</v>
      </c>
      <c r="CZ85">
        <v>1478</v>
      </c>
      <c r="DA85">
        <v>1298</v>
      </c>
      <c r="DB85">
        <v>1496.5</v>
      </c>
      <c r="DC85">
        <v>198.5</v>
      </c>
      <c r="DD85">
        <v>1744.625</v>
      </c>
      <c r="DE85">
        <v>1049.875</v>
      </c>
      <c r="DF85">
        <v>1478</v>
      </c>
      <c r="DG85">
        <v>1357.4290000000001</v>
      </c>
      <c r="DH85">
        <v>1325.2329999999999</v>
      </c>
      <c r="DI85">
        <v>8.8823405598821292</v>
      </c>
      <c r="DJ85">
        <v>11.527529743189801</v>
      </c>
      <c r="DK85" t="s">
        <v>92</v>
      </c>
      <c r="DL85" t="s">
        <v>93</v>
      </c>
    </row>
    <row r="86" spans="1:116" x14ac:dyDescent="0.35">
      <c r="A86" s="1">
        <v>45692</v>
      </c>
      <c r="B86">
        <v>129</v>
      </c>
      <c r="C86">
        <v>10</v>
      </c>
      <c r="D86">
        <v>9</v>
      </c>
      <c r="E86">
        <v>129</v>
      </c>
      <c r="F86">
        <v>2</v>
      </c>
      <c r="G86">
        <v>2</v>
      </c>
      <c r="H86">
        <v>128</v>
      </c>
      <c r="I86" t="s">
        <v>87</v>
      </c>
      <c r="J86" t="s">
        <v>88</v>
      </c>
      <c r="K86" t="s">
        <v>138</v>
      </c>
      <c r="L86" t="s">
        <v>139</v>
      </c>
      <c r="M86" t="s">
        <v>83</v>
      </c>
      <c r="N86" t="s">
        <v>91</v>
      </c>
      <c r="O86">
        <v>36.165999999999997</v>
      </c>
      <c r="P86">
        <v>39.615000000000002</v>
      </c>
      <c r="Q86">
        <v>37.658999999999999</v>
      </c>
      <c r="R86">
        <v>30.31</v>
      </c>
      <c r="S86">
        <v>37.14</v>
      </c>
      <c r="T86">
        <v>38.133000000000003</v>
      </c>
      <c r="U86">
        <v>39.298999999999999</v>
      </c>
      <c r="V86">
        <v>34.625</v>
      </c>
      <c r="W86">
        <v>35.06</v>
      </c>
      <c r="X86">
        <v>36.353999999999999</v>
      </c>
      <c r="Y86">
        <v>26.821000000000002</v>
      </c>
      <c r="Z86">
        <v>35.337000000000003</v>
      </c>
      <c r="AA86">
        <v>34.39</v>
      </c>
      <c r="AB86">
        <v>36.765000000000001</v>
      </c>
      <c r="AC86">
        <v>31.292999999999999</v>
      </c>
      <c r="AD86">
        <v>36.856000000000002</v>
      </c>
      <c r="AE86">
        <v>38.704000000000001</v>
      </c>
      <c r="AF86">
        <v>27.541</v>
      </c>
      <c r="AG86">
        <v>38.222000000000001</v>
      </c>
      <c r="AH86">
        <v>32.085000000000001</v>
      </c>
      <c r="AI86">
        <v>33.863999999999997</v>
      </c>
      <c r="AJ86">
        <v>33.765000000000001</v>
      </c>
      <c r="AK86">
        <v>34.682000000000002</v>
      </c>
      <c r="AL86">
        <v>36.652999999999999</v>
      </c>
      <c r="AM86">
        <v>25.417000000000002</v>
      </c>
      <c r="AN86">
        <v>32.262</v>
      </c>
      <c r="AO86">
        <v>32.378</v>
      </c>
      <c r="AP86">
        <v>34.173999999999999</v>
      </c>
      <c r="AQ86">
        <v>34.85</v>
      </c>
      <c r="AR86">
        <v>36.505000000000003</v>
      </c>
      <c r="AS86">
        <v>34.552999999999997</v>
      </c>
      <c r="AT86">
        <v>31.321000000000002</v>
      </c>
      <c r="AU86">
        <v>36.052999999999997</v>
      </c>
      <c r="AV86">
        <v>37.213999999999999</v>
      </c>
      <c r="AW86">
        <v>35.299999999999997</v>
      </c>
      <c r="AX86">
        <v>37.164999999999999</v>
      </c>
      <c r="AY86">
        <v>35.814</v>
      </c>
      <c r="AZ86">
        <v>36.604999999999997</v>
      </c>
      <c r="BA86">
        <v>26.888999999999999</v>
      </c>
      <c r="BB86">
        <v>34.674999999999997</v>
      </c>
      <c r="BC86">
        <v>29.774000000000001</v>
      </c>
      <c r="BD86">
        <v>33.314</v>
      </c>
      <c r="BE86">
        <v>32.408000000000001</v>
      </c>
      <c r="BF86">
        <v>35.96</v>
      </c>
      <c r="BG86">
        <v>36.69</v>
      </c>
      <c r="BH86">
        <v>22.507999999999999</v>
      </c>
      <c r="BI86">
        <v>36.189</v>
      </c>
      <c r="BJ86">
        <v>35.926000000000002</v>
      </c>
      <c r="BK86">
        <v>34.241999999999997</v>
      </c>
      <c r="BL86">
        <v>36.966000000000001</v>
      </c>
      <c r="BM86">
        <v>36.118000000000002</v>
      </c>
      <c r="BN86">
        <v>37.334000000000003</v>
      </c>
      <c r="BO86">
        <v>27.753</v>
      </c>
      <c r="BP86">
        <v>34.384999999999998</v>
      </c>
      <c r="BQ86">
        <v>34.801000000000002</v>
      </c>
      <c r="BR86">
        <v>35.850999999999999</v>
      </c>
      <c r="BS86">
        <v>34.127000000000002</v>
      </c>
      <c r="BT86">
        <v>36.017000000000003</v>
      </c>
      <c r="BU86">
        <v>35.673000000000002</v>
      </c>
      <c r="BV86">
        <v>26.952000000000002</v>
      </c>
      <c r="BW86">
        <v>37.042000000000002</v>
      </c>
      <c r="BX86">
        <v>34.826000000000001</v>
      </c>
      <c r="BY86">
        <v>34.337000000000003</v>
      </c>
      <c r="BZ86">
        <v>35.542000000000002</v>
      </c>
      <c r="CA86">
        <v>39.112000000000002</v>
      </c>
      <c r="CB86">
        <v>37.43</v>
      </c>
      <c r="CC86">
        <v>27.658000000000001</v>
      </c>
      <c r="CD86">
        <v>37.009</v>
      </c>
      <c r="CE86">
        <v>35.453000000000003</v>
      </c>
      <c r="CF86">
        <v>35.874000000000002</v>
      </c>
      <c r="CG86">
        <v>36.756</v>
      </c>
      <c r="CH86">
        <v>35.44</v>
      </c>
      <c r="CI86">
        <v>35.92</v>
      </c>
      <c r="CJ86">
        <v>27.536000000000001</v>
      </c>
      <c r="CK86">
        <v>33.457000000000001</v>
      </c>
      <c r="CL86">
        <v>33.197000000000003</v>
      </c>
      <c r="CM86">
        <v>32.835000000000001</v>
      </c>
      <c r="CN86">
        <v>33.933</v>
      </c>
      <c r="CO86">
        <v>33.042000000000002</v>
      </c>
      <c r="CP86">
        <v>37.401000000000003</v>
      </c>
      <c r="CQ86">
        <v>26.434000000000001</v>
      </c>
      <c r="CR86">
        <v>34.866999999999997</v>
      </c>
      <c r="CS86">
        <v>31.893000000000001</v>
      </c>
      <c r="CT86">
        <v>32.250999999999998</v>
      </c>
      <c r="CU86">
        <v>30.077999999999999</v>
      </c>
      <c r="CV86">
        <v>36.287999999999997</v>
      </c>
      <c r="CW86">
        <v>33.725000000000001</v>
      </c>
      <c r="CX86">
        <v>27.792000000000002</v>
      </c>
      <c r="CY86">
        <v>32.970999999999997</v>
      </c>
      <c r="CZ86">
        <v>34.011000000000003</v>
      </c>
      <c r="DA86">
        <v>32.869</v>
      </c>
      <c r="DB86">
        <v>36.466999999999999</v>
      </c>
      <c r="DC86">
        <v>3.5979999999999999</v>
      </c>
      <c r="DD86">
        <v>39.165999999999997</v>
      </c>
      <c r="DE86">
        <v>30.17</v>
      </c>
      <c r="DF86">
        <v>34.011000000000003</v>
      </c>
      <c r="DG86">
        <v>32.143000000000001</v>
      </c>
      <c r="DH86">
        <v>33.567999999999998</v>
      </c>
      <c r="DI86">
        <v>5.8129405594716399</v>
      </c>
      <c r="DJ86">
        <v>1.3186025335360501</v>
      </c>
      <c r="DK86" t="s">
        <v>92</v>
      </c>
      <c r="DL86" t="s">
        <v>93</v>
      </c>
    </row>
    <row r="87" spans="1:116" x14ac:dyDescent="0.35">
      <c r="A87" s="1">
        <v>45692</v>
      </c>
      <c r="B87">
        <v>136</v>
      </c>
      <c r="C87">
        <v>10</v>
      </c>
      <c r="D87">
        <v>9</v>
      </c>
      <c r="E87">
        <v>136</v>
      </c>
      <c r="F87">
        <v>7</v>
      </c>
      <c r="G87">
        <v>1</v>
      </c>
      <c r="I87" t="s">
        <v>87</v>
      </c>
      <c r="J87" t="s">
        <v>88</v>
      </c>
      <c r="K87" t="s">
        <v>150</v>
      </c>
      <c r="L87" t="s">
        <v>151</v>
      </c>
      <c r="M87" t="s">
        <v>83</v>
      </c>
      <c r="N87" t="s">
        <v>91</v>
      </c>
      <c r="O87">
        <v>1372</v>
      </c>
      <c r="P87">
        <v>1497</v>
      </c>
      <c r="Q87">
        <v>1470</v>
      </c>
      <c r="R87">
        <v>982</v>
      </c>
      <c r="S87">
        <v>1278</v>
      </c>
      <c r="T87">
        <v>1580</v>
      </c>
      <c r="U87">
        <v>1605</v>
      </c>
      <c r="V87">
        <v>1521</v>
      </c>
      <c r="W87">
        <v>1438</v>
      </c>
      <c r="X87">
        <v>1425</v>
      </c>
      <c r="Y87">
        <v>854</v>
      </c>
      <c r="Z87">
        <v>1271</v>
      </c>
      <c r="AA87">
        <v>1364</v>
      </c>
      <c r="AB87">
        <v>1249</v>
      </c>
      <c r="AC87">
        <v>1377</v>
      </c>
      <c r="AD87">
        <v>1338</v>
      </c>
      <c r="AE87">
        <v>1335</v>
      </c>
      <c r="AF87">
        <v>833</v>
      </c>
      <c r="AG87">
        <v>1303</v>
      </c>
      <c r="AH87">
        <v>1325</v>
      </c>
      <c r="AI87">
        <v>1210</v>
      </c>
      <c r="AJ87">
        <v>1243</v>
      </c>
      <c r="AK87">
        <v>1287</v>
      </c>
      <c r="AL87">
        <v>1255</v>
      </c>
      <c r="AM87">
        <v>837</v>
      </c>
      <c r="AN87">
        <v>1272</v>
      </c>
      <c r="AO87">
        <v>1286</v>
      </c>
      <c r="AP87">
        <v>1254</v>
      </c>
      <c r="AQ87">
        <v>1201</v>
      </c>
      <c r="AR87">
        <v>1339</v>
      </c>
      <c r="AS87">
        <v>1275</v>
      </c>
      <c r="AT87">
        <v>857</v>
      </c>
      <c r="AU87">
        <v>1378</v>
      </c>
      <c r="AV87">
        <v>1453</v>
      </c>
      <c r="AW87">
        <v>1595</v>
      </c>
      <c r="AX87">
        <v>1429</v>
      </c>
      <c r="AY87">
        <v>1380</v>
      </c>
      <c r="AZ87">
        <v>1354</v>
      </c>
      <c r="BA87">
        <v>781</v>
      </c>
      <c r="BB87">
        <v>1230</v>
      </c>
      <c r="BC87">
        <v>1256</v>
      </c>
      <c r="BD87">
        <v>1252</v>
      </c>
      <c r="BE87">
        <v>1134</v>
      </c>
      <c r="BF87">
        <v>1263</v>
      </c>
      <c r="BG87">
        <v>1186</v>
      </c>
      <c r="BH87">
        <v>859</v>
      </c>
      <c r="BI87">
        <v>1222</v>
      </c>
      <c r="BJ87">
        <v>1350</v>
      </c>
      <c r="BK87">
        <v>1255</v>
      </c>
      <c r="BL87">
        <v>1262</v>
      </c>
      <c r="BM87">
        <v>1267</v>
      </c>
      <c r="BN87">
        <v>1149</v>
      </c>
      <c r="BO87">
        <v>800</v>
      </c>
      <c r="BP87">
        <v>1155</v>
      </c>
      <c r="BQ87">
        <v>1195</v>
      </c>
      <c r="BR87">
        <v>1170</v>
      </c>
      <c r="BS87">
        <v>1159</v>
      </c>
      <c r="BT87">
        <v>1214</v>
      </c>
      <c r="BU87">
        <v>1123</v>
      </c>
      <c r="BV87">
        <v>727</v>
      </c>
      <c r="BW87">
        <v>1179</v>
      </c>
      <c r="BX87">
        <v>1135</v>
      </c>
      <c r="BY87">
        <v>1155</v>
      </c>
      <c r="BZ87">
        <v>1183</v>
      </c>
      <c r="CA87">
        <v>1436</v>
      </c>
      <c r="CB87">
        <v>1490</v>
      </c>
      <c r="CC87">
        <v>963</v>
      </c>
      <c r="CD87">
        <v>1373</v>
      </c>
      <c r="CE87">
        <v>1311</v>
      </c>
      <c r="CF87">
        <v>1186</v>
      </c>
      <c r="CG87">
        <v>1230</v>
      </c>
      <c r="CH87">
        <v>1264</v>
      </c>
      <c r="CI87">
        <v>1169</v>
      </c>
      <c r="CJ87">
        <v>731</v>
      </c>
      <c r="CK87">
        <v>1210</v>
      </c>
      <c r="CL87">
        <v>1293</v>
      </c>
      <c r="CM87">
        <v>1160</v>
      </c>
      <c r="CN87">
        <v>1185</v>
      </c>
      <c r="CO87">
        <v>1428</v>
      </c>
      <c r="CP87">
        <v>1338</v>
      </c>
      <c r="CQ87">
        <v>853</v>
      </c>
      <c r="CR87">
        <v>1223</v>
      </c>
      <c r="CS87">
        <v>1221</v>
      </c>
      <c r="CT87">
        <v>1348</v>
      </c>
      <c r="CU87">
        <v>1229</v>
      </c>
      <c r="CV87">
        <v>1323</v>
      </c>
      <c r="CW87">
        <v>1302</v>
      </c>
      <c r="CX87">
        <v>823</v>
      </c>
      <c r="CY87">
        <v>1293</v>
      </c>
      <c r="CZ87">
        <v>1313</v>
      </c>
      <c r="DA87">
        <v>1172.25</v>
      </c>
      <c r="DB87">
        <v>1338.75</v>
      </c>
      <c r="DC87">
        <v>166.5</v>
      </c>
      <c r="DD87">
        <v>1546.875</v>
      </c>
      <c r="DE87">
        <v>964.125</v>
      </c>
      <c r="DF87">
        <v>1313</v>
      </c>
      <c r="DG87">
        <v>1219.857</v>
      </c>
      <c r="DH87">
        <v>1192.0329999999999</v>
      </c>
      <c r="DI87">
        <v>7.63555451458015</v>
      </c>
      <c r="DJ87">
        <v>10.147926512122099</v>
      </c>
      <c r="DK87" t="s">
        <v>92</v>
      </c>
      <c r="DL87" t="s">
        <v>93</v>
      </c>
    </row>
    <row r="88" spans="1:116" x14ac:dyDescent="0.35">
      <c r="A88" s="1">
        <v>45692</v>
      </c>
      <c r="B88">
        <v>137</v>
      </c>
      <c r="C88">
        <v>10</v>
      </c>
      <c r="D88">
        <v>9</v>
      </c>
      <c r="E88">
        <v>137</v>
      </c>
      <c r="F88">
        <v>8</v>
      </c>
      <c r="G88">
        <v>2</v>
      </c>
      <c r="H88">
        <v>136</v>
      </c>
      <c r="I88" t="s">
        <v>87</v>
      </c>
      <c r="J88" t="s">
        <v>88</v>
      </c>
      <c r="K88" t="s">
        <v>152</v>
      </c>
      <c r="L88" t="s">
        <v>153</v>
      </c>
      <c r="M88" t="s">
        <v>83</v>
      </c>
      <c r="N88" t="s">
        <v>91</v>
      </c>
      <c r="O88">
        <v>76.968000000000004</v>
      </c>
      <c r="P88">
        <v>80.561000000000007</v>
      </c>
      <c r="Q88">
        <v>79.796000000000006</v>
      </c>
      <c r="R88">
        <v>72.403000000000006</v>
      </c>
      <c r="S88">
        <v>77.308000000000007</v>
      </c>
      <c r="T88">
        <v>78.353999999999999</v>
      </c>
      <c r="U88">
        <v>79.438999999999993</v>
      </c>
      <c r="V88">
        <v>76.856999999999999</v>
      </c>
      <c r="W88">
        <v>77.537999999999997</v>
      </c>
      <c r="X88">
        <v>77.474000000000004</v>
      </c>
      <c r="Y88">
        <v>74.472999999999999</v>
      </c>
      <c r="Z88">
        <v>79.150000000000006</v>
      </c>
      <c r="AA88">
        <v>77.786000000000001</v>
      </c>
      <c r="AB88">
        <v>78.783000000000001</v>
      </c>
      <c r="AC88">
        <v>75.962000000000003</v>
      </c>
      <c r="AD88">
        <v>76.084000000000003</v>
      </c>
      <c r="AE88">
        <v>77.753</v>
      </c>
      <c r="AF88">
        <v>75.150000000000006</v>
      </c>
      <c r="AG88">
        <v>77.667000000000002</v>
      </c>
      <c r="AH88">
        <v>76.906000000000006</v>
      </c>
      <c r="AI88">
        <v>77.769000000000005</v>
      </c>
      <c r="AJ88">
        <v>79.807000000000002</v>
      </c>
      <c r="AK88">
        <v>77.7</v>
      </c>
      <c r="AL88">
        <v>77.131</v>
      </c>
      <c r="AM88">
        <v>71.685000000000002</v>
      </c>
      <c r="AN88">
        <v>74.528000000000006</v>
      </c>
      <c r="AO88">
        <v>76.05</v>
      </c>
      <c r="AP88">
        <v>76.873999999999995</v>
      </c>
      <c r="AQ88">
        <v>76.27</v>
      </c>
      <c r="AR88">
        <v>78.192999999999998</v>
      </c>
      <c r="AS88">
        <v>77.647000000000006</v>
      </c>
      <c r="AT88">
        <v>73.629000000000005</v>
      </c>
      <c r="AU88">
        <v>75.617000000000004</v>
      </c>
      <c r="AV88">
        <v>78.802000000000007</v>
      </c>
      <c r="AW88">
        <v>76.05</v>
      </c>
      <c r="AX88">
        <v>76.417000000000002</v>
      </c>
      <c r="AY88">
        <v>77.100999999999999</v>
      </c>
      <c r="AZ88">
        <v>76.882999999999996</v>
      </c>
      <c r="BA88">
        <v>73.367000000000004</v>
      </c>
      <c r="BB88">
        <v>75.853999999999999</v>
      </c>
      <c r="BC88">
        <v>71.417000000000002</v>
      </c>
      <c r="BD88">
        <v>77.076999999999998</v>
      </c>
      <c r="BE88">
        <v>75.043999999999997</v>
      </c>
      <c r="BF88">
        <v>78.622</v>
      </c>
      <c r="BG88">
        <v>77.403000000000006</v>
      </c>
      <c r="BH88">
        <v>73.807000000000002</v>
      </c>
      <c r="BI88">
        <v>76.349999999999994</v>
      </c>
      <c r="BJ88">
        <v>76.444000000000003</v>
      </c>
      <c r="BK88">
        <v>79.760999999999996</v>
      </c>
      <c r="BL88">
        <v>78.921999999999997</v>
      </c>
      <c r="BM88">
        <v>78.769000000000005</v>
      </c>
      <c r="BN88">
        <v>80.069999999999993</v>
      </c>
      <c r="BO88">
        <v>71</v>
      </c>
      <c r="BP88">
        <v>77.055999999999997</v>
      </c>
      <c r="BQ88">
        <v>78.159000000000006</v>
      </c>
      <c r="BR88">
        <v>78.204999999999998</v>
      </c>
      <c r="BS88">
        <v>75.754999999999995</v>
      </c>
      <c r="BT88">
        <v>77.924000000000007</v>
      </c>
      <c r="BU88">
        <v>78.361999999999995</v>
      </c>
      <c r="BV88">
        <v>73.453000000000003</v>
      </c>
      <c r="BW88">
        <v>78.287000000000006</v>
      </c>
      <c r="BX88">
        <v>78.942999999999998</v>
      </c>
      <c r="BY88">
        <v>77.834999999999994</v>
      </c>
      <c r="BZ88">
        <v>78.022000000000006</v>
      </c>
      <c r="CA88">
        <v>80.501000000000005</v>
      </c>
      <c r="CB88">
        <v>78.590999999999994</v>
      </c>
      <c r="CC88">
        <v>72.274000000000001</v>
      </c>
      <c r="CD88">
        <v>77.203000000000003</v>
      </c>
      <c r="CE88">
        <v>78.795000000000002</v>
      </c>
      <c r="CF88">
        <v>77.403000000000006</v>
      </c>
      <c r="CG88">
        <v>80.406999999999996</v>
      </c>
      <c r="CH88">
        <v>77.927000000000007</v>
      </c>
      <c r="CI88">
        <v>78.358000000000004</v>
      </c>
      <c r="CJ88">
        <v>75.376000000000005</v>
      </c>
      <c r="CK88">
        <v>80</v>
      </c>
      <c r="CL88">
        <v>77.108000000000004</v>
      </c>
      <c r="CM88">
        <v>77.671999999999997</v>
      </c>
      <c r="CN88">
        <v>78.143000000000001</v>
      </c>
      <c r="CO88">
        <v>75.91</v>
      </c>
      <c r="CP88">
        <v>79.894999999999996</v>
      </c>
      <c r="CQ88">
        <v>72.332999999999998</v>
      </c>
      <c r="CR88">
        <v>76.86</v>
      </c>
      <c r="CS88">
        <v>77.558999999999997</v>
      </c>
      <c r="CT88">
        <v>76.483999999999995</v>
      </c>
      <c r="CU88">
        <v>73.067999999999998</v>
      </c>
      <c r="CV88">
        <v>77.778000000000006</v>
      </c>
      <c r="CW88">
        <v>78.111000000000004</v>
      </c>
      <c r="CX88">
        <v>74.119</v>
      </c>
      <c r="CY88">
        <v>78.113</v>
      </c>
      <c r="CZ88">
        <v>75.475999999999999</v>
      </c>
      <c r="DA88">
        <v>75.983999999999995</v>
      </c>
      <c r="DB88">
        <v>78.266999999999996</v>
      </c>
      <c r="DC88">
        <v>2.282</v>
      </c>
      <c r="DD88">
        <v>79.977999999999994</v>
      </c>
      <c r="DE88">
        <v>74.272000000000006</v>
      </c>
      <c r="DF88">
        <v>75.475999999999999</v>
      </c>
      <c r="DG88">
        <v>76.462000000000003</v>
      </c>
      <c r="DH88">
        <v>77.218000000000004</v>
      </c>
      <c r="DI88">
        <v>-1.2891605883056201</v>
      </c>
      <c r="DJ88">
        <v>-2.2554443546548799</v>
      </c>
      <c r="DK88" t="s">
        <v>92</v>
      </c>
      <c r="DL88" t="s">
        <v>93</v>
      </c>
    </row>
    <row r="89" spans="1:116" x14ac:dyDescent="0.35">
      <c r="A89" s="1">
        <v>45692</v>
      </c>
      <c r="B89">
        <v>133</v>
      </c>
      <c r="C89">
        <v>10</v>
      </c>
      <c r="D89">
        <v>9</v>
      </c>
      <c r="E89">
        <v>133</v>
      </c>
      <c r="F89">
        <v>12</v>
      </c>
      <c r="G89">
        <v>2</v>
      </c>
      <c r="H89">
        <v>128</v>
      </c>
      <c r="I89" t="s">
        <v>87</v>
      </c>
      <c r="J89" t="s">
        <v>88</v>
      </c>
      <c r="K89" t="s">
        <v>154</v>
      </c>
      <c r="L89" t="s">
        <v>155</v>
      </c>
      <c r="M89" t="s">
        <v>83</v>
      </c>
      <c r="N89" t="s">
        <v>108</v>
      </c>
      <c r="O89">
        <v>14.815</v>
      </c>
      <c r="P89">
        <v>14.702</v>
      </c>
      <c r="Q89">
        <v>13.994999999999999</v>
      </c>
      <c r="R89">
        <v>12.455</v>
      </c>
      <c r="S89">
        <v>13.148999999999999</v>
      </c>
      <c r="T89">
        <v>12.195</v>
      </c>
      <c r="U89">
        <v>13.364000000000001</v>
      </c>
      <c r="V89">
        <v>13.439</v>
      </c>
      <c r="W89">
        <v>13.531000000000001</v>
      </c>
      <c r="X89">
        <v>13.776999999999999</v>
      </c>
      <c r="Y89">
        <v>12.086</v>
      </c>
      <c r="Z89">
        <v>12.632</v>
      </c>
      <c r="AA89">
        <v>14.507999999999999</v>
      </c>
      <c r="AB89">
        <v>12.412000000000001</v>
      </c>
      <c r="AC89">
        <v>11.762</v>
      </c>
      <c r="AD89">
        <v>13.659000000000001</v>
      </c>
      <c r="AE89">
        <v>12.846</v>
      </c>
      <c r="AF89">
        <v>10.82</v>
      </c>
      <c r="AG89">
        <v>12.933</v>
      </c>
      <c r="AH89">
        <v>13.301</v>
      </c>
      <c r="AI89">
        <v>13.227</v>
      </c>
      <c r="AJ89">
        <v>12.471</v>
      </c>
      <c r="AK89">
        <v>13.237</v>
      </c>
      <c r="AL89">
        <v>13.670999999999999</v>
      </c>
      <c r="AM89">
        <v>11.917</v>
      </c>
      <c r="AN89">
        <v>13.146000000000001</v>
      </c>
      <c r="AO89">
        <v>11.747999999999999</v>
      </c>
      <c r="AP89">
        <v>13.13</v>
      </c>
      <c r="AQ89">
        <v>12.874000000000001</v>
      </c>
      <c r="AR89">
        <v>12.634</v>
      </c>
      <c r="AS89">
        <v>12.891999999999999</v>
      </c>
      <c r="AT89">
        <v>12.805999999999999</v>
      </c>
      <c r="AU89">
        <v>12.532999999999999</v>
      </c>
      <c r="AV89">
        <v>12.736000000000001</v>
      </c>
      <c r="AW89">
        <v>13.202</v>
      </c>
      <c r="AX89">
        <v>13.071</v>
      </c>
      <c r="AY89">
        <v>14.132</v>
      </c>
      <c r="AZ89">
        <v>13.069000000000001</v>
      </c>
      <c r="BA89">
        <v>13.269</v>
      </c>
      <c r="BB89">
        <v>12.781000000000001</v>
      </c>
      <c r="BC89">
        <v>13.106999999999999</v>
      </c>
      <c r="BD89">
        <v>12.707000000000001</v>
      </c>
      <c r="BE89">
        <v>12.201000000000001</v>
      </c>
      <c r="BF89">
        <v>13.018000000000001</v>
      </c>
      <c r="BG89">
        <v>13.026999999999999</v>
      </c>
      <c r="BH89">
        <v>11.093</v>
      </c>
      <c r="BI89">
        <v>13.182</v>
      </c>
      <c r="BJ89">
        <v>14.214</v>
      </c>
      <c r="BK89">
        <v>12.795999999999999</v>
      </c>
      <c r="BL89">
        <v>13.064</v>
      </c>
      <c r="BM89">
        <v>13.765000000000001</v>
      </c>
      <c r="BN89">
        <v>13.834</v>
      </c>
      <c r="BO89">
        <v>11.996</v>
      </c>
      <c r="BP89">
        <v>11.041</v>
      </c>
      <c r="BQ89">
        <v>11.663</v>
      </c>
      <c r="BR89">
        <v>13.313000000000001</v>
      </c>
      <c r="BS89">
        <v>12.234</v>
      </c>
      <c r="BT89">
        <v>12.723000000000001</v>
      </c>
      <c r="BU89">
        <v>13.784000000000001</v>
      </c>
      <c r="BV89">
        <v>12</v>
      </c>
      <c r="BW89">
        <v>14.096</v>
      </c>
      <c r="BX89">
        <v>11.798</v>
      </c>
      <c r="BY89">
        <v>12.428000000000001</v>
      </c>
      <c r="BZ89">
        <v>12.57</v>
      </c>
      <c r="CA89">
        <v>13.055</v>
      </c>
      <c r="CB89">
        <v>13.611000000000001</v>
      </c>
      <c r="CC89">
        <v>12.638999999999999</v>
      </c>
      <c r="CD89">
        <v>13.263999999999999</v>
      </c>
      <c r="CE89">
        <v>12.38</v>
      </c>
      <c r="CF89">
        <v>12.887</v>
      </c>
      <c r="CG89">
        <v>13.305</v>
      </c>
      <c r="CH89">
        <v>15.535</v>
      </c>
      <c r="CI89">
        <v>16.082999999999998</v>
      </c>
      <c r="CJ89">
        <v>16.812000000000001</v>
      </c>
      <c r="CK89">
        <v>13.16</v>
      </c>
      <c r="CL89">
        <v>13.536</v>
      </c>
      <c r="CM89">
        <v>13.769</v>
      </c>
      <c r="CN89">
        <v>14.826000000000001</v>
      </c>
      <c r="CO89">
        <v>15.262</v>
      </c>
      <c r="CP89">
        <v>16.949000000000002</v>
      </c>
      <c r="CQ89">
        <v>14.048</v>
      </c>
      <c r="CR89">
        <v>15.86</v>
      </c>
      <c r="CS89">
        <v>15.032999999999999</v>
      </c>
      <c r="CT89">
        <v>14.222</v>
      </c>
      <c r="CU89">
        <v>14.827999999999999</v>
      </c>
      <c r="CV89">
        <v>14.436999999999999</v>
      </c>
      <c r="CW89">
        <v>14.689</v>
      </c>
      <c r="CX89">
        <v>14.545</v>
      </c>
      <c r="CY89">
        <v>14.743</v>
      </c>
      <c r="CZ89">
        <v>12.824999999999999</v>
      </c>
      <c r="DA89">
        <v>12.635</v>
      </c>
      <c r="DB89">
        <v>13.821999999999999</v>
      </c>
      <c r="DC89">
        <v>1.1859999999999999</v>
      </c>
      <c r="DD89">
        <v>14.711</v>
      </c>
      <c r="DE89">
        <v>11.746</v>
      </c>
      <c r="DF89">
        <v>12.824999999999999</v>
      </c>
      <c r="DG89">
        <v>14.641999999999999</v>
      </c>
      <c r="DH89">
        <v>14.079000000000001</v>
      </c>
      <c r="DI89">
        <v>-12.412070597188199</v>
      </c>
      <c r="DJ89">
        <v>-8.9068825910931295</v>
      </c>
      <c r="DK89" t="s">
        <v>109</v>
      </c>
      <c r="DL89" t="s">
        <v>93</v>
      </c>
    </row>
    <row r="90" spans="1:116" x14ac:dyDescent="0.35">
      <c r="A90" s="1">
        <v>45692</v>
      </c>
      <c r="B90">
        <v>132</v>
      </c>
      <c r="C90">
        <v>10</v>
      </c>
      <c r="D90">
        <v>9</v>
      </c>
      <c r="E90">
        <v>132</v>
      </c>
      <c r="F90">
        <v>11</v>
      </c>
      <c r="G90">
        <v>2</v>
      </c>
      <c r="H90">
        <v>128</v>
      </c>
      <c r="I90" t="s">
        <v>87</v>
      </c>
      <c r="J90" t="s">
        <v>88</v>
      </c>
      <c r="K90" t="s">
        <v>156</v>
      </c>
      <c r="L90" t="s">
        <v>157</v>
      </c>
      <c r="M90" t="s">
        <v>83</v>
      </c>
      <c r="N90" t="s">
        <v>108</v>
      </c>
      <c r="O90">
        <v>22.766999999999999</v>
      </c>
      <c r="P90">
        <v>23.384</v>
      </c>
      <c r="Q90">
        <v>22.545000000000002</v>
      </c>
      <c r="R90">
        <v>23.326000000000001</v>
      </c>
      <c r="S90">
        <v>24.856000000000002</v>
      </c>
      <c r="T90">
        <v>24.484000000000002</v>
      </c>
      <c r="U90">
        <v>24.439</v>
      </c>
      <c r="V90">
        <v>23.099</v>
      </c>
      <c r="W90">
        <v>22.887</v>
      </c>
      <c r="X90">
        <v>22.681999999999999</v>
      </c>
      <c r="Y90">
        <v>22.93</v>
      </c>
      <c r="Z90">
        <v>22.204000000000001</v>
      </c>
      <c r="AA90">
        <v>22.407</v>
      </c>
      <c r="AB90">
        <v>23</v>
      </c>
      <c r="AC90">
        <v>22.138999999999999</v>
      </c>
      <c r="AD90">
        <v>22.873000000000001</v>
      </c>
      <c r="AE90">
        <v>23.422000000000001</v>
      </c>
      <c r="AF90">
        <v>21.148</v>
      </c>
      <c r="AG90">
        <v>24.248999999999999</v>
      </c>
      <c r="AH90">
        <v>21.01</v>
      </c>
      <c r="AI90">
        <v>22.167999999999999</v>
      </c>
      <c r="AJ90">
        <v>20.234999999999999</v>
      </c>
      <c r="AK90">
        <v>21.792000000000002</v>
      </c>
      <c r="AL90">
        <v>24.867000000000001</v>
      </c>
      <c r="AM90">
        <v>20.667000000000002</v>
      </c>
      <c r="AN90">
        <v>23.707999999999998</v>
      </c>
      <c r="AO90">
        <v>22.35</v>
      </c>
      <c r="AP90">
        <v>23.388000000000002</v>
      </c>
      <c r="AQ90">
        <v>23.771999999999998</v>
      </c>
      <c r="AR90">
        <v>22.902999999999999</v>
      </c>
      <c r="AS90">
        <v>25.145</v>
      </c>
      <c r="AT90">
        <v>23.736000000000001</v>
      </c>
      <c r="AU90">
        <v>23.466999999999999</v>
      </c>
      <c r="AV90">
        <v>23.234000000000002</v>
      </c>
      <c r="AW90">
        <v>23.033999999999999</v>
      </c>
      <c r="AX90">
        <v>24.934000000000001</v>
      </c>
      <c r="AY90">
        <v>24.001999999999999</v>
      </c>
      <c r="AZ90">
        <v>25.053999999999998</v>
      </c>
      <c r="BA90">
        <v>23.725999999999999</v>
      </c>
      <c r="BB90">
        <v>23.135999999999999</v>
      </c>
      <c r="BC90">
        <v>21.977</v>
      </c>
      <c r="BD90">
        <v>21.465</v>
      </c>
      <c r="BE90">
        <v>21.369</v>
      </c>
      <c r="BF90">
        <v>21.366</v>
      </c>
      <c r="BG90">
        <v>23.411000000000001</v>
      </c>
      <c r="BH90">
        <v>18.809999999999999</v>
      </c>
      <c r="BI90">
        <v>22.289000000000001</v>
      </c>
      <c r="BJ90">
        <v>18.858000000000001</v>
      </c>
      <c r="BK90">
        <v>20.082999999999998</v>
      </c>
      <c r="BL90">
        <v>19.867999999999999</v>
      </c>
      <c r="BM90">
        <v>21.824000000000002</v>
      </c>
      <c r="BN90">
        <v>19.457000000000001</v>
      </c>
      <c r="BO90">
        <v>21.038</v>
      </c>
      <c r="BP90">
        <v>19.495000000000001</v>
      </c>
      <c r="BQ90">
        <v>18.797000000000001</v>
      </c>
      <c r="BR90">
        <v>20.123999999999999</v>
      </c>
      <c r="BS90">
        <v>19.317</v>
      </c>
      <c r="BT90">
        <v>21.573</v>
      </c>
      <c r="BU90">
        <v>20.166</v>
      </c>
      <c r="BV90">
        <v>20.190000000000001</v>
      </c>
      <c r="BW90">
        <v>20.86</v>
      </c>
      <c r="BX90">
        <v>19.620999999999999</v>
      </c>
      <c r="BY90">
        <v>20.82</v>
      </c>
      <c r="BZ90">
        <v>20.681000000000001</v>
      </c>
      <c r="CA90">
        <v>19.216999999999999</v>
      </c>
      <c r="CB90">
        <v>21.126999999999999</v>
      </c>
      <c r="CC90">
        <v>22.007000000000001</v>
      </c>
      <c r="CD90">
        <v>21.507000000000001</v>
      </c>
      <c r="CE90">
        <v>22.51</v>
      </c>
      <c r="CF90">
        <v>20.074000000000002</v>
      </c>
      <c r="CG90">
        <v>20.474</v>
      </c>
      <c r="CH90">
        <v>20.082999999999998</v>
      </c>
      <c r="CI90">
        <v>20.901</v>
      </c>
      <c r="CJ90">
        <v>19.324000000000002</v>
      </c>
      <c r="CK90">
        <v>20.36</v>
      </c>
      <c r="CL90">
        <v>19.253</v>
      </c>
      <c r="CM90">
        <v>17.757000000000001</v>
      </c>
      <c r="CN90">
        <v>18.797000000000001</v>
      </c>
      <c r="CO90">
        <v>19.63</v>
      </c>
      <c r="CP90">
        <v>21.751000000000001</v>
      </c>
      <c r="CQ90">
        <v>23.109000000000002</v>
      </c>
      <c r="CR90">
        <v>21.972999999999999</v>
      </c>
      <c r="CS90">
        <v>20.754999999999999</v>
      </c>
      <c r="CT90">
        <v>21.221</v>
      </c>
      <c r="CU90">
        <v>21.218</v>
      </c>
      <c r="CV90">
        <v>21.850999999999999</v>
      </c>
      <c r="CW90">
        <v>21.68</v>
      </c>
      <c r="CX90">
        <v>22.164999999999999</v>
      </c>
      <c r="CY90">
        <v>21.370999999999999</v>
      </c>
      <c r="CZ90">
        <v>23.503</v>
      </c>
      <c r="DA90">
        <v>20.521999999999998</v>
      </c>
      <c r="DB90">
        <v>23.106000000000002</v>
      </c>
      <c r="DC90">
        <v>2.5840000000000001</v>
      </c>
      <c r="DD90">
        <v>25.045000000000002</v>
      </c>
      <c r="DE90">
        <v>18.584</v>
      </c>
      <c r="DF90">
        <v>23.503</v>
      </c>
      <c r="DG90">
        <v>21.466000000000001</v>
      </c>
      <c r="DH90">
        <v>20.742999999999999</v>
      </c>
      <c r="DI90">
        <v>9.4901537990563103</v>
      </c>
      <c r="DJ90">
        <v>13.306239725399999</v>
      </c>
      <c r="DK90" t="s">
        <v>109</v>
      </c>
      <c r="DL90" t="s">
        <v>93</v>
      </c>
    </row>
    <row r="91" spans="1:116" x14ac:dyDescent="0.35">
      <c r="A91" s="1">
        <v>45692</v>
      </c>
      <c r="B91">
        <v>128</v>
      </c>
      <c r="C91">
        <v>10</v>
      </c>
      <c r="D91">
        <v>9</v>
      </c>
      <c r="E91">
        <v>128</v>
      </c>
      <c r="F91">
        <v>1</v>
      </c>
      <c r="G91">
        <v>1</v>
      </c>
      <c r="I91" t="s">
        <v>87</v>
      </c>
      <c r="J91" t="s">
        <v>88</v>
      </c>
      <c r="K91" t="s">
        <v>167</v>
      </c>
      <c r="L91" t="s">
        <v>168</v>
      </c>
      <c r="M91" t="s">
        <v>83</v>
      </c>
      <c r="N91" t="s">
        <v>91</v>
      </c>
      <c r="O91">
        <v>1836</v>
      </c>
      <c r="P91">
        <v>2027</v>
      </c>
      <c r="Q91">
        <v>1965</v>
      </c>
      <c r="R91">
        <v>1389</v>
      </c>
      <c r="S91">
        <v>1734</v>
      </c>
      <c r="T91">
        <v>2132</v>
      </c>
      <c r="U91">
        <v>2140</v>
      </c>
      <c r="V91">
        <v>2091</v>
      </c>
      <c r="W91">
        <v>1988</v>
      </c>
      <c r="X91">
        <v>1909</v>
      </c>
      <c r="Y91">
        <v>1208</v>
      </c>
      <c r="Z91">
        <v>1797</v>
      </c>
      <c r="AA91">
        <v>1861</v>
      </c>
      <c r="AB91">
        <v>1700</v>
      </c>
      <c r="AC91">
        <v>1879</v>
      </c>
      <c r="AD91">
        <v>1845</v>
      </c>
      <c r="AE91">
        <v>1806</v>
      </c>
      <c r="AF91">
        <v>1220</v>
      </c>
      <c r="AG91">
        <v>1732</v>
      </c>
      <c r="AH91">
        <v>1842</v>
      </c>
      <c r="AI91">
        <v>1633</v>
      </c>
      <c r="AJ91">
        <v>1700</v>
      </c>
      <c r="AK91">
        <v>1730</v>
      </c>
      <c r="AL91">
        <v>1697</v>
      </c>
      <c r="AM91">
        <v>1200</v>
      </c>
      <c r="AN91">
        <v>1742</v>
      </c>
      <c r="AO91">
        <v>1745</v>
      </c>
      <c r="AP91">
        <v>1706</v>
      </c>
      <c r="AQ91">
        <v>1670</v>
      </c>
      <c r="AR91">
        <v>1860</v>
      </c>
      <c r="AS91">
        <v>1722</v>
      </c>
      <c r="AT91">
        <v>1226</v>
      </c>
      <c r="AU91">
        <v>1875</v>
      </c>
      <c r="AV91">
        <v>2010</v>
      </c>
      <c r="AW91">
        <v>2136</v>
      </c>
      <c r="AX91">
        <v>1905</v>
      </c>
      <c r="AY91">
        <v>1854</v>
      </c>
      <c r="AZ91">
        <v>1844</v>
      </c>
      <c r="BA91">
        <v>1138</v>
      </c>
      <c r="BB91">
        <v>1690</v>
      </c>
      <c r="BC91">
        <v>1770</v>
      </c>
      <c r="BD91">
        <v>1747</v>
      </c>
      <c r="BE91">
        <v>1549</v>
      </c>
      <c r="BF91">
        <v>1713</v>
      </c>
      <c r="BG91">
        <v>1589</v>
      </c>
      <c r="BH91">
        <v>1244</v>
      </c>
      <c r="BI91">
        <v>1669</v>
      </c>
      <c r="BJ91">
        <v>1787</v>
      </c>
      <c r="BK91">
        <v>1688</v>
      </c>
      <c r="BL91">
        <v>1661</v>
      </c>
      <c r="BM91">
        <v>1700</v>
      </c>
      <c r="BN91">
        <v>1583</v>
      </c>
      <c r="BO91">
        <v>1117</v>
      </c>
      <c r="BP91">
        <v>1585</v>
      </c>
      <c r="BQ91">
        <v>1612</v>
      </c>
      <c r="BR91">
        <v>1615</v>
      </c>
      <c r="BS91">
        <v>1553</v>
      </c>
      <c r="BT91">
        <v>1627</v>
      </c>
      <c r="BU91">
        <v>1567</v>
      </c>
      <c r="BV91">
        <v>1050</v>
      </c>
      <c r="BW91">
        <v>1582</v>
      </c>
      <c r="BX91">
        <v>1585</v>
      </c>
      <c r="BY91">
        <v>1561</v>
      </c>
      <c r="BZ91">
        <v>1615</v>
      </c>
      <c r="CA91">
        <v>1915</v>
      </c>
      <c r="CB91">
        <v>1969</v>
      </c>
      <c r="CC91">
        <v>1345</v>
      </c>
      <c r="CD91">
        <v>1832</v>
      </c>
      <c r="CE91">
        <v>1777</v>
      </c>
      <c r="CF91">
        <v>1614</v>
      </c>
      <c r="CG91">
        <v>1646</v>
      </c>
      <c r="CH91">
        <v>1693</v>
      </c>
      <c r="CI91">
        <v>1598</v>
      </c>
      <c r="CJ91">
        <v>1035</v>
      </c>
      <c r="CK91">
        <v>1611</v>
      </c>
      <c r="CL91">
        <v>1714</v>
      </c>
      <c r="CM91">
        <v>1605</v>
      </c>
      <c r="CN91">
        <v>1612</v>
      </c>
      <c r="CO91">
        <v>1946</v>
      </c>
      <c r="CP91">
        <v>1770</v>
      </c>
      <c r="CQ91">
        <v>1203</v>
      </c>
      <c r="CR91">
        <v>1652</v>
      </c>
      <c r="CS91">
        <v>1643</v>
      </c>
      <c r="CT91">
        <v>1786</v>
      </c>
      <c r="CU91">
        <v>1659</v>
      </c>
      <c r="CV91">
        <v>1794</v>
      </c>
      <c r="CW91">
        <v>1702</v>
      </c>
      <c r="CX91">
        <v>1155</v>
      </c>
      <c r="CY91">
        <v>1750</v>
      </c>
      <c r="CZ91">
        <v>1770</v>
      </c>
      <c r="DA91">
        <v>1599.75</v>
      </c>
      <c r="DB91">
        <v>1825.5</v>
      </c>
      <c r="DC91">
        <v>225.75</v>
      </c>
      <c r="DD91">
        <v>2107.6880000000001</v>
      </c>
      <c r="DE91">
        <v>1317.5619999999999</v>
      </c>
      <c r="DF91">
        <v>1770</v>
      </c>
      <c r="DG91">
        <v>1641.2860000000001</v>
      </c>
      <c r="DH91">
        <v>1613.9670000000001</v>
      </c>
      <c r="DI91">
        <v>7.8422839237531603</v>
      </c>
      <c r="DJ91">
        <v>9.6676924347879893</v>
      </c>
      <c r="DK91" t="s">
        <v>92</v>
      </c>
      <c r="DL91" t="s">
        <v>93</v>
      </c>
    </row>
    <row r="92" spans="1:116" x14ac:dyDescent="0.35">
      <c r="A92" s="1">
        <v>45692</v>
      </c>
      <c r="B92">
        <v>366</v>
      </c>
      <c r="C92">
        <v>10</v>
      </c>
      <c r="D92">
        <v>9</v>
      </c>
      <c r="E92">
        <v>130</v>
      </c>
      <c r="F92">
        <v>3</v>
      </c>
      <c r="G92">
        <v>2</v>
      </c>
      <c r="H92">
        <v>364</v>
      </c>
      <c r="I92" t="s">
        <v>87</v>
      </c>
      <c r="J92" t="s">
        <v>88</v>
      </c>
      <c r="K92" t="s">
        <v>89</v>
      </c>
      <c r="L92" t="s">
        <v>90</v>
      </c>
      <c r="M92" t="s">
        <v>86</v>
      </c>
      <c r="N92" t="s">
        <v>91</v>
      </c>
      <c r="O92">
        <v>24.658000000000001</v>
      </c>
      <c r="P92">
        <v>27.716000000000001</v>
      </c>
      <c r="Q92">
        <v>27.992000000000001</v>
      </c>
      <c r="R92">
        <v>29.677</v>
      </c>
      <c r="S92">
        <v>29.757000000000001</v>
      </c>
      <c r="T92">
        <v>29.405999999999999</v>
      </c>
      <c r="U92">
        <v>29.341999999999999</v>
      </c>
      <c r="V92">
        <v>29.013999999999999</v>
      </c>
      <c r="W92">
        <v>29.3</v>
      </c>
      <c r="X92">
        <v>30.189</v>
      </c>
      <c r="Y92">
        <v>31.018000000000001</v>
      </c>
      <c r="Z92">
        <v>30.347999999999999</v>
      </c>
      <c r="AA92">
        <v>28.204999999999998</v>
      </c>
      <c r="AB92">
        <v>32.853999999999999</v>
      </c>
      <c r="AC92">
        <v>33.298000000000002</v>
      </c>
      <c r="AD92">
        <v>32.625</v>
      </c>
      <c r="AE92">
        <v>30.288</v>
      </c>
      <c r="AF92">
        <v>33.607999999999997</v>
      </c>
      <c r="AG92">
        <v>30.024000000000001</v>
      </c>
      <c r="AH92">
        <v>28.521999999999998</v>
      </c>
      <c r="AI92">
        <v>33.671999999999997</v>
      </c>
      <c r="AJ92">
        <v>33.56</v>
      </c>
      <c r="AK92">
        <v>29.411999999999999</v>
      </c>
      <c r="AL92">
        <v>31.86</v>
      </c>
      <c r="AM92">
        <v>30.49</v>
      </c>
      <c r="AN92">
        <v>30.04</v>
      </c>
      <c r="AO92">
        <v>30.494</v>
      </c>
      <c r="AP92">
        <v>31.940999999999999</v>
      </c>
      <c r="AQ92">
        <v>31.516999999999999</v>
      </c>
      <c r="AR92">
        <v>27.991</v>
      </c>
      <c r="AS92">
        <v>28.228999999999999</v>
      </c>
      <c r="AT92">
        <v>31.19</v>
      </c>
      <c r="AU92">
        <v>31.454000000000001</v>
      </c>
      <c r="AV92">
        <v>29.611000000000001</v>
      </c>
      <c r="AW92">
        <v>31.065000000000001</v>
      </c>
      <c r="AX92">
        <v>30.228000000000002</v>
      </c>
      <c r="AY92">
        <v>27.991</v>
      </c>
      <c r="AZ92">
        <v>28.571000000000002</v>
      </c>
      <c r="BA92">
        <v>33.533999999999999</v>
      </c>
      <c r="BB92">
        <v>32.877000000000002</v>
      </c>
      <c r="BC92">
        <v>27.632999999999999</v>
      </c>
      <c r="BD92">
        <v>29.433</v>
      </c>
      <c r="BE92">
        <v>31.382000000000001</v>
      </c>
      <c r="BF92">
        <v>28.228000000000002</v>
      </c>
      <c r="BG92">
        <v>31.571999999999999</v>
      </c>
      <c r="BH92">
        <v>31.818000000000001</v>
      </c>
      <c r="BI92">
        <v>28.919</v>
      </c>
      <c r="BJ92">
        <v>31.103000000000002</v>
      </c>
      <c r="BK92">
        <v>28.09</v>
      </c>
      <c r="BL92">
        <v>30.701000000000001</v>
      </c>
      <c r="BM92">
        <v>28.658000000000001</v>
      </c>
      <c r="BN92">
        <v>31.542000000000002</v>
      </c>
      <c r="BO92">
        <v>35.555999999999997</v>
      </c>
      <c r="BP92">
        <v>34.716999999999999</v>
      </c>
      <c r="BQ92">
        <v>30.788</v>
      </c>
      <c r="BR92">
        <v>30.664999999999999</v>
      </c>
      <c r="BS92">
        <v>31.846</v>
      </c>
      <c r="BT92">
        <v>31.41</v>
      </c>
      <c r="BU92">
        <v>26.425999999999998</v>
      </c>
      <c r="BV92">
        <v>28.835000000000001</v>
      </c>
      <c r="BW92">
        <v>29.963000000000001</v>
      </c>
      <c r="BX92">
        <v>28.516999999999999</v>
      </c>
      <c r="BY92">
        <v>32.29</v>
      </c>
      <c r="BZ92">
        <v>34.185000000000002</v>
      </c>
      <c r="CA92">
        <v>31.3</v>
      </c>
      <c r="CB92">
        <v>31.995000000000001</v>
      </c>
      <c r="CC92">
        <v>34.453000000000003</v>
      </c>
      <c r="CD92">
        <v>33.219000000000001</v>
      </c>
      <c r="CE92">
        <v>31.61</v>
      </c>
      <c r="CF92">
        <v>31.334</v>
      </c>
      <c r="CG92">
        <v>30.617000000000001</v>
      </c>
      <c r="CH92">
        <v>30.623999999999999</v>
      </c>
      <c r="CI92">
        <v>31.957999999999998</v>
      </c>
      <c r="CJ92">
        <v>30.619</v>
      </c>
      <c r="CK92">
        <v>32.622999999999998</v>
      </c>
      <c r="CL92">
        <v>31.98</v>
      </c>
      <c r="CM92">
        <v>31.963000000000001</v>
      </c>
      <c r="CN92">
        <v>31.135999999999999</v>
      </c>
      <c r="CO92">
        <v>28.936</v>
      </c>
      <c r="CP92">
        <v>31.358000000000001</v>
      </c>
      <c r="CQ92">
        <v>33.116</v>
      </c>
      <c r="CR92">
        <v>31.353999999999999</v>
      </c>
      <c r="CS92">
        <v>32.5</v>
      </c>
      <c r="CT92">
        <v>32.146999999999998</v>
      </c>
      <c r="CU92">
        <v>32.481999999999999</v>
      </c>
      <c r="CV92">
        <v>32.5</v>
      </c>
      <c r="CW92">
        <v>34.783000000000001</v>
      </c>
      <c r="CX92">
        <v>37.375</v>
      </c>
      <c r="CY92">
        <v>32.695</v>
      </c>
      <c r="CZ92">
        <v>31.884</v>
      </c>
      <c r="DA92">
        <v>29.417000000000002</v>
      </c>
      <c r="DB92">
        <v>32.109000000000002</v>
      </c>
      <c r="DC92">
        <v>2.6920000000000002</v>
      </c>
      <c r="DD92">
        <v>34.128</v>
      </c>
      <c r="DE92">
        <v>27.398</v>
      </c>
      <c r="DF92">
        <v>31.884</v>
      </c>
      <c r="DG92">
        <v>33.497</v>
      </c>
      <c r="DH92">
        <v>31.949000000000002</v>
      </c>
      <c r="DI92">
        <v>-4.8165744065642304</v>
      </c>
      <c r="DJ92">
        <v>-0.20313688421198001</v>
      </c>
      <c r="DK92" t="s">
        <v>92</v>
      </c>
      <c r="DL92" t="s">
        <v>93</v>
      </c>
    </row>
    <row r="93" spans="1:116" x14ac:dyDescent="0.35">
      <c r="A93" s="1">
        <v>45692</v>
      </c>
      <c r="B93">
        <v>367</v>
      </c>
      <c r="C93">
        <v>10</v>
      </c>
      <c r="D93">
        <v>9</v>
      </c>
      <c r="E93">
        <v>131</v>
      </c>
      <c r="F93">
        <v>4</v>
      </c>
      <c r="G93">
        <v>2</v>
      </c>
      <c r="H93">
        <v>364</v>
      </c>
      <c r="I93" t="s">
        <v>87</v>
      </c>
      <c r="J93" t="s">
        <v>88</v>
      </c>
      <c r="K93" t="s">
        <v>112</v>
      </c>
      <c r="L93" t="s">
        <v>113</v>
      </c>
      <c r="M93" t="s">
        <v>86</v>
      </c>
      <c r="N93" t="s">
        <v>108</v>
      </c>
      <c r="O93">
        <v>49.087000000000003</v>
      </c>
      <c r="P93">
        <v>42.537999999999997</v>
      </c>
      <c r="Q93">
        <v>44.225000000000001</v>
      </c>
      <c r="R93">
        <v>49.354999999999997</v>
      </c>
      <c r="S93">
        <v>47.21</v>
      </c>
      <c r="T93">
        <v>44.877000000000002</v>
      </c>
      <c r="U93">
        <v>48.97</v>
      </c>
      <c r="V93">
        <v>47.512</v>
      </c>
      <c r="W93">
        <v>45.6</v>
      </c>
      <c r="X93">
        <v>46.837000000000003</v>
      </c>
      <c r="Y93">
        <v>47.334000000000003</v>
      </c>
      <c r="Z93">
        <v>43.780999999999999</v>
      </c>
      <c r="AA93">
        <v>47.902000000000001</v>
      </c>
      <c r="AB93">
        <v>45.802999999999997</v>
      </c>
      <c r="AC93">
        <v>45.731999999999999</v>
      </c>
      <c r="AD93">
        <v>42.508000000000003</v>
      </c>
      <c r="AE93">
        <v>44.712000000000003</v>
      </c>
      <c r="AF93">
        <v>48.6</v>
      </c>
      <c r="AG93">
        <v>43.704999999999998</v>
      </c>
      <c r="AH93">
        <v>50.115000000000002</v>
      </c>
      <c r="AI93">
        <v>43.837000000000003</v>
      </c>
      <c r="AJ93">
        <v>42.29</v>
      </c>
      <c r="AK93">
        <v>47.582000000000001</v>
      </c>
      <c r="AL93">
        <v>42.393000000000001</v>
      </c>
      <c r="AM93">
        <v>51.360999999999997</v>
      </c>
      <c r="AN93">
        <v>48.747999999999998</v>
      </c>
      <c r="AO93">
        <v>46.79</v>
      </c>
      <c r="AP93">
        <v>45.209000000000003</v>
      </c>
      <c r="AQ93">
        <v>47.512</v>
      </c>
      <c r="AR93">
        <v>49.097000000000001</v>
      </c>
      <c r="AS93">
        <v>47.314</v>
      </c>
      <c r="AT93">
        <v>50.161000000000001</v>
      </c>
      <c r="AU93">
        <v>46.673999999999999</v>
      </c>
      <c r="AV93">
        <v>43.033000000000001</v>
      </c>
      <c r="AW93">
        <v>45.561999999999998</v>
      </c>
      <c r="AX93">
        <v>45.722000000000001</v>
      </c>
      <c r="AY93">
        <v>46.103000000000002</v>
      </c>
      <c r="AZ93">
        <v>44.354999999999997</v>
      </c>
      <c r="BA93">
        <v>50.225999999999999</v>
      </c>
      <c r="BB93">
        <v>43.710999999999999</v>
      </c>
      <c r="BC93">
        <v>50.396000000000001</v>
      </c>
      <c r="BD93">
        <v>45.271999999999998</v>
      </c>
      <c r="BE93">
        <v>46.201999999999998</v>
      </c>
      <c r="BF93">
        <v>48.481000000000002</v>
      </c>
      <c r="BG93">
        <v>42.558999999999997</v>
      </c>
      <c r="BH93">
        <v>53.134999999999998</v>
      </c>
      <c r="BI93">
        <v>46.485999999999997</v>
      </c>
      <c r="BJ93">
        <v>44.835999999999999</v>
      </c>
      <c r="BK93">
        <v>47.066000000000003</v>
      </c>
      <c r="BL93">
        <v>46.241999999999997</v>
      </c>
      <c r="BM93">
        <v>46.191000000000003</v>
      </c>
      <c r="BN93">
        <v>44.554000000000002</v>
      </c>
      <c r="BO93">
        <v>48.033999999999999</v>
      </c>
      <c r="BP93">
        <v>43.396000000000001</v>
      </c>
      <c r="BQ93">
        <v>44.212000000000003</v>
      </c>
      <c r="BR93">
        <v>44.505000000000003</v>
      </c>
      <c r="BS93">
        <v>42.750999999999998</v>
      </c>
      <c r="BT93">
        <v>45</v>
      </c>
      <c r="BU93">
        <v>45.896999999999998</v>
      </c>
      <c r="BV93">
        <v>48.798999999999999</v>
      </c>
      <c r="BW93">
        <v>45.692999999999998</v>
      </c>
      <c r="BX93">
        <v>46.674999999999997</v>
      </c>
      <c r="BY93">
        <v>44.055</v>
      </c>
      <c r="BZ93">
        <v>45.499000000000002</v>
      </c>
      <c r="CA93">
        <v>44.8</v>
      </c>
      <c r="CB93">
        <v>40.710999999999999</v>
      </c>
      <c r="CC93">
        <v>46.423000000000002</v>
      </c>
      <c r="CD93">
        <v>44.444000000000003</v>
      </c>
      <c r="CE93">
        <v>44.417999999999999</v>
      </c>
      <c r="CF93">
        <v>46.512</v>
      </c>
      <c r="CG93">
        <v>47.963000000000001</v>
      </c>
      <c r="CH93">
        <v>45.582999999999998</v>
      </c>
      <c r="CI93">
        <v>42.807000000000002</v>
      </c>
      <c r="CJ93">
        <v>49.911999999999999</v>
      </c>
      <c r="CK93">
        <v>45.14</v>
      </c>
      <c r="CL93">
        <v>48.338999999999999</v>
      </c>
      <c r="CM93">
        <v>42.706000000000003</v>
      </c>
      <c r="CN93">
        <v>43.345999999999997</v>
      </c>
      <c r="CO93">
        <v>51.996000000000002</v>
      </c>
      <c r="CP93">
        <v>44.938000000000002</v>
      </c>
      <c r="CQ93">
        <v>49.429000000000002</v>
      </c>
      <c r="CR93">
        <v>45.487000000000002</v>
      </c>
      <c r="CS93">
        <v>43.929000000000002</v>
      </c>
      <c r="CT93">
        <v>47.116999999999997</v>
      </c>
      <c r="CU93">
        <v>46.35</v>
      </c>
      <c r="CV93">
        <v>41.704999999999998</v>
      </c>
      <c r="CW93">
        <v>40.244999999999997</v>
      </c>
      <c r="CX93">
        <v>44.186</v>
      </c>
      <c r="CY93">
        <v>44.7</v>
      </c>
      <c r="CZ93">
        <v>44.005000000000003</v>
      </c>
      <c r="DA93">
        <v>44.215000000000003</v>
      </c>
      <c r="DB93">
        <v>47.512</v>
      </c>
      <c r="DC93">
        <v>3.2970000000000002</v>
      </c>
      <c r="DD93">
        <v>49.984999999999999</v>
      </c>
      <c r="DE93">
        <v>41.743000000000002</v>
      </c>
      <c r="DF93">
        <v>44.005000000000003</v>
      </c>
      <c r="DG93">
        <v>44.033000000000001</v>
      </c>
      <c r="DH93">
        <v>45.463999999999999</v>
      </c>
      <c r="DI93">
        <v>-6.3912896779041203E-2</v>
      </c>
      <c r="DJ93">
        <v>-3.2082099439331002</v>
      </c>
      <c r="DK93" t="s">
        <v>109</v>
      </c>
      <c r="DL93" t="s">
        <v>93</v>
      </c>
    </row>
    <row r="94" spans="1:116" x14ac:dyDescent="0.35">
      <c r="A94" s="1">
        <v>45692</v>
      </c>
      <c r="B94">
        <v>374</v>
      </c>
      <c r="C94">
        <v>10</v>
      </c>
      <c r="D94">
        <v>9</v>
      </c>
      <c r="E94">
        <v>138</v>
      </c>
      <c r="F94">
        <v>9</v>
      </c>
      <c r="G94">
        <v>1</v>
      </c>
      <c r="I94" t="s">
        <v>87</v>
      </c>
      <c r="J94" t="s">
        <v>88</v>
      </c>
      <c r="K94" t="s">
        <v>126</v>
      </c>
      <c r="L94" t="s">
        <v>127</v>
      </c>
      <c r="M94" t="s">
        <v>86</v>
      </c>
      <c r="N94" t="s">
        <v>91</v>
      </c>
      <c r="O94">
        <v>228</v>
      </c>
      <c r="P94">
        <v>245</v>
      </c>
      <c r="Q94">
        <v>241</v>
      </c>
      <c r="R94">
        <v>173</v>
      </c>
      <c r="S94">
        <v>171</v>
      </c>
      <c r="T94">
        <v>264</v>
      </c>
      <c r="U94">
        <v>253</v>
      </c>
      <c r="V94">
        <v>288</v>
      </c>
      <c r="W94">
        <v>255</v>
      </c>
      <c r="X94">
        <v>275</v>
      </c>
      <c r="Y94">
        <v>160</v>
      </c>
      <c r="Z94">
        <v>230</v>
      </c>
      <c r="AA94">
        <v>235</v>
      </c>
      <c r="AB94">
        <v>220</v>
      </c>
      <c r="AC94">
        <v>263</v>
      </c>
      <c r="AD94">
        <v>254</v>
      </c>
      <c r="AE94">
        <v>199</v>
      </c>
      <c r="AF94">
        <v>154</v>
      </c>
      <c r="AG94">
        <v>237</v>
      </c>
      <c r="AH94">
        <v>254</v>
      </c>
      <c r="AI94">
        <v>223</v>
      </c>
      <c r="AJ94">
        <v>227</v>
      </c>
      <c r="AK94">
        <v>213</v>
      </c>
      <c r="AL94">
        <v>214</v>
      </c>
      <c r="AM94">
        <v>169</v>
      </c>
      <c r="AN94">
        <v>229</v>
      </c>
      <c r="AO94">
        <v>237</v>
      </c>
      <c r="AP94">
        <v>231</v>
      </c>
      <c r="AQ94">
        <v>213</v>
      </c>
      <c r="AR94">
        <v>242</v>
      </c>
      <c r="AS94">
        <v>243</v>
      </c>
      <c r="AT94">
        <v>153</v>
      </c>
      <c r="AU94">
        <v>240</v>
      </c>
      <c r="AV94">
        <v>268</v>
      </c>
      <c r="AW94">
        <v>270</v>
      </c>
      <c r="AX94">
        <v>296</v>
      </c>
      <c r="AY94">
        <v>225</v>
      </c>
      <c r="AZ94">
        <v>217</v>
      </c>
      <c r="BA94">
        <v>197</v>
      </c>
      <c r="BB94">
        <v>191</v>
      </c>
      <c r="BC94">
        <v>268</v>
      </c>
      <c r="BD94">
        <v>237</v>
      </c>
      <c r="BE94">
        <v>238</v>
      </c>
      <c r="BF94">
        <v>233</v>
      </c>
      <c r="BG94">
        <v>176</v>
      </c>
      <c r="BH94">
        <v>190</v>
      </c>
      <c r="BI94">
        <v>190</v>
      </c>
      <c r="BJ94">
        <v>238</v>
      </c>
      <c r="BK94">
        <v>220</v>
      </c>
      <c r="BL94">
        <v>231</v>
      </c>
      <c r="BM94">
        <v>232</v>
      </c>
      <c r="BN94">
        <v>183</v>
      </c>
      <c r="BO94">
        <v>155</v>
      </c>
      <c r="BP94">
        <v>208</v>
      </c>
      <c r="BQ94">
        <v>206</v>
      </c>
      <c r="BR94">
        <v>178</v>
      </c>
      <c r="BS94">
        <v>228</v>
      </c>
      <c r="BT94">
        <v>223</v>
      </c>
      <c r="BU94">
        <v>183</v>
      </c>
      <c r="BV94">
        <v>145</v>
      </c>
      <c r="BW94">
        <v>239</v>
      </c>
      <c r="BX94">
        <v>204</v>
      </c>
      <c r="BY94">
        <v>213</v>
      </c>
      <c r="BZ94">
        <v>242</v>
      </c>
      <c r="CA94">
        <v>297</v>
      </c>
      <c r="CB94">
        <v>225</v>
      </c>
      <c r="CC94">
        <v>189</v>
      </c>
      <c r="CD94">
        <v>236</v>
      </c>
      <c r="CE94">
        <v>221</v>
      </c>
      <c r="CF94">
        <v>213</v>
      </c>
      <c r="CG94">
        <v>241</v>
      </c>
      <c r="CH94">
        <v>217</v>
      </c>
      <c r="CI94">
        <v>230</v>
      </c>
      <c r="CJ94">
        <v>152</v>
      </c>
      <c r="CK94">
        <v>226</v>
      </c>
      <c r="CL94">
        <v>223</v>
      </c>
      <c r="CM94">
        <v>200</v>
      </c>
      <c r="CN94">
        <v>219</v>
      </c>
      <c r="CO94">
        <v>237</v>
      </c>
      <c r="CP94">
        <v>208</v>
      </c>
      <c r="CQ94">
        <v>174</v>
      </c>
      <c r="CR94">
        <v>224</v>
      </c>
      <c r="CS94">
        <v>242</v>
      </c>
      <c r="CT94">
        <v>239</v>
      </c>
      <c r="CU94">
        <v>232</v>
      </c>
      <c r="CV94">
        <v>243</v>
      </c>
      <c r="CW94">
        <v>253</v>
      </c>
      <c r="CX94">
        <v>161</v>
      </c>
      <c r="CY94">
        <v>216</v>
      </c>
      <c r="CZ94">
        <v>241</v>
      </c>
      <c r="DA94">
        <v>204.5</v>
      </c>
      <c r="DB94">
        <v>240.75</v>
      </c>
      <c r="DC94">
        <v>36.25</v>
      </c>
      <c r="DD94">
        <v>286.06200000000001</v>
      </c>
      <c r="DE94">
        <v>159.18799999999999</v>
      </c>
      <c r="DF94">
        <v>241</v>
      </c>
      <c r="DG94">
        <v>226.571</v>
      </c>
      <c r="DH94">
        <v>218.7</v>
      </c>
      <c r="DI94">
        <v>6.3682219419924202</v>
      </c>
      <c r="DJ94">
        <v>10.1966163694558</v>
      </c>
      <c r="DK94" t="s">
        <v>92</v>
      </c>
      <c r="DL94" t="s">
        <v>93</v>
      </c>
    </row>
    <row r="95" spans="1:116" x14ac:dyDescent="0.35">
      <c r="A95" s="1">
        <v>45692</v>
      </c>
      <c r="B95">
        <v>375</v>
      </c>
      <c r="C95">
        <v>10</v>
      </c>
      <c r="D95">
        <v>9</v>
      </c>
      <c r="E95">
        <v>139</v>
      </c>
      <c r="F95">
        <v>10</v>
      </c>
      <c r="G95">
        <v>2</v>
      </c>
      <c r="H95">
        <v>374</v>
      </c>
      <c r="I95" t="s">
        <v>87</v>
      </c>
      <c r="J95" t="s">
        <v>88</v>
      </c>
      <c r="K95" t="s">
        <v>128</v>
      </c>
      <c r="L95" t="s">
        <v>129</v>
      </c>
      <c r="M95" t="s">
        <v>86</v>
      </c>
      <c r="N95" t="s">
        <v>91</v>
      </c>
      <c r="O95">
        <v>53.07</v>
      </c>
      <c r="P95">
        <v>53.469000000000001</v>
      </c>
      <c r="Q95">
        <v>57.676000000000002</v>
      </c>
      <c r="R95">
        <v>47.976999999999997</v>
      </c>
      <c r="S95">
        <v>57.31</v>
      </c>
      <c r="T95">
        <v>62.878999999999998</v>
      </c>
      <c r="U95">
        <v>51.383000000000003</v>
      </c>
      <c r="V95">
        <v>50.694000000000003</v>
      </c>
      <c r="W95">
        <v>55.293999999999997</v>
      </c>
      <c r="X95">
        <v>55.273000000000003</v>
      </c>
      <c r="Y95">
        <v>49.375</v>
      </c>
      <c r="Z95">
        <v>61.738999999999997</v>
      </c>
      <c r="AA95">
        <v>51.914999999999999</v>
      </c>
      <c r="AB95">
        <v>54.545000000000002</v>
      </c>
      <c r="AC95">
        <v>55.133000000000003</v>
      </c>
      <c r="AD95">
        <v>61.417000000000002</v>
      </c>
      <c r="AE95">
        <v>60.302</v>
      </c>
      <c r="AF95">
        <v>51.298999999999999</v>
      </c>
      <c r="AG95">
        <v>55.695999999999998</v>
      </c>
      <c r="AH95">
        <v>54.723999999999997</v>
      </c>
      <c r="AI95">
        <v>62.332000000000001</v>
      </c>
      <c r="AJ95">
        <v>60.792999999999999</v>
      </c>
      <c r="AK95">
        <v>53.991</v>
      </c>
      <c r="AL95">
        <v>53.271000000000001</v>
      </c>
      <c r="AM95">
        <v>52.662999999999997</v>
      </c>
      <c r="AN95">
        <v>51.965000000000003</v>
      </c>
      <c r="AO95">
        <v>54.008000000000003</v>
      </c>
      <c r="AP95">
        <v>56.71</v>
      </c>
      <c r="AQ95">
        <v>52.113</v>
      </c>
      <c r="AR95">
        <v>50</v>
      </c>
      <c r="AS95">
        <v>52.674999999999997</v>
      </c>
      <c r="AT95">
        <v>52.941000000000003</v>
      </c>
      <c r="AU95">
        <v>55.417000000000002</v>
      </c>
      <c r="AV95">
        <v>57.835999999999999</v>
      </c>
      <c r="AW95">
        <v>53.332999999999998</v>
      </c>
      <c r="AX95">
        <v>55.743000000000002</v>
      </c>
      <c r="AY95">
        <v>47.555999999999997</v>
      </c>
      <c r="AZ95">
        <v>56.220999999999997</v>
      </c>
      <c r="BA95">
        <v>52.792000000000002</v>
      </c>
      <c r="BB95">
        <v>58.115000000000002</v>
      </c>
      <c r="BC95">
        <v>46.642000000000003</v>
      </c>
      <c r="BD95">
        <v>57.805999999999997</v>
      </c>
      <c r="BE95">
        <v>56.302999999999997</v>
      </c>
      <c r="BF95">
        <v>49.784999999999997</v>
      </c>
      <c r="BG95">
        <v>60.226999999999997</v>
      </c>
      <c r="BH95">
        <v>50.526000000000003</v>
      </c>
      <c r="BI95">
        <v>52.104999999999997</v>
      </c>
      <c r="BJ95">
        <v>60.923999999999999</v>
      </c>
      <c r="BK95">
        <v>55</v>
      </c>
      <c r="BL95">
        <v>54.113</v>
      </c>
      <c r="BM95">
        <v>63.362000000000002</v>
      </c>
      <c r="BN95">
        <v>51.912999999999997</v>
      </c>
      <c r="BO95">
        <v>50.968000000000004</v>
      </c>
      <c r="BP95">
        <v>60.576999999999998</v>
      </c>
      <c r="BQ95">
        <v>58.252000000000002</v>
      </c>
      <c r="BR95">
        <v>57.302999999999997</v>
      </c>
      <c r="BS95">
        <v>62.719000000000001</v>
      </c>
      <c r="BT95">
        <v>55.156999999999996</v>
      </c>
      <c r="BU95">
        <v>57.377000000000002</v>
      </c>
      <c r="BV95">
        <v>47.585999999999999</v>
      </c>
      <c r="BW95">
        <v>56.904000000000003</v>
      </c>
      <c r="BX95">
        <v>53.430999999999997</v>
      </c>
      <c r="BY95">
        <v>58.685000000000002</v>
      </c>
      <c r="BZ95">
        <v>63.222999999999999</v>
      </c>
      <c r="CA95">
        <v>59.595999999999997</v>
      </c>
      <c r="CB95">
        <v>66.221999999999994</v>
      </c>
      <c r="CC95">
        <v>55.026000000000003</v>
      </c>
      <c r="CD95">
        <v>52.119</v>
      </c>
      <c r="CE95">
        <v>64.253</v>
      </c>
      <c r="CF95">
        <v>51.173999999999999</v>
      </c>
      <c r="CG95">
        <v>53.112000000000002</v>
      </c>
      <c r="CH95">
        <v>56.220999999999997</v>
      </c>
      <c r="CI95">
        <v>52.609000000000002</v>
      </c>
      <c r="CJ95">
        <v>56.579000000000001</v>
      </c>
      <c r="CK95">
        <v>60.619</v>
      </c>
      <c r="CL95">
        <v>52.914999999999999</v>
      </c>
      <c r="CM95">
        <v>58.5</v>
      </c>
      <c r="CN95">
        <v>61.186999999999998</v>
      </c>
      <c r="CO95">
        <v>51.899000000000001</v>
      </c>
      <c r="CP95">
        <v>57.692</v>
      </c>
      <c r="CQ95">
        <v>44.828000000000003</v>
      </c>
      <c r="CR95">
        <v>56.695999999999998</v>
      </c>
      <c r="CS95">
        <v>53.305999999999997</v>
      </c>
      <c r="CT95">
        <v>58.576999999999998</v>
      </c>
      <c r="CU95">
        <v>53.448</v>
      </c>
      <c r="CV95">
        <v>63.374000000000002</v>
      </c>
      <c r="CW95">
        <v>58.103000000000002</v>
      </c>
      <c r="CX95">
        <v>60.247999999999998</v>
      </c>
      <c r="CY95">
        <v>54.63</v>
      </c>
      <c r="CZ95">
        <v>56.845999999999997</v>
      </c>
      <c r="DA95">
        <v>52.665999999999997</v>
      </c>
      <c r="DB95">
        <v>58.218000000000004</v>
      </c>
      <c r="DC95">
        <v>5.5519999999999996</v>
      </c>
      <c r="DD95">
        <v>62.381999999999998</v>
      </c>
      <c r="DE95">
        <v>48.502000000000002</v>
      </c>
      <c r="DF95">
        <v>56.845999999999997</v>
      </c>
      <c r="DG95">
        <v>57.384</v>
      </c>
      <c r="DH95">
        <v>56.424999999999997</v>
      </c>
      <c r="DI95">
        <v>-0.93705033284705197</v>
      </c>
      <c r="DJ95">
        <v>0.74540898247949605</v>
      </c>
      <c r="DK95" t="s">
        <v>92</v>
      </c>
      <c r="DL95" t="s">
        <v>93</v>
      </c>
    </row>
    <row r="96" spans="1:116" x14ac:dyDescent="0.35">
      <c r="A96" s="1">
        <v>45692</v>
      </c>
      <c r="B96">
        <v>371</v>
      </c>
      <c r="C96">
        <v>10</v>
      </c>
      <c r="D96">
        <v>9</v>
      </c>
      <c r="E96">
        <v>135</v>
      </c>
      <c r="F96">
        <v>6</v>
      </c>
      <c r="G96">
        <v>2</v>
      </c>
      <c r="H96">
        <v>370</v>
      </c>
      <c r="I96" t="s">
        <v>87</v>
      </c>
      <c r="J96" t="s">
        <v>88</v>
      </c>
      <c r="K96" t="s">
        <v>132</v>
      </c>
      <c r="L96" t="s">
        <v>133</v>
      </c>
      <c r="M96" t="s">
        <v>86</v>
      </c>
      <c r="N96" t="s">
        <v>91</v>
      </c>
      <c r="O96">
        <v>64.234999999999999</v>
      </c>
      <c r="P96">
        <v>70.875</v>
      </c>
      <c r="Q96">
        <v>69.47</v>
      </c>
      <c r="R96">
        <v>65.489000000000004</v>
      </c>
      <c r="S96">
        <v>67.394999999999996</v>
      </c>
      <c r="T96">
        <v>68.441000000000003</v>
      </c>
      <c r="U96">
        <v>65.043999999999997</v>
      </c>
      <c r="V96">
        <v>65.197000000000003</v>
      </c>
      <c r="W96">
        <v>68.805000000000007</v>
      </c>
      <c r="X96">
        <v>67.555999999999997</v>
      </c>
      <c r="Y96">
        <v>67.007999999999996</v>
      </c>
      <c r="Z96">
        <v>69.584999999999994</v>
      </c>
      <c r="AA96">
        <v>65.688999999999993</v>
      </c>
      <c r="AB96">
        <v>67.712999999999994</v>
      </c>
      <c r="AC96">
        <v>67.272999999999996</v>
      </c>
      <c r="AD96">
        <v>70.298000000000002</v>
      </c>
      <c r="AE96">
        <v>69.311000000000007</v>
      </c>
      <c r="AF96">
        <v>66.382999999999996</v>
      </c>
      <c r="AG96">
        <v>69.195999999999998</v>
      </c>
      <c r="AH96">
        <v>62.823999999999998</v>
      </c>
      <c r="AI96">
        <v>70.382000000000005</v>
      </c>
      <c r="AJ96">
        <v>72.38</v>
      </c>
      <c r="AK96">
        <v>66.174000000000007</v>
      </c>
      <c r="AL96">
        <v>70.316999999999993</v>
      </c>
      <c r="AM96">
        <v>62.036999999999999</v>
      </c>
      <c r="AN96">
        <v>63.165999999999997</v>
      </c>
      <c r="AO96">
        <v>65.906000000000006</v>
      </c>
      <c r="AP96">
        <v>67.927000000000007</v>
      </c>
      <c r="AQ96">
        <v>66.073999999999998</v>
      </c>
      <c r="AR96">
        <v>64.438000000000002</v>
      </c>
      <c r="AS96">
        <v>65.028000000000006</v>
      </c>
      <c r="AT96">
        <v>64.596000000000004</v>
      </c>
      <c r="AU96">
        <v>66.248000000000005</v>
      </c>
      <c r="AV96">
        <v>69.239999999999995</v>
      </c>
      <c r="AW96">
        <v>68.433999999999997</v>
      </c>
      <c r="AX96">
        <v>66.052999999999997</v>
      </c>
      <c r="AY96">
        <v>67.212999999999994</v>
      </c>
      <c r="AZ96">
        <v>70.948999999999998</v>
      </c>
      <c r="BA96">
        <v>64.147000000000006</v>
      </c>
      <c r="BB96">
        <v>69.406000000000006</v>
      </c>
      <c r="BC96">
        <v>61.591999999999999</v>
      </c>
      <c r="BD96">
        <v>66.475999999999999</v>
      </c>
      <c r="BE96">
        <v>65.709999999999994</v>
      </c>
      <c r="BF96">
        <v>65.072000000000003</v>
      </c>
      <c r="BG96">
        <v>70.289000000000001</v>
      </c>
      <c r="BH96">
        <v>61.777000000000001</v>
      </c>
      <c r="BI96">
        <v>66.222999999999999</v>
      </c>
      <c r="BJ96">
        <v>69.061999999999998</v>
      </c>
      <c r="BK96">
        <v>65.438000000000002</v>
      </c>
      <c r="BL96">
        <v>66.25</v>
      </c>
      <c r="BM96">
        <v>69.41</v>
      </c>
      <c r="BN96">
        <v>68.174000000000007</v>
      </c>
      <c r="BO96">
        <v>65.376000000000005</v>
      </c>
      <c r="BP96">
        <v>70.031000000000006</v>
      </c>
      <c r="BQ96">
        <v>70.697999999999993</v>
      </c>
      <c r="BR96">
        <v>69.322000000000003</v>
      </c>
      <c r="BS96">
        <v>71.012</v>
      </c>
      <c r="BT96">
        <v>68.037999999999997</v>
      </c>
      <c r="BU96">
        <v>68.540999999999997</v>
      </c>
      <c r="BV96">
        <v>63.972000000000001</v>
      </c>
      <c r="BW96">
        <v>67.701999999999998</v>
      </c>
      <c r="BX96">
        <v>69.040000000000006</v>
      </c>
      <c r="BY96">
        <v>68.769000000000005</v>
      </c>
      <c r="BZ96">
        <v>68.588999999999999</v>
      </c>
      <c r="CA96">
        <v>68.063999999999993</v>
      </c>
      <c r="CB96">
        <v>72.284000000000006</v>
      </c>
      <c r="CC96">
        <v>67.459000000000003</v>
      </c>
      <c r="CD96">
        <v>70.099999999999994</v>
      </c>
      <c r="CE96">
        <v>69.912000000000006</v>
      </c>
      <c r="CF96">
        <v>66.063000000000002</v>
      </c>
      <c r="CG96">
        <v>65.350999999999999</v>
      </c>
      <c r="CH96">
        <v>67.441999999999993</v>
      </c>
      <c r="CI96">
        <v>69.727000000000004</v>
      </c>
      <c r="CJ96">
        <v>63.677</v>
      </c>
      <c r="CK96">
        <v>66.239999999999995</v>
      </c>
      <c r="CL96">
        <v>64.471999999999994</v>
      </c>
      <c r="CM96">
        <v>70.048000000000002</v>
      </c>
      <c r="CN96">
        <v>69.507000000000005</v>
      </c>
      <c r="CO96">
        <v>61.15</v>
      </c>
      <c r="CP96">
        <v>68.444999999999993</v>
      </c>
      <c r="CQ96">
        <v>63.673000000000002</v>
      </c>
      <c r="CR96">
        <v>68.194999999999993</v>
      </c>
      <c r="CS96">
        <v>68.307000000000002</v>
      </c>
      <c r="CT96">
        <v>66.358999999999995</v>
      </c>
      <c r="CU96">
        <v>64.912000000000006</v>
      </c>
      <c r="CV96">
        <v>72.284000000000006</v>
      </c>
      <c r="CW96">
        <v>71.031999999999996</v>
      </c>
      <c r="CX96">
        <v>70.27</v>
      </c>
      <c r="CY96">
        <v>67.912999999999997</v>
      </c>
      <c r="CZ96">
        <v>67.138000000000005</v>
      </c>
      <c r="DA96">
        <v>65.539000000000001</v>
      </c>
      <c r="DB96">
        <v>69.385000000000005</v>
      </c>
      <c r="DC96">
        <v>3.8460000000000001</v>
      </c>
      <c r="DD96">
        <v>72.27</v>
      </c>
      <c r="DE96">
        <v>62.654000000000003</v>
      </c>
      <c r="DF96">
        <v>67.138000000000005</v>
      </c>
      <c r="DG96">
        <v>68.724999999999994</v>
      </c>
      <c r="DH96">
        <v>67.698999999999998</v>
      </c>
      <c r="DI96">
        <v>-2.3096094803950198</v>
      </c>
      <c r="DJ96">
        <v>-0.82808211691230504</v>
      </c>
      <c r="DK96" t="s">
        <v>92</v>
      </c>
      <c r="DL96" t="s">
        <v>93</v>
      </c>
    </row>
    <row r="97" spans="1:116" x14ac:dyDescent="0.35">
      <c r="A97" s="1">
        <v>45692</v>
      </c>
      <c r="B97">
        <v>370</v>
      </c>
      <c r="C97">
        <v>10</v>
      </c>
      <c r="D97">
        <v>9</v>
      </c>
      <c r="E97">
        <v>134</v>
      </c>
      <c r="F97">
        <v>5</v>
      </c>
      <c r="G97">
        <v>1</v>
      </c>
      <c r="I97" t="s">
        <v>87</v>
      </c>
      <c r="J97" t="s">
        <v>88</v>
      </c>
      <c r="K97" t="s">
        <v>134</v>
      </c>
      <c r="L97" t="s">
        <v>135</v>
      </c>
      <c r="M97" t="s">
        <v>86</v>
      </c>
      <c r="N97" t="s">
        <v>91</v>
      </c>
      <c r="O97">
        <v>699</v>
      </c>
      <c r="P97">
        <v>800</v>
      </c>
      <c r="Q97">
        <v>773</v>
      </c>
      <c r="R97">
        <v>481</v>
      </c>
      <c r="S97">
        <v>549</v>
      </c>
      <c r="T97">
        <v>789</v>
      </c>
      <c r="U97">
        <v>801</v>
      </c>
      <c r="V97">
        <v>862</v>
      </c>
      <c r="W97">
        <v>795</v>
      </c>
      <c r="X97">
        <v>712</v>
      </c>
      <c r="Y97">
        <v>488</v>
      </c>
      <c r="Z97">
        <v>651</v>
      </c>
      <c r="AA97">
        <v>682</v>
      </c>
      <c r="AB97">
        <v>669</v>
      </c>
      <c r="AC97">
        <v>770</v>
      </c>
      <c r="AD97">
        <v>771</v>
      </c>
      <c r="AE97">
        <v>668</v>
      </c>
      <c r="AF97">
        <v>470</v>
      </c>
      <c r="AG97">
        <v>672</v>
      </c>
      <c r="AH97">
        <v>694</v>
      </c>
      <c r="AI97">
        <v>628</v>
      </c>
      <c r="AJ97">
        <v>706</v>
      </c>
      <c r="AK97">
        <v>609</v>
      </c>
      <c r="AL97">
        <v>630</v>
      </c>
      <c r="AM97">
        <v>432</v>
      </c>
      <c r="AN97">
        <v>619</v>
      </c>
      <c r="AO97">
        <v>657</v>
      </c>
      <c r="AP97">
        <v>661</v>
      </c>
      <c r="AQ97">
        <v>675</v>
      </c>
      <c r="AR97">
        <v>703</v>
      </c>
      <c r="AS97">
        <v>712</v>
      </c>
      <c r="AT97">
        <v>483</v>
      </c>
      <c r="AU97">
        <v>717</v>
      </c>
      <c r="AV97">
        <v>803</v>
      </c>
      <c r="AW97">
        <v>811</v>
      </c>
      <c r="AX97">
        <v>869</v>
      </c>
      <c r="AY97">
        <v>732</v>
      </c>
      <c r="AZ97">
        <v>685</v>
      </c>
      <c r="BA97">
        <v>516</v>
      </c>
      <c r="BB97">
        <v>657</v>
      </c>
      <c r="BC97">
        <v>716</v>
      </c>
      <c r="BD97">
        <v>698</v>
      </c>
      <c r="BE97">
        <v>662</v>
      </c>
      <c r="BF97">
        <v>627</v>
      </c>
      <c r="BG97">
        <v>589</v>
      </c>
      <c r="BH97">
        <v>484</v>
      </c>
      <c r="BI97">
        <v>601</v>
      </c>
      <c r="BJ97">
        <v>682</v>
      </c>
      <c r="BK97">
        <v>651</v>
      </c>
      <c r="BL97">
        <v>640</v>
      </c>
      <c r="BM97">
        <v>644</v>
      </c>
      <c r="BN97">
        <v>575</v>
      </c>
      <c r="BO97">
        <v>465</v>
      </c>
      <c r="BP97">
        <v>644</v>
      </c>
      <c r="BQ97">
        <v>645</v>
      </c>
      <c r="BR97">
        <v>590</v>
      </c>
      <c r="BS97">
        <v>652</v>
      </c>
      <c r="BT97">
        <v>632</v>
      </c>
      <c r="BU97">
        <v>569</v>
      </c>
      <c r="BV97">
        <v>433</v>
      </c>
      <c r="BW97">
        <v>644</v>
      </c>
      <c r="BX97">
        <v>604</v>
      </c>
      <c r="BY97">
        <v>650</v>
      </c>
      <c r="BZ97">
        <v>659</v>
      </c>
      <c r="CA97">
        <v>811</v>
      </c>
      <c r="CB97">
        <v>718</v>
      </c>
      <c r="CC97">
        <v>547</v>
      </c>
      <c r="CD97">
        <v>699</v>
      </c>
      <c r="CE97">
        <v>678</v>
      </c>
      <c r="CF97">
        <v>663</v>
      </c>
      <c r="CG97">
        <v>684</v>
      </c>
      <c r="CH97">
        <v>688</v>
      </c>
      <c r="CI97">
        <v>697</v>
      </c>
      <c r="CJ97">
        <v>446</v>
      </c>
      <c r="CK97">
        <v>625</v>
      </c>
      <c r="CL97">
        <v>653</v>
      </c>
      <c r="CM97">
        <v>621</v>
      </c>
      <c r="CN97">
        <v>669</v>
      </c>
      <c r="CO97">
        <v>713</v>
      </c>
      <c r="CP97">
        <v>656</v>
      </c>
      <c r="CQ97">
        <v>490</v>
      </c>
      <c r="CR97">
        <v>676</v>
      </c>
      <c r="CS97">
        <v>691</v>
      </c>
      <c r="CT97">
        <v>651</v>
      </c>
      <c r="CU97">
        <v>684</v>
      </c>
      <c r="CV97">
        <v>718</v>
      </c>
      <c r="CW97">
        <v>756</v>
      </c>
      <c r="CX97">
        <v>481</v>
      </c>
      <c r="CY97">
        <v>642</v>
      </c>
      <c r="CZ97">
        <v>636</v>
      </c>
      <c r="DA97">
        <v>622</v>
      </c>
      <c r="DB97">
        <v>702</v>
      </c>
      <c r="DC97">
        <v>80</v>
      </c>
      <c r="DD97">
        <v>802</v>
      </c>
      <c r="DE97">
        <v>522</v>
      </c>
      <c r="DF97">
        <v>636</v>
      </c>
      <c r="DG97">
        <v>660.42899999999997</v>
      </c>
      <c r="DH97">
        <v>644.9</v>
      </c>
      <c r="DI97">
        <v>-3.6988968202465902</v>
      </c>
      <c r="DJ97">
        <v>-1.3800589238641601</v>
      </c>
      <c r="DK97" t="s">
        <v>92</v>
      </c>
      <c r="DL97" t="s">
        <v>93</v>
      </c>
    </row>
    <row r="98" spans="1:116" x14ac:dyDescent="0.35">
      <c r="A98" s="1">
        <v>45692</v>
      </c>
      <c r="B98">
        <v>365</v>
      </c>
      <c r="C98">
        <v>10</v>
      </c>
      <c r="D98">
        <v>9</v>
      </c>
      <c r="E98">
        <v>129</v>
      </c>
      <c r="F98">
        <v>2</v>
      </c>
      <c r="G98">
        <v>2</v>
      </c>
      <c r="H98">
        <v>364</v>
      </c>
      <c r="I98" t="s">
        <v>87</v>
      </c>
      <c r="J98" t="s">
        <v>88</v>
      </c>
      <c r="K98" t="s">
        <v>138</v>
      </c>
      <c r="L98" t="s">
        <v>139</v>
      </c>
      <c r="M98" t="s">
        <v>86</v>
      </c>
      <c r="N98" t="s">
        <v>91</v>
      </c>
      <c r="O98">
        <v>26.484000000000002</v>
      </c>
      <c r="P98">
        <v>30.254000000000001</v>
      </c>
      <c r="Q98">
        <v>28.096</v>
      </c>
      <c r="R98">
        <v>21.29</v>
      </c>
      <c r="S98">
        <v>23.605</v>
      </c>
      <c r="T98">
        <v>25.922000000000001</v>
      </c>
      <c r="U98">
        <v>21.884</v>
      </c>
      <c r="V98">
        <v>24.038</v>
      </c>
      <c r="W98">
        <v>25.2</v>
      </c>
      <c r="X98">
        <v>23.306999999999999</v>
      </c>
      <c r="Y98">
        <v>21.971</v>
      </c>
      <c r="Z98">
        <v>26.244</v>
      </c>
      <c r="AA98">
        <v>24.591999999999999</v>
      </c>
      <c r="AB98">
        <v>21.823</v>
      </c>
      <c r="AC98">
        <v>21.18</v>
      </c>
      <c r="AD98">
        <v>25.08</v>
      </c>
      <c r="AE98">
        <v>25.12</v>
      </c>
      <c r="AF98">
        <v>18.122</v>
      </c>
      <c r="AG98">
        <v>26.271000000000001</v>
      </c>
      <c r="AH98">
        <v>21.824000000000002</v>
      </c>
      <c r="AI98">
        <v>22.617999999999999</v>
      </c>
      <c r="AJ98">
        <v>24.49</v>
      </c>
      <c r="AK98">
        <v>23.137</v>
      </c>
      <c r="AL98">
        <v>26.398</v>
      </c>
      <c r="AM98">
        <v>18.329999999999998</v>
      </c>
      <c r="AN98">
        <v>22.003</v>
      </c>
      <c r="AO98">
        <v>23.085999999999999</v>
      </c>
      <c r="AP98">
        <v>23.219000000000001</v>
      </c>
      <c r="AQ98">
        <v>21.445</v>
      </c>
      <c r="AR98">
        <v>23.024999999999999</v>
      </c>
      <c r="AS98">
        <v>24.686</v>
      </c>
      <c r="AT98">
        <v>18.649999999999999</v>
      </c>
      <c r="AU98">
        <v>22.321999999999999</v>
      </c>
      <c r="AV98">
        <v>27.869</v>
      </c>
      <c r="AW98">
        <v>23.669</v>
      </c>
      <c r="AX98">
        <v>24.24</v>
      </c>
      <c r="AY98">
        <v>26.454000000000001</v>
      </c>
      <c r="AZ98">
        <v>27.419</v>
      </c>
      <c r="BA98">
        <v>16.390999999999998</v>
      </c>
      <c r="BB98">
        <v>23.786000000000001</v>
      </c>
      <c r="BC98">
        <v>22.31</v>
      </c>
      <c r="BD98">
        <v>25.768000000000001</v>
      </c>
      <c r="BE98">
        <v>22.54</v>
      </c>
      <c r="BF98">
        <v>23.923999999999999</v>
      </c>
      <c r="BG98">
        <v>26.146999999999998</v>
      </c>
      <c r="BH98">
        <v>15.204000000000001</v>
      </c>
      <c r="BI98">
        <v>24.864999999999998</v>
      </c>
      <c r="BJ98">
        <v>24.295999999999999</v>
      </c>
      <c r="BK98">
        <v>24.969000000000001</v>
      </c>
      <c r="BL98">
        <v>23.184999999999999</v>
      </c>
      <c r="BM98">
        <v>25.876999999999999</v>
      </c>
      <c r="BN98">
        <v>24.47</v>
      </c>
      <c r="BO98">
        <v>16.751999999999999</v>
      </c>
      <c r="BP98">
        <v>22.39</v>
      </c>
      <c r="BQ98">
        <v>25.739000000000001</v>
      </c>
      <c r="BR98">
        <v>25.102</v>
      </c>
      <c r="BS98">
        <v>25.898</v>
      </c>
      <c r="BT98">
        <v>23.974</v>
      </c>
      <c r="BU98">
        <v>27.677</v>
      </c>
      <c r="BV98">
        <v>22.550999999999998</v>
      </c>
      <c r="BW98">
        <v>24.844000000000001</v>
      </c>
      <c r="BX98">
        <v>25.064</v>
      </c>
      <c r="BY98">
        <v>24.155000000000001</v>
      </c>
      <c r="BZ98">
        <v>20.925000000000001</v>
      </c>
      <c r="CA98">
        <v>24.4</v>
      </c>
      <c r="CB98">
        <v>27.867000000000001</v>
      </c>
      <c r="CC98">
        <v>19.562000000000001</v>
      </c>
      <c r="CD98">
        <v>22.795000000000002</v>
      </c>
      <c r="CE98">
        <v>24.677</v>
      </c>
      <c r="CF98">
        <v>22.643999999999998</v>
      </c>
      <c r="CG98">
        <v>21.885999999999999</v>
      </c>
      <c r="CH98">
        <v>24.734999999999999</v>
      </c>
      <c r="CI98">
        <v>25.707999999999998</v>
      </c>
      <c r="CJ98">
        <v>19.469000000000001</v>
      </c>
      <c r="CK98">
        <v>22.635999999999999</v>
      </c>
      <c r="CL98">
        <v>19.803000000000001</v>
      </c>
      <c r="CM98">
        <v>25.463999999999999</v>
      </c>
      <c r="CN98">
        <v>26.129000000000001</v>
      </c>
      <c r="CO98">
        <v>19.401</v>
      </c>
      <c r="CP98">
        <v>23.951000000000001</v>
      </c>
      <c r="CQ98">
        <v>17.617999999999999</v>
      </c>
      <c r="CR98">
        <v>23.634</v>
      </c>
      <c r="CS98">
        <v>23.69</v>
      </c>
      <c r="CT98">
        <v>20.981999999999999</v>
      </c>
      <c r="CU98">
        <v>21.655000000000001</v>
      </c>
      <c r="CV98">
        <v>26.023</v>
      </c>
      <c r="CW98">
        <v>25.53</v>
      </c>
      <c r="CX98">
        <v>18.771000000000001</v>
      </c>
      <c r="CY98">
        <v>22.861000000000001</v>
      </c>
      <c r="CZ98">
        <v>24.506</v>
      </c>
      <c r="DA98">
        <v>21.978999999999999</v>
      </c>
      <c r="DB98">
        <v>25.18</v>
      </c>
      <c r="DC98">
        <v>3.2010000000000001</v>
      </c>
      <c r="DD98">
        <v>27.581</v>
      </c>
      <c r="DE98">
        <v>19.577999999999999</v>
      </c>
      <c r="DF98">
        <v>24.506</v>
      </c>
      <c r="DG98">
        <v>22.786999999999999</v>
      </c>
      <c r="DH98">
        <v>22.981000000000002</v>
      </c>
      <c r="DI98">
        <v>7.54175234465119</v>
      </c>
      <c r="DJ98">
        <v>6.6359166267786502</v>
      </c>
      <c r="DK98" t="s">
        <v>92</v>
      </c>
      <c r="DL98" t="s">
        <v>93</v>
      </c>
    </row>
    <row r="99" spans="1:116" x14ac:dyDescent="0.35">
      <c r="A99" s="1">
        <v>45692</v>
      </c>
      <c r="B99">
        <v>372</v>
      </c>
      <c r="C99">
        <v>10</v>
      </c>
      <c r="D99">
        <v>9</v>
      </c>
      <c r="E99">
        <v>136</v>
      </c>
      <c r="F99">
        <v>7</v>
      </c>
      <c r="G99">
        <v>1</v>
      </c>
      <c r="I99" t="s">
        <v>87</v>
      </c>
      <c r="J99" t="s">
        <v>88</v>
      </c>
      <c r="K99" t="s">
        <v>150</v>
      </c>
      <c r="L99" t="s">
        <v>151</v>
      </c>
      <c r="M99" t="s">
        <v>86</v>
      </c>
      <c r="N99" t="s">
        <v>91</v>
      </c>
      <c r="O99">
        <v>614</v>
      </c>
      <c r="P99">
        <v>705</v>
      </c>
      <c r="Q99">
        <v>680</v>
      </c>
      <c r="R99">
        <v>419</v>
      </c>
      <c r="S99">
        <v>472</v>
      </c>
      <c r="T99">
        <v>688</v>
      </c>
      <c r="U99">
        <v>710</v>
      </c>
      <c r="V99">
        <v>750</v>
      </c>
      <c r="W99">
        <v>695</v>
      </c>
      <c r="X99">
        <v>601</v>
      </c>
      <c r="Y99">
        <v>423</v>
      </c>
      <c r="Z99">
        <v>557</v>
      </c>
      <c r="AA99">
        <v>584</v>
      </c>
      <c r="AB99">
        <v>589</v>
      </c>
      <c r="AC99">
        <v>673</v>
      </c>
      <c r="AD99">
        <v>672</v>
      </c>
      <c r="AE99">
        <v>590</v>
      </c>
      <c r="AF99">
        <v>418</v>
      </c>
      <c r="AG99">
        <v>569</v>
      </c>
      <c r="AH99">
        <v>583</v>
      </c>
      <c r="AI99">
        <v>547</v>
      </c>
      <c r="AJ99">
        <v>616</v>
      </c>
      <c r="AK99">
        <v>527</v>
      </c>
      <c r="AL99">
        <v>546</v>
      </c>
      <c r="AM99">
        <v>363</v>
      </c>
      <c r="AN99">
        <v>544</v>
      </c>
      <c r="AO99">
        <v>570</v>
      </c>
      <c r="AP99">
        <v>578</v>
      </c>
      <c r="AQ99">
        <v>599</v>
      </c>
      <c r="AR99">
        <v>592</v>
      </c>
      <c r="AS99">
        <v>616</v>
      </c>
      <c r="AT99">
        <v>432</v>
      </c>
      <c r="AU99">
        <v>625</v>
      </c>
      <c r="AV99">
        <v>700</v>
      </c>
      <c r="AW99">
        <v>697</v>
      </c>
      <c r="AX99">
        <v>750</v>
      </c>
      <c r="AY99">
        <v>650</v>
      </c>
      <c r="AZ99">
        <v>607</v>
      </c>
      <c r="BA99">
        <v>441</v>
      </c>
      <c r="BB99">
        <v>593</v>
      </c>
      <c r="BC99">
        <v>612</v>
      </c>
      <c r="BD99">
        <v>585</v>
      </c>
      <c r="BE99">
        <v>574</v>
      </c>
      <c r="BF99">
        <v>550</v>
      </c>
      <c r="BG99">
        <v>525</v>
      </c>
      <c r="BH99">
        <v>417</v>
      </c>
      <c r="BI99">
        <v>524</v>
      </c>
      <c r="BJ99">
        <v>591</v>
      </c>
      <c r="BK99">
        <v>559</v>
      </c>
      <c r="BL99">
        <v>535</v>
      </c>
      <c r="BM99">
        <v>549</v>
      </c>
      <c r="BN99">
        <v>492</v>
      </c>
      <c r="BO99">
        <v>419</v>
      </c>
      <c r="BP99">
        <v>559</v>
      </c>
      <c r="BQ99">
        <v>566</v>
      </c>
      <c r="BR99">
        <v>511</v>
      </c>
      <c r="BS99">
        <v>562</v>
      </c>
      <c r="BT99">
        <v>547</v>
      </c>
      <c r="BU99">
        <v>498</v>
      </c>
      <c r="BV99">
        <v>372</v>
      </c>
      <c r="BW99">
        <v>543</v>
      </c>
      <c r="BX99">
        <v>517</v>
      </c>
      <c r="BY99">
        <v>564</v>
      </c>
      <c r="BZ99">
        <v>553</v>
      </c>
      <c r="CA99">
        <v>704</v>
      </c>
      <c r="CB99">
        <v>615</v>
      </c>
      <c r="CC99">
        <v>483</v>
      </c>
      <c r="CD99">
        <v>601</v>
      </c>
      <c r="CE99">
        <v>592</v>
      </c>
      <c r="CF99">
        <v>580</v>
      </c>
      <c r="CG99">
        <v>587</v>
      </c>
      <c r="CH99">
        <v>593</v>
      </c>
      <c r="CI99">
        <v>603</v>
      </c>
      <c r="CJ99">
        <v>394</v>
      </c>
      <c r="CK99">
        <v>536</v>
      </c>
      <c r="CL99">
        <v>561</v>
      </c>
      <c r="CM99">
        <v>542</v>
      </c>
      <c r="CN99">
        <v>566</v>
      </c>
      <c r="CO99">
        <v>625</v>
      </c>
      <c r="CP99">
        <v>577</v>
      </c>
      <c r="CQ99">
        <v>428</v>
      </c>
      <c r="CR99">
        <v>589</v>
      </c>
      <c r="CS99">
        <v>579</v>
      </c>
      <c r="CT99">
        <v>552</v>
      </c>
      <c r="CU99">
        <v>590</v>
      </c>
      <c r="CV99">
        <v>632</v>
      </c>
      <c r="CW99">
        <v>665</v>
      </c>
      <c r="CX99">
        <v>427</v>
      </c>
      <c r="CY99">
        <v>546</v>
      </c>
      <c r="CZ99">
        <v>538</v>
      </c>
      <c r="DA99">
        <v>536.5</v>
      </c>
      <c r="DB99">
        <v>606</v>
      </c>
      <c r="DC99">
        <v>69.5</v>
      </c>
      <c r="DD99">
        <v>692.875</v>
      </c>
      <c r="DE99">
        <v>449.625</v>
      </c>
      <c r="DF99">
        <v>538</v>
      </c>
      <c r="DG99">
        <v>570.14300000000003</v>
      </c>
      <c r="DH99">
        <v>557.20000000000005</v>
      </c>
      <c r="DI99">
        <v>-5.6376847907792396</v>
      </c>
      <c r="DJ99">
        <v>-3.4458004307250598</v>
      </c>
      <c r="DK99" t="s">
        <v>92</v>
      </c>
      <c r="DL99" t="s">
        <v>93</v>
      </c>
    </row>
    <row r="100" spans="1:116" x14ac:dyDescent="0.35">
      <c r="A100" s="1">
        <v>45692</v>
      </c>
      <c r="B100">
        <v>373</v>
      </c>
      <c r="C100">
        <v>10</v>
      </c>
      <c r="D100">
        <v>9</v>
      </c>
      <c r="E100">
        <v>137</v>
      </c>
      <c r="F100">
        <v>8</v>
      </c>
      <c r="G100">
        <v>2</v>
      </c>
      <c r="H100">
        <v>372</v>
      </c>
      <c r="I100" t="s">
        <v>87</v>
      </c>
      <c r="J100" t="s">
        <v>88</v>
      </c>
      <c r="K100" t="s">
        <v>152</v>
      </c>
      <c r="L100" t="s">
        <v>153</v>
      </c>
      <c r="M100" t="s">
        <v>86</v>
      </c>
      <c r="N100" t="s">
        <v>91</v>
      </c>
      <c r="O100">
        <v>75.733000000000004</v>
      </c>
      <c r="P100">
        <v>77.021000000000001</v>
      </c>
      <c r="Q100">
        <v>76.323999999999998</v>
      </c>
      <c r="R100">
        <v>74.701999999999998</v>
      </c>
      <c r="S100">
        <v>76.058999999999997</v>
      </c>
      <c r="T100">
        <v>74.418999999999997</v>
      </c>
      <c r="U100">
        <v>74.507000000000005</v>
      </c>
      <c r="V100">
        <v>73.066999999999993</v>
      </c>
      <c r="W100">
        <v>75.108000000000004</v>
      </c>
      <c r="X100">
        <v>76.040000000000006</v>
      </c>
      <c r="Y100">
        <v>74.703999999999994</v>
      </c>
      <c r="Z100">
        <v>77.738</v>
      </c>
      <c r="AA100">
        <v>73.116</v>
      </c>
      <c r="AB100">
        <v>74.533000000000001</v>
      </c>
      <c r="AC100">
        <v>76.225999999999999</v>
      </c>
      <c r="AD100">
        <v>77.381</v>
      </c>
      <c r="AE100">
        <v>76.61</v>
      </c>
      <c r="AF100">
        <v>72.727000000000004</v>
      </c>
      <c r="AG100">
        <v>76.977000000000004</v>
      </c>
      <c r="AH100">
        <v>72.040999999999997</v>
      </c>
      <c r="AI100">
        <v>78.975999999999999</v>
      </c>
      <c r="AJ100">
        <v>80.194999999999993</v>
      </c>
      <c r="AK100">
        <v>75.712000000000003</v>
      </c>
      <c r="AL100">
        <v>76.007000000000005</v>
      </c>
      <c r="AM100">
        <v>70.248000000000005</v>
      </c>
      <c r="AN100">
        <v>70.221000000000004</v>
      </c>
      <c r="AO100">
        <v>72.105000000000004</v>
      </c>
      <c r="AP100">
        <v>78.028000000000006</v>
      </c>
      <c r="AQ100">
        <v>70.784999999999997</v>
      </c>
      <c r="AR100">
        <v>74.662000000000006</v>
      </c>
      <c r="AS100">
        <v>72.564999999999998</v>
      </c>
      <c r="AT100">
        <v>71.759</v>
      </c>
      <c r="AU100">
        <v>73.12</v>
      </c>
      <c r="AV100">
        <v>76.286000000000001</v>
      </c>
      <c r="AW100">
        <v>75.897000000000006</v>
      </c>
      <c r="AX100">
        <v>73.599999999999994</v>
      </c>
      <c r="AY100">
        <v>74.614999999999995</v>
      </c>
      <c r="AZ100">
        <v>77.594999999999999</v>
      </c>
      <c r="BA100">
        <v>71.882000000000005</v>
      </c>
      <c r="BB100">
        <v>77.233999999999995</v>
      </c>
      <c r="BC100">
        <v>67.156999999999996</v>
      </c>
      <c r="BD100">
        <v>74.188000000000002</v>
      </c>
      <c r="BE100">
        <v>74.563999999999993</v>
      </c>
      <c r="BF100">
        <v>72.364000000000004</v>
      </c>
      <c r="BG100">
        <v>77.905000000000001</v>
      </c>
      <c r="BH100">
        <v>73.141000000000005</v>
      </c>
      <c r="BI100">
        <v>75.191000000000003</v>
      </c>
      <c r="BJ100">
        <v>74.45</v>
      </c>
      <c r="BK100">
        <v>74.239999999999995</v>
      </c>
      <c r="BL100">
        <v>74.206000000000003</v>
      </c>
      <c r="BM100">
        <v>74.498999999999995</v>
      </c>
      <c r="BN100">
        <v>74.593000000000004</v>
      </c>
      <c r="BO100">
        <v>72.314999999999998</v>
      </c>
      <c r="BP100">
        <v>76.744</v>
      </c>
      <c r="BQ100">
        <v>77.739000000000004</v>
      </c>
      <c r="BR100">
        <v>79.061000000000007</v>
      </c>
      <c r="BS100">
        <v>77.936000000000007</v>
      </c>
      <c r="BT100">
        <v>74.771000000000001</v>
      </c>
      <c r="BU100">
        <v>75.501999999999995</v>
      </c>
      <c r="BV100">
        <v>69.623999999999995</v>
      </c>
      <c r="BW100">
        <v>75.138000000000005</v>
      </c>
      <c r="BX100">
        <v>74.662000000000006</v>
      </c>
      <c r="BY100">
        <v>76.063999999999993</v>
      </c>
      <c r="BZ100">
        <v>76.492000000000004</v>
      </c>
      <c r="CA100">
        <v>76.135999999999996</v>
      </c>
      <c r="CB100">
        <v>77.561000000000007</v>
      </c>
      <c r="CC100">
        <v>73.706000000000003</v>
      </c>
      <c r="CD100">
        <v>77.370999999999995</v>
      </c>
      <c r="CE100">
        <v>77.195999999999998</v>
      </c>
      <c r="CF100">
        <v>73.447999999999993</v>
      </c>
      <c r="CG100">
        <v>74.956999999999994</v>
      </c>
      <c r="CH100">
        <v>73.861999999999995</v>
      </c>
      <c r="CI100">
        <v>76.284999999999997</v>
      </c>
      <c r="CJ100">
        <v>70.558000000000007</v>
      </c>
      <c r="CK100">
        <v>74.066999999999993</v>
      </c>
      <c r="CL100">
        <v>73.084000000000003</v>
      </c>
      <c r="CM100">
        <v>80.995999999999995</v>
      </c>
      <c r="CN100">
        <v>78.269000000000005</v>
      </c>
      <c r="CO100">
        <v>69.12</v>
      </c>
      <c r="CP100">
        <v>76.775999999999996</v>
      </c>
      <c r="CQ100">
        <v>71.728999999999999</v>
      </c>
      <c r="CR100">
        <v>75.212000000000003</v>
      </c>
      <c r="CS100">
        <v>76.338999999999999</v>
      </c>
      <c r="CT100">
        <v>73.188000000000002</v>
      </c>
      <c r="CU100">
        <v>69.831000000000003</v>
      </c>
      <c r="CV100">
        <v>78.956000000000003</v>
      </c>
      <c r="CW100">
        <v>77.894999999999996</v>
      </c>
      <c r="CX100">
        <v>74.239000000000004</v>
      </c>
      <c r="CY100">
        <v>75.091999999999999</v>
      </c>
      <c r="CZ100">
        <v>72.861999999999995</v>
      </c>
      <c r="DA100">
        <v>73.153000000000006</v>
      </c>
      <c r="DB100">
        <v>76.58</v>
      </c>
      <c r="DC100">
        <v>3.4279999999999999</v>
      </c>
      <c r="DD100">
        <v>79.150999999999996</v>
      </c>
      <c r="DE100">
        <v>70.581999999999994</v>
      </c>
      <c r="DF100">
        <v>72.861999999999995</v>
      </c>
      <c r="DG100">
        <v>75.076999999999998</v>
      </c>
      <c r="DH100">
        <v>74.927999999999997</v>
      </c>
      <c r="DI100">
        <v>-2.9504890208166699</v>
      </c>
      <c r="DJ100">
        <v>-2.7578760710775998</v>
      </c>
      <c r="DK100" t="s">
        <v>92</v>
      </c>
      <c r="DL100" t="s">
        <v>93</v>
      </c>
    </row>
    <row r="101" spans="1:116" x14ac:dyDescent="0.35">
      <c r="A101" s="1">
        <v>45692</v>
      </c>
      <c r="B101">
        <v>369</v>
      </c>
      <c r="C101">
        <v>10</v>
      </c>
      <c r="D101">
        <v>9</v>
      </c>
      <c r="E101">
        <v>133</v>
      </c>
      <c r="F101">
        <v>12</v>
      </c>
      <c r="G101">
        <v>2</v>
      </c>
      <c r="H101">
        <v>364</v>
      </c>
      <c r="I101" t="s">
        <v>87</v>
      </c>
      <c r="J101" t="s">
        <v>88</v>
      </c>
      <c r="K101" t="s">
        <v>154</v>
      </c>
      <c r="L101" t="s">
        <v>155</v>
      </c>
      <c r="M101" t="s">
        <v>86</v>
      </c>
      <c r="N101" t="s">
        <v>108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9.8000000000000004E-2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0.113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0.125</v>
      </c>
      <c r="BC101">
        <v>0.113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I101">
        <v>0</v>
      </c>
      <c r="DJ101">
        <v>0</v>
      </c>
      <c r="DK101" t="s">
        <v>109</v>
      </c>
      <c r="DL101" t="s">
        <v>93</v>
      </c>
    </row>
    <row r="102" spans="1:116" x14ac:dyDescent="0.35">
      <c r="A102" s="1">
        <v>45692</v>
      </c>
      <c r="B102">
        <v>368</v>
      </c>
      <c r="C102">
        <v>10</v>
      </c>
      <c r="D102">
        <v>9</v>
      </c>
      <c r="E102">
        <v>132</v>
      </c>
      <c r="F102">
        <v>11</v>
      </c>
      <c r="G102">
        <v>2</v>
      </c>
      <c r="H102">
        <v>364</v>
      </c>
      <c r="I102" t="s">
        <v>87</v>
      </c>
      <c r="J102" t="s">
        <v>88</v>
      </c>
      <c r="K102" t="s">
        <v>156</v>
      </c>
      <c r="L102" t="s">
        <v>157</v>
      </c>
      <c r="M102" t="s">
        <v>86</v>
      </c>
      <c r="N102" t="s">
        <v>108</v>
      </c>
      <c r="O102">
        <v>39.840000000000003</v>
      </c>
      <c r="P102">
        <v>40.811999999999998</v>
      </c>
      <c r="Q102">
        <v>39.542000000000002</v>
      </c>
      <c r="R102">
        <v>39.515999999999998</v>
      </c>
      <c r="S102">
        <v>38.484000000000002</v>
      </c>
      <c r="T102">
        <v>41.701000000000001</v>
      </c>
      <c r="U102">
        <v>38.469000000000001</v>
      </c>
      <c r="V102">
        <v>40.281999999999996</v>
      </c>
      <c r="W102">
        <v>42.4</v>
      </c>
      <c r="X102">
        <v>38.845999999999997</v>
      </c>
      <c r="Y102">
        <v>40.710999999999999</v>
      </c>
      <c r="Z102">
        <v>37.189</v>
      </c>
      <c r="AA102">
        <v>38.344999999999999</v>
      </c>
      <c r="AB102">
        <v>41.006999999999998</v>
      </c>
      <c r="AC102">
        <v>39.198999999999998</v>
      </c>
      <c r="AD102">
        <v>38.895000000000003</v>
      </c>
      <c r="AE102">
        <v>39.542999999999999</v>
      </c>
      <c r="AF102">
        <v>42.174999999999997</v>
      </c>
      <c r="AG102">
        <v>42.131</v>
      </c>
      <c r="AH102">
        <v>37.298000000000002</v>
      </c>
      <c r="AI102">
        <v>39.39</v>
      </c>
      <c r="AJ102">
        <v>32.085999999999999</v>
      </c>
      <c r="AK102">
        <v>38.17</v>
      </c>
      <c r="AL102">
        <v>40.572000000000003</v>
      </c>
      <c r="AM102">
        <v>37.024000000000001</v>
      </c>
      <c r="AN102">
        <v>37.154000000000003</v>
      </c>
      <c r="AO102">
        <v>40.863999999999997</v>
      </c>
      <c r="AP102">
        <v>41.523000000000003</v>
      </c>
      <c r="AQ102">
        <v>41.706000000000003</v>
      </c>
      <c r="AR102">
        <v>39.052</v>
      </c>
      <c r="AS102">
        <v>41.942999999999998</v>
      </c>
      <c r="AT102">
        <v>40.192999999999998</v>
      </c>
      <c r="AU102">
        <v>40.698999999999998</v>
      </c>
      <c r="AV102">
        <v>41.290999999999997</v>
      </c>
      <c r="AW102">
        <v>38.067</v>
      </c>
      <c r="AX102">
        <v>42.3</v>
      </c>
      <c r="AY102">
        <v>40.066000000000003</v>
      </c>
      <c r="AZ102">
        <v>36.981999999999999</v>
      </c>
      <c r="BA102">
        <v>40.451000000000001</v>
      </c>
      <c r="BB102">
        <v>40.722000000000001</v>
      </c>
      <c r="BC102">
        <v>35.673999999999999</v>
      </c>
      <c r="BD102">
        <v>40.426000000000002</v>
      </c>
      <c r="BE102">
        <v>37.609000000000002</v>
      </c>
      <c r="BF102">
        <v>38.734000000000002</v>
      </c>
      <c r="BG102">
        <v>36.161000000000001</v>
      </c>
      <c r="BH102">
        <v>36.363999999999997</v>
      </c>
      <c r="BI102">
        <v>43.378</v>
      </c>
      <c r="BJ102">
        <v>34.155000000000001</v>
      </c>
      <c r="BK102">
        <v>36.579000000000001</v>
      </c>
      <c r="BL102">
        <v>37.58</v>
      </c>
      <c r="BM102">
        <v>37.969000000000001</v>
      </c>
      <c r="BN102">
        <v>40.17</v>
      </c>
      <c r="BO102">
        <v>38.290999999999997</v>
      </c>
      <c r="BP102">
        <v>38.113</v>
      </c>
      <c r="BQ102">
        <v>35.960999999999999</v>
      </c>
      <c r="BR102">
        <v>39.619999999999997</v>
      </c>
      <c r="BS102">
        <v>39.280999999999999</v>
      </c>
      <c r="BT102">
        <v>41.154000000000003</v>
      </c>
      <c r="BU102">
        <v>38.942999999999998</v>
      </c>
      <c r="BV102">
        <v>41.774000000000001</v>
      </c>
      <c r="BW102">
        <v>35.456000000000003</v>
      </c>
      <c r="BX102">
        <v>39.258000000000003</v>
      </c>
      <c r="BY102">
        <v>40.426000000000002</v>
      </c>
      <c r="BZ102">
        <v>37.956000000000003</v>
      </c>
      <c r="CA102">
        <v>41.3</v>
      </c>
      <c r="CB102">
        <v>36.811999999999998</v>
      </c>
      <c r="CC102">
        <v>37.372</v>
      </c>
      <c r="CD102">
        <v>38.143999999999998</v>
      </c>
      <c r="CE102">
        <v>35.840000000000003</v>
      </c>
      <c r="CF102">
        <v>40.024000000000001</v>
      </c>
      <c r="CG102">
        <v>41.56</v>
      </c>
      <c r="CH102">
        <v>39.104999999999997</v>
      </c>
      <c r="CI102">
        <v>39.857999999999997</v>
      </c>
      <c r="CJ102">
        <v>42.478000000000002</v>
      </c>
      <c r="CK102">
        <v>40.478999999999999</v>
      </c>
      <c r="CL102">
        <v>40.835999999999999</v>
      </c>
      <c r="CM102">
        <v>37.665999999999997</v>
      </c>
      <c r="CN102">
        <v>38.094999999999999</v>
      </c>
      <c r="CO102">
        <v>33.259</v>
      </c>
      <c r="CP102">
        <v>38.024999999999999</v>
      </c>
      <c r="CQ102">
        <v>36.052</v>
      </c>
      <c r="CR102">
        <v>38.598999999999997</v>
      </c>
      <c r="CS102">
        <v>38.451999999999998</v>
      </c>
      <c r="CT102">
        <v>39.631999999999998</v>
      </c>
      <c r="CU102">
        <v>39.293999999999997</v>
      </c>
      <c r="CV102">
        <v>40.567999999999998</v>
      </c>
      <c r="CW102">
        <v>42.475000000000001</v>
      </c>
      <c r="CX102">
        <v>38.372</v>
      </c>
      <c r="CY102">
        <v>39.335999999999999</v>
      </c>
      <c r="CZ102">
        <v>40.052999999999997</v>
      </c>
      <c r="DA102">
        <v>37.982999999999997</v>
      </c>
      <c r="DB102">
        <v>40.667000000000002</v>
      </c>
      <c r="DC102">
        <v>2.6840000000000002</v>
      </c>
      <c r="DD102">
        <v>42.68</v>
      </c>
      <c r="DE102">
        <v>35.97</v>
      </c>
      <c r="DF102">
        <v>40.052999999999997</v>
      </c>
      <c r="DG102">
        <v>39.732999999999997</v>
      </c>
      <c r="DH102">
        <v>38.950000000000003</v>
      </c>
      <c r="DI102">
        <v>0.80610076619121596</v>
      </c>
      <c r="DJ102">
        <v>2.83157167760799</v>
      </c>
      <c r="DK102" t="s">
        <v>109</v>
      </c>
      <c r="DL102" t="s">
        <v>93</v>
      </c>
    </row>
    <row r="103" spans="1:116" x14ac:dyDescent="0.35">
      <c r="A103" s="1">
        <v>45692</v>
      </c>
      <c r="B103">
        <v>364</v>
      </c>
      <c r="C103">
        <v>10</v>
      </c>
      <c r="D103">
        <v>9</v>
      </c>
      <c r="E103">
        <v>128</v>
      </c>
      <c r="F103">
        <v>1</v>
      </c>
      <c r="G103">
        <v>1</v>
      </c>
      <c r="I103" t="s">
        <v>87</v>
      </c>
      <c r="J103" t="s">
        <v>88</v>
      </c>
      <c r="K103" t="s">
        <v>167</v>
      </c>
      <c r="L103" t="s">
        <v>168</v>
      </c>
      <c r="M103" t="s">
        <v>86</v>
      </c>
      <c r="N103" t="s">
        <v>91</v>
      </c>
      <c r="O103">
        <v>876</v>
      </c>
      <c r="P103">
        <v>985</v>
      </c>
      <c r="Q103">
        <v>961</v>
      </c>
      <c r="R103">
        <v>620</v>
      </c>
      <c r="S103">
        <v>699</v>
      </c>
      <c r="T103">
        <v>976</v>
      </c>
      <c r="U103">
        <v>1019</v>
      </c>
      <c r="V103">
        <v>1065</v>
      </c>
      <c r="W103">
        <v>1000</v>
      </c>
      <c r="X103">
        <v>901</v>
      </c>
      <c r="Y103">
        <v>619</v>
      </c>
      <c r="Z103">
        <v>804</v>
      </c>
      <c r="AA103">
        <v>858</v>
      </c>
      <c r="AB103">
        <v>834</v>
      </c>
      <c r="AC103">
        <v>949</v>
      </c>
      <c r="AD103">
        <v>941</v>
      </c>
      <c r="AE103">
        <v>832</v>
      </c>
      <c r="AF103">
        <v>607</v>
      </c>
      <c r="AG103">
        <v>826</v>
      </c>
      <c r="AH103">
        <v>866</v>
      </c>
      <c r="AI103">
        <v>787</v>
      </c>
      <c r="AJ103">
        <v>882</v>
      </c>
      <c r="AK103">
        <v>765</v>
      </c>
      <c r="AL103">
        <v>769</v>
      </c>
      <c r="AM103">
        <v>551</v>
      </c>
      <c r="AN103">
        <v>759</v>
      </c>
      <c r="AO103">
        <v>810</v>
      </c>
      <c r="AP103">
        <v>814</v>
      </c>
      <c r="AQ103">
        <v>844</v>
      </c>
      <c r="AR103">
        <v>886</v>
      </c>
      <c r="AS103">
        <v>875</v>
      </c>
      <c r="AT103">
        <v>622</v>
      </c>
      <c r="AU103">
        <v>887</v>
      </c>
      <c r="AV103">
        <v>976</v>
      </c>
      <c r="AW103">
        <v>1014</v>
      </c>
      <c r="AX103">
        <v>1052</v>
      </c>
      <c r="AY103">
        <v>911</v>
      </c>
      <c r="AZ103">
        <v>868</v>
      </c>
      <c r="BA103">
        <v>665</v>
      </c>
      <c r="BB103">
        <v>803</v>
      </c>
      <c r="BC103">
        <v>883</v>
      </c>
      <c r="BD103">
        <v>846</v>
      </c>
      <c r="BE103">
        <v>803</v>
      </c>
      <c r="BF103">
        <v>790</v>
      </c>
      <c r="BG103">
        <v>719</v>
      </c>
      <c r="BH103">
        <v>638</v>
      </c>
      <c r="BI103">
        <v>740</v>
      </c>
      <c r="BJ103">
        <v>852</v>
      </c>
      <c r="BK103">
        <v>801</v>
      </c>
      <c r="BL103">
        <v>785</v>
      </c>
      <c r="BM103">
        <v>827</v>
      </c>
      <c r="BN103">
        <v>707</v>
      </c>
      <c r="BO103">
        <v>585</v>
      </c>
      <c r="BP103">
        <v>795</v>
      </c>
      <c r="BQ103">
        <v>812</v>
      </c>
      <c r="BR103">
        <v>737</v>
      </c>
      <c r="BS103">
        <v>807</v>
      </c>
      <c r="BT103">
        <v>780</v>
      </c>
      <c r="BU103">
        <v>719</v>
      </c>
      <c r="BV103">
        <v>541</v>
      </c>
      <c r="BW103">
        <v>801</v>
      </c>
      <c r="BX103">
        <v>782</v>
      </c>
      <c r="BY103">
        <v>799</v>
      </c>
      <c r="BZ103">
        <v>822</v>
      </c>
      <c r="CA103">
        <v>1000</v>
      </c>
      <c r="CB103">
        <v>872</v>
      </c>
      <c r="CC103">
        <v>685</v>
      </c>
      <c r="CD103">
        <v>873</v>
      </c>
      <c r="CE103">
        <v>851</v>
      </c>
      <c r="CF103">
        <v>817</v>
      </c>
      <c r="CG103">
        <v>859</v>
      </c>
      <c r="CH103">
        <v>849</v>
      </c>
      <c r="CI103">
        <v>848</v>
      </c>
      <c r="CJ103">
        <v>565</v>
      </c>
      <c r="CK103">
        <v>751</v>
      </c>
      <c r="CL103">
        <v>813</v>
      </c>
      <c r="CM103">
        <v>754</v>
      </c>
      <c r="CN103">
        <v>819</v>
      </c>
      <c r="CO103">
        <v>902</v>
      </c>
      <c r="CP103">
        <v>810</v>
      </c>
      <c r="CQ103">
        <v>613</v>
      </c>
      <c r="CR103">
        <v>842</v>
      </c>
      <c r="CS103">
        <v>840</v>
      </c>
      <c r="CT103">
        <v>815</v>
      </c>
      <c r="CU103">
        <v>822</v>
      </c>
      <c r="CV103">
        <v>880</v>
      </c>
      <c r="CW103">
        <v>897</v>
      </c>
      <c r="CX103">
        <v>602</v>
      </c>
      <c r="CY103">
        <v>783</v>
      </c>
      <c r="CZ103">
        <v>759</v>
      </c>
      <c r="DA103">
        <v>760.5</v>
      </c>
      <c r="DB103">
        <v>874.5</v>
      </c>
      <c r="DC103">
        <v>114</v>
      </c>
      <c r="DD103">
        <v>1017</v>
      </c>
      <c r="DE103">
        <v>618</v>
      </c>
      <c r="DF103">
        <v>759</v>
      </c>
      <c r="DG103">
        <v>805.57100000000003</v>
      </c>
      <c r="DH103">
        <v>796.9</v>
      </c>
      <c r="DI103">
        <v>-5.7811668735591297</v>
      </c>
      <c r="DJ103">
        <v>-4.7559292257497701</v>
      </c>
      <c r="DK103" t="s">
        <v>92</v>
      </c>
      <c r="DL103" t="s">
        <v>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03"/>
  <sheetViews>
    <sheetView zoomScale="72" zoomScaleNormal="72" workbookViewId="0">
      <pane ySplit="1" topLeftCell="A38" activePane="bottomLeft" state="frozen"/>
      <selection pane="bottomLeft" activeCell="A68" sqref="A68:XFD68"/>
    </sheetView>
  </sheetViews>
  <sheetFormatPr defaultRowHeight="14.5" x14ac:dyDescent="0.35"/>
  <cols>
    <col min="1" max="1" width="21" customWidth="1"/>
    <col min="2" max="2" width="40.26953125" bestFit="1" customWidth="1"/>
    <col min="3" max="3" width="29.453125" bestFit="1" customWidth="1"/>
    <col min="4" max="4" width="20.7265625" bestFit="1" customWidth="1"/>
    <col min="5" max="5" width="13.08984375" customWidth="1"/>
    <col min="6" max="6" width="10.90625" bestFit="1" customWidth="1"/>
    <col min="7" max="7" width="5.08984375" bestFit="1" customWidth="1"/>
    <col min="8" max="9" width="6.08984375" bestFit="1" customWidth="1"/>
    <col min="10" max="10" width="10.6328125" bestFit="1" customWidth="1"/>
    <col min="11" max="11" width="11.6328125" bestFit="1" customWidth="1"/>
    <col min="12" max="12" width="18.81640625" bestFit="1" customWidth="1"/>
    <col min="13" max="13" width="19.81640625" bestFit="1" customWidth="1"/>
    <col min="14" max="14" width="13.1796875" bestFit="1" customWidth="1"/>
    <col min="15" max="17" width="10.54296875" hidden="1" customWidth="1"/>
    <col min="18" max="26" width="9" hidden="1" customWidth="1"/>
    <col min="27" max="29" width="10" hidden="1" customWidth="1"/>
    <col min="30" max="47" width="10.54296875" hidden="1" customWidth="1"/>
    <col min="48" max="56" width="10" hidden="1" customWidth="1"/>
    <col min="57" max="59" width="11" hidden="1" customWidth="1"/>
    <col min="60" max="78" width="10.54296875" hidden="1" customWidth="1"/>
    <col min="79" max="87" width="10" hidden="1" customWidth="1"/>
    <col min="88" max="90" width="11" hidden="1" customWidth="1"/>
    <col min="91" max="104" width="10.54296875" hidden="1" customWidth="1"/>
    <col min="105" max="106" width="11.26953125" bestFit="1" customWidth="1"/>
    <col min="107" max="107" width="10.1796875" bestFit="1" customWidth="1"/>
    <col min="108" max="109" width="12.26953125" bestFit="1" customWidth="1"/>
    <col min="110" max="110" width="9.453125" bestFit="1" customWidth="1"/>
    <col min="111" max="112" width="12.26953125" bestFit="1" customWidth="1"/>
    <col min="113" max="113" width="19.54296875" bestFit="1" customWidth="1"/>
    <col min="114" max="114" width="20.54296875" bestFit="1" customWidth="1"/>
  </cols>
  <sheetData>
    <row r="1" spans="1:90" s="2" customFormat="1" x14ac:dyDescent="0.35">
      <c r="A1" s="2" t="s">
        <v>9</v>
      </c>
      <c r="B1" s="2" t="s">
        <v>10</v>
      </c>
      <c r="C1" s="2" t="s">
        <v>11</v>
      </c>
      <c r="D1" s="2" t="s">
        <v>12</v>
      </c>
      <c r="E1" s="2" t="s">
        <v>68</v>
      </c>
      <c r="F1" s="2" t="s">
        <v>69</v>
      </c>
      <c r="G1" s="2" t="s">
        <v>70</v>
      </c>
      <c r="H1" s="2" t="s">
        <v>71</v>
      </c>
      <c r="I1" s="2" t="s">
        <v>72</v>
      </c>
      <c r="J1" s="2" t="s">
        <v>74</v>
      </c>
      <c r="K1" s="2" t="s">
        <v>75</v>
      </c>
      <c r="L1" s="2" t="s">
        <v>76</v>
      </c>
      <c r="M1" s="2" t="s">
        <v>77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</row>
    <row r="2" spans="1:90" x14ac:dyDescent="0.35">
      <c r="A2" s="1" t="s">
        <v>171</v>
      </c>
      <c r="B2" t="s">
        <v>96</v>
      </c>
      <c r="C2" t="s">
        <v>97</v>
      </c>
      <c r="D2" t="s">
        <v>85</v>
      </c>
      <c r="E2">
        <v>43.4</v>
      </c>
      <c r="F2">
        <v>44</v>
      </c>
      <c r="G2">
        <v>0.7</v>
      </c>
      <c r="H2">
        <v>44.5</v>
      </c>
      <c r="I2">
        <v>42.9</v>
      </c>
      <c r="J2">
        <v>43.8</v>
      </c>
      <c r="K2">
        <v>43.9</v>
      </c>
      <c r="L2">
        <v>0</v>
      </c>
      <c r="M2">
        <v>0</v>
      </c>
    </row>
    <row r="3" spans="1:90" x14ac:dyDescent="0.35">
      <c r="A3" s="1" t="s">
        <v>171</v>
      </c>
      <c r="B3" t="s">
        <v>98</v>
      </c>
      <c r="C3" t="s">
        <v>99</v>
      </c>
      <c r="D3" t="s">
        <v>85</v>
      </c>
      <c r="E3">
        <v>1.1000000000000001</v>
      </c>
      <c r="F3">
        <v>1.5</v>
      </c>
      <c r="G3">
        <v>0.3</v>
      </c>
      <c r="H3">
        <v>1.7</v>
      </c>
      <c r="I3">
        <v>0.9</v>
      </c>
      <c r="J3">
        <v>1.6</v>
      </c>
      <c r="K3">
        <v>1.5</v>
      </c>
      <c r="L3">
        <v>-48</v>
      </c>
      <c r="M3">
        <v>-48</v>
      </c>
    </row>
    <row r="4" spans="1:90" x14ac:dyDescent="0.35">
      <c r="A4" s="1" t="s">
        <v>171</v>
      </c>
      <c r="B4" t="s">
        <v>102</v>
      </c>
      <c r="C4" t="s">
        <v>103</v>
      </c>
      <c r="D4" t="s">
        <v>85</v>
      </c>
      <c r="E4">
        <v>14.1</v>
      </c>
      <c r="F4">
        <v>19.3</v>
      </c>
      <c r="G4">
        <v>5.2</v>
      </c>
      <c r="H4">
        <v>23.2</v>
      </c>
      <c r="I4">
        <v>10.199999999999999</v>
      </c>
      <c r="J4">
        <v>21.8</v>
      </c>
      <c r="K4">
        <v>19.7</v>
      </c>
      <c r="L4">
        <v>-48</v>
      </c>
      <c r="M4">
        <v>-43</v>
      </c>
    </row>
    <row r="5" spans="1:90" x14ac:dyDescent="0.35">
      <c r="A5" s="1" t="s">
        <v>171</v>
      </c>
      <c r="B5" t="s">
        <v>104</v>
      </c>
      <c r="C5" t="s">
        <v>105</v>
      </c>
      <c r="D5" t="s">
        <v>85</v>
      </c>
      <c r="E5">
        <v>43.8</v>
      </c>
      <c r="F5">
        <v>56.2</v>
      </c>
      <c r="G5">
        <v>12.3</v>
      </c>
      <c r="H5">
        <v>65.400000000000006</v>
      </c>
      <c r="I5">
        <v>34.6</v>
      </c>
      <c r="J5">
        <v>62</v>
      </c>
      <c r="K5">
        <v>56.7</v>
      </c>
      <c r="L5">
        <v>-47</v>
      </c>
      <c r="M5">
        <v>-42</v>
      </c>
    </row>
    <row r="6" spans="1:90" x14ac:dyDescent="0.35">
      <c r="A6" s="1" t="s">
        <v>171</v>
      </c>
      <c r="B6" t="s">
        <v>106</v>
      </c>
      <c r="C6" t="s">
        <v>107</v>
      </c>
      <c r="D6" t="s">
        <v>85</v>
      </c>
      <c r="E6">
        <v>2.6</v>
      </c>
      <c r="F6">
        <v>2.9</v>
      </c>
      <c r="G6">
        <v>0.2</v>
      </c>
      <c r="H6">
        <v>3.1</v>
      </c>
      <c r="I6">
        <v>2.4</v>
      </c>
      <c r="J6">
        <v>2.8</v>
      </c>
      <c r="K6">
        <v>2.7</v>
      </c>
      <c r="L6">
        <v>-6</v>
      </c>
      <c r="M6">
        <v>-5</v>
      </c>
    </row>
    <row r="7" spans="1:90" x14ac:dyDescent="0.35">
      <c r="A7" s="1" t="s">
        <v>171</v>
      </c>
      <c r="B7" t="s">
        <v>136</v>
      </c>
      <c r="C7" t="s">
        <v>137</v>
      </c>
      <c r="D7" t="s">
        <v>85</v>
      </c>
      <c r="E7">
        <v>5.5</v>
      </c>
      <c r="F7">
        <v>6.1</v>
      </c>
      <c r="G7">
        <v>0.6</v>
      </c>
      <c r="H7">
        <v>6.5</v>
      </c>
      <c r="I7">
        <v>5.0999999999999996</v>
      </c>
      <c r="J7">
        <v>5.5</v>
      </c>
      <c r="K7">
        <v>5.9</v>
      </c>
      <c r="L7">
        <v>-3</v>
      </c>
      <c r="M7">
        <v>-10</v>
      </c>
    </row>
    <row r="8" spans="1:90" x14ac:dyDescent="0.35">
      <c r="A8" s="1" t="s">
        <v>171</v>
      </c>
      <c r="B8" t="s">
        <v>165</v>
      </c>
      <c r="C8" t="s">
        <v>166</v>
      </c>
      <c r="D8" t="s">
        <v>85</v>
      </c>
      <c r="E8" s="4">
        <v>17179</v>
      </c>
      <c r="F8">
        <v>19045</v>
      </c>
      <c r="G8">
        <v>1866</v>
      </c>
      <c r="H8">
        <v>21378</v>
      </c>
      <c r="I8">
        <v>14847</v>
      </c>
      <c r="J8">
        <v>18415</v>
      </c>
      <c r="K8">
        <v>17830</v>
      </c>
      <c r="L8">
        <v>4</v>
      </c>
      <c r="M8">
        <v>8</v>
      </c>
    </row>
    <row r="9" spans="1:90" x14ac:dyDescent="0.35">
      <c r="A9" s="1" t="s">
        <v>171</v>
      </c>
      <c r="B9" t="s">
        <v>96</v>
      </c>
      <c r="C9" t="s">
        <v>97</v>
      </c>
      <c r="D9" t="s">
        <v>169</v>
      </c>
      <c r="E9">
        <v>41</v>
      </c>
      <c r="F9">
        <v>42</v>
      </c>
      <c r="G9">
        <v>1</v>
      </c>
      <c r="H9">
        <v>42</v>
      </c>
      <c r="I9">
        <v>40</v>
      </c>
      <c r="J9">
        <v>41.4</v>
      </c>
      <c r="K9">
        <v>30.8</v>
      </c>
      <c r="L9">
        <v>0</v>
      </c>
      <c r="M9">
        <v>34</v>
      </c>
    </row>
    <row r="10" spans="1:90" x14ac:dyDescent="0.35">
      <c r="A10" s="1" t="s">
        <v>171</v>
      </c>
      <c r="B10" t="s">
        <v>98</v>
      </c>
      <c r="C10" t="s">
        <v>99</v>
      </c>
      <c r="D10" t="s">
        <v>169</v>
      </c>
      <c r="E10">
        <v>0</v>
      </c>
      <c r="F10">
        <v>1</v>
      </c>
      <c r="G10">
        <v>0</v>
      </c>
      <c r="H10">
        <v>1</v>
      </c>
      <c r="I10">
        <v>0</v>
      </c>
      <c r="J10">
        <v>0.6</v>
      </c>
      <c r="K10">
        <v>0.4</v>
      </c>
      <c r="L10">
        <v>-43</v>
      </c>
      <c r="M10">
        <v>-22</v>
      </c>
    </row>
    <row r="11" spans="1:90" x14ac:dyDescent="0.35">
      <c r="A11" s="1" t="s">
        <v>171</v>
      </c>
      <c r="B11" t="s">
        <v>102</v>
      </c>
      <c r="C11" t="s">
        <v>103</v>
      </c>
      <c r="D11" t="s">
        <v>169</v>
      </c>
      <c r="E11">
        <v>15</v>
      </c>
      <c r="F11">
        <v>20</v>
      </c>
      <c r="G11">
        <v>6</v>
      </c>
      <c r="H11">
        <v>25</v>
      </c>
      <c r="I11">
        <v>10</v>
      </c>
      <c r="J11">
        <v>23.1</v>
      </c>
      <c r="K11">
        <v>15.4</v>
      </c>
      <c r="L11">
        <v>-48</v>
      </c>
      <c r="M11">
        <v>-23</v>
      </c>
    </row>
    <row r="12" spans="1:90" x14ac:dyDescent="0.35">
      <c r="A12" s="1" t="s">
        <v>171</v>
      </c>
      <c r="B12" t="s">
        <v>104</v>
      </c>
      <c r="C12" t="s">
        <v>105</v>
      </c>
      <c r="D12" t="s">
        <v>169</v>
      </c>
      <c r="E12">
        <v>45</v>
      </c>
      <c r="F12">
        <v>59</v>
      </c>
      <c r="G12">
        <v>13</v>
      </c>
      <c r="H12">
        <v>69</v>
      </c>
      <c r="I12">
        <v>35</v>
      </c>
      <c r="J12">
        <v>65.3</v>
      </c>
      <c r="K12">
        <v>44.4</v>
      </c>
      <c r="L12">
        <v>-47</v>
      </c>
      <c r="M12">
        <v>-22</v>
      </c>
    </row>
    <row r="13" spans="1:90" x14ac:dyDescent="0.35">
      <c r="A13" s="1" t="s">
        <v>171</v>
      </c>
      <c r="B13" t="s">
        <v>106</v>
      </c>
      <c r="C13" t="s">
        <v>107</v>
      </c>
      <c r="D13" t="s">
        <v>169</v>
      </c>
      <c r="E13">
        <v>3</v>
      </c>
      <c r="F13">
        <v>3</v>
      </c>
      <c r="G13">
        <v>0</v>
      </c>
      <c r="H13">
        <v>3</v>
      </c>
      <c r="I13">
        <v>3</v>
      </c>
      <c r="J13">
        <v>2.9</v>
      </c>
      <c r="K13">
        <v>2.1</v>
      </c>
      <c r="L13">
        <v>-6</v>
      </c>
      <c r="M13">
        <v>28</v>
      </c>
    </row>
    <row r="14" spans="1:90" x14ac:dyDescent="0.35">
      <c r="A14" s="1" t="s">
        <v>171</v>
      </c>
      <c r="B14" t="s">
        <v>136</v>
      </c>
      <c r="C14" t="s">
        <v>137</v>
      </c>
      <c r="D14" t="s">
        <v>169</v>
      </c>
      <c r="E14">
        <v>6</v>
      </c>
      <c r="F14">
        <v>7</v>
      </c>
      <c r="G14">
        <v>1</v>
      </c>
      <c r="H14">
        <v>7</v>
      </c>
      <c r="I14">
        <v>6</v>
      </c>
      <c r="J14">
        <v>6</v>
      </c>
      <c r="K14">
        <v>4.8</v>
      </c>
      <c r="L14">
        <v>-4</v>
      </c>
      <c r="M14">
        <v>21</v>
      </c>
    </row>
    <row r="15" spans="1:90" x14ac:dyDescent="0.35">
      <c r="A15" s="1" t="s">
        <v>171</v>
      </c>
      <c r="B15" t="s">
        <v>165</v>
      </c>
      <c r="C15" t="s">
        <v>166</v>
      </c>
      <c r="D15" t="s">
        <v>169</v>
      </c>
      <c r="E15">
        <v>12628</v>
      </c>
      <c r="F15">
        <v>14116</v>
      </c>
      <c r="G15">
        <v>1488</v>
      </c>
      <c r="H15">
        <v>15976</v>
      </c>
      <c r="I15">
        <v>10768</v>
      </c>
      <c r="J15">
        <v>13632</v>
      </c>
      <c r="K15">
        <v>13183</v>
      </c>
      <c r="L15">
        <v>5</v>
      </c>
      <c r="M15">
        <v>9</v>
      </c>
    </row>
    <row r="16" spans="1:90" x14ac:dyDescent="0.35">
      <c r="A16" s="1" t="s">
        <v>171</v>
      </c>
      <c r="B16" t="s">
        <v>96</v>
      </c>
      <c r="C16" t="s">
        <v>97</v>
      </c>
      <c r="D16" t="s">
        <v>170</v>
      </c>
      <c r="E16">
        <v>50</v>
      </c>
      <c r="F16">
        <v>51</v>
      </c>
      <c r="G16">
        <v>1</v>
      </c>
      <c r="H16">
        <v>52</v>
      </c>
      <c r="I16">
        <v>49</v>
      </c>
      <c r="J16">
        <v>50.4</v>
      </c>
      <c r="K16">
        <v>50.7</v>
      </c>
      <c r="L16">
        <v>-1</v>
      </c>
      <c r="M16">
        <v>-1</v>
      </c>
    </row>
    <row r="17" spans="1:13" x14ac:dyDescent="0.35">
      <c r="A17" s="1" t="s">
        <v>171</v>
      </c>
      <c r="B17" t="s">
        <v>98</v>
      </c>
      <c r="C17" t="s">
        <v>99</v>
      </c>
      <c r="D17" t="s">
        <v>170</v>
      </c>
      <c r="E17">
        <v>3</v>
      </c>
      <c r="F17">
        <v>4</v>
      </c>
      <c r="G17">
        <v>1</v>
      </c>
      <c r="H17">
        <v>5</v>
      </c>
      <c r="I17">
        <v>2</v>
      </c>
      <c r="J17">
        <v>4.3</v>
      </c>
      <c r="K17">
        <v>4.2</v>
      </c>
      <c r="L17">
        <v>-50</v>
      </c>
      <c r="M17">
        <v>-49</v>
      </c>
    </row>
    <row r="18" spans="1:13" x14ac:dyDescent="0.35">
      <c r="A18" s="1" t="s">
        <v>171</v>
      </c>
      <c r="B18" t="s">
        <v>102</v>
      </c>
      <c r="C18" t="s">
        <v>103</v>
      </c>
      <c r="D18" t="s">
        <v>170</v>
      </c>
      <c r="E18">
        <v>12</v>
      </c>
      <c r="F18">
        <v>17</v>
      </c>
      <c r="G18">
        <v>5</v>
      </c>
      <c r="H18">
        <v>20</v>
      </c>
      <c r="I18">
        <v>8</v>
      </c>
      <c r="J18">
        <v>18</v>
      </c>
      <c r="K18">
        <v>16.600000000000001</v>
      </c>
      <c r="L18">
        <v>-48</v>
      </c>
      <c r="M18">
        <v>-44</v>
      </c>
    </row>
    <row r="19" spans="1:13" x14ac:dyDescent="0.35">
      <c r="A19" s="1" t="s">
        <v>171</v>
      </c>
      <c r="B19" t="s">
        <v>104</v>
      </c>
      <c r="C19" t="s">
        <v>105</v>
      </c>
      <c r="D19" t="s">
        <v>170</v>
      </c>
      <c r="E19">
        <v>38</v>
      </c>
      <c r="F19">
        <v>49</v>
      </c>
      <c r="G19">
        <v>11</v>
      </c>
      <c r="H19">
        <v>57</v>
      </c>
      <c r="I19">
        <v>30</v>
      </c>
      <c r="J19">
        <v>52.7</v>
      </c>
      <c r="K19">
        <v>48.4</v>
      </c>
      <c r="L19">
        <v>-47</v>
      </c>
      <c r="M19">
        <v>-42</v>
      </c>
    </row>
    <row r="20" spans="1:13" x14ac:dyDescent="0.35">
      <c r="A20" s="1" t="s">
        <v>171</v>
      </c>
      <c r="B20" t="s">
        <v>106</v>
      </c>
      <c r="C20" t="s">
        <v>107</v>
      </c>
      <c r="D20" t="s">
        <v>170</v>
      </c>
      <c r="E20">
        <v>2</v>
      </c>
      <c r="F20">
        <v>3</v>
      </c>
      <c r="G20">
        <v>0</v>
      </c>
      <c r="H20">
        <v>3</v>
      </c>
      <c r="I20">
        <v>2</v>
      </c>
      <c r="J20">
        <v>2.5</v>
      </c>
      <c r="K20">
        <v>2.4</v>
      </c>
      <c r="L20">
        <v>-8</v>
      </c>
      <c r="M20">
        <v>-5</v>
      </c>
    </row>
    <row r="21" spans="1:13" x14ac:dyDescent="0.35">
      <c r="A21" s="1" t="s">
        <v>171</v>
      </c>
      <c r="B21" t="s">
        <v>136</v>
      </c>
      <c r="C21" t="s">
        <v>137</v>
      </c>
      <c r="D21" t="s">
        <v>170</v>
      </c>
      <c r="E21">
        <v>4</v>
      </c>
      <c r="F21">
        <v>4</v>
      </c>
      <c r="G21">
        <v>1</v>
      </c>
      <c r="H21">
        <v>5</v>
      </c>
      <c r="I21">
        <v>4</v>
      </c>
      <c r="J21">
        <v>4.0999999999999996</v>
      </c>
      <c r="K21">
        <v>4.4000000000000004</v>
      </c>
      <c r="L21">
        <v>-2</v>
      </c>
      <c r="M21">
        <v>-9</v>
      </c>
    </row>
    <row r="22" spans="1:13" x14ac:dyDescent="0.35">
      <c r="A22" s="1" t="s">
        <v>171</v>
      </c>
      <c r="B22" t="s">
        <v>165</v>
      </c>
      <c r="C22" t="s">
        <v>166</v>
      </c>
      <c r="D22" t="s">
        <v>170</v>
      </c>
      <c r="E22">
        <v>4498</v>
      </c>
      <c r="F22">
        <v>4923</v>
      </c>
      <c r="G22">
        <v>425</v>
      </c>
      <c r="H22">
        <v>5454</v>
      </c>
      <c r="I22">
        <v>3967</v>
      </c>
      <c r="J22">
        <v>4783</v>
      </c>
      <c r="K22">
        <v>4647</v>
      </c>
      <c r="L22">
        <v>2</v>
      </c>
      <c r="M22">
        <v>5</v>
      </c>
    </row>
    <row r="23" spans="1:13" s="7" customFormat="1" x14ac:dyDescent="0.35">
      <c r="A23" s="7" t="s">
        <v>81</v>
      </c>
      <c r="B23" s="7" t="s">
        <v>110</v>
      </c>
      <c r="C23" s="7" t="s">
        <v>111</v>
      </c>
      <c r="D23" s="7" t="s">
        <v>85</v>
      </c>
      <c r="E23" s="7">
        <v>72.599999999999994</v>
      </c>
      <c r="F23" s="7">
        <v>77.099999999999994</v>
      </c>
      <c r="G23" s="7">
        <v>4.5</v>
      </c>
      <c r="H23" s="7">
        <v>80.5</v>
      </c>
      <c r="I23" s="7">
        <v>69.2</v>
      </c>
      <c r="J23" s="7">
        <v>67.2</v>
      </c>
      <c r="K23" s="7">
        <v>72.3</v>
      </c>
      <c r="L23" s="7">
        <v>5</v>
      </c>
      <c r="M23" s="7">
        <v>-2</v>
      </c>
    </row>
    <row r="24" spans="1:13" x14ac:dyDescent="0.35">
      <c r="A24" t="s">
        <v>81</v>
      </c>
      <c r="B24" t="s">
        <v>114</v>
      </c>
      <c r="C24" t="s">
        <v>115</v>
      </c>
      <c r="D24" t="s">
        <v>85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</v>
      </c>
      <c r="L24">
        <v>0</v>
      </c>
      <c r="M24">
        <v>-100</v>
      </c>
    </row>
    <row r="25" spans="1:13" x14ac:dyDescent="0.35">
      <c r="A25" t="s">
        <v>81</v>
      </c>
      <c r="B25" t="s">
        <v>116</v>
      </c>
      <c r="C25" t="s">
        <v>117</v>
      </c>
      <c r="D25" t="s">
        <v>85</v>
      </c>
      <c r="E25">
        <v>68.7</v>
      </c>
      <c r="F25">
        <v>74.3</v>
      </c>
      <c r="G25">
        <v>5.6</v>
      </c>
      <c r="H25">
        <v>78.400000000000006</v>
      </c>
      <c r="I25">
        <v>64.5</v>
      </c>
      <c r="J25">
        <v>67.8</v>
      </c>
      <c r="K25">
        <v>69.099999999999994</v>
      </c>
      <c r="L25">
        <v>-4</v>
      </c>
      <c r="M25">
        <v>-5</v>
      </c>
    </row>
    <row r="26" spans="1:13" x14ac:dyDescent="0.35">
      <c r="A26" t="s">
        <v>81</v>
      </c>
      <c r="B26" t="s">
        <v>118</v>
      </c>
      <c r="C26" t="s">
        <v>119</v>
      </c>
      <c r="D26" t="s">
        <v>85</v>
      </c>
      <c r="E26">
        <v>24.9</v>
      </c>
      <c r="F26">
        <v>30.2</v>
      </c>
      <c r="G26">
        <v>5.2</v>
      </c>
      <c r="H26">
        <v>34.1</v>
      </c>
      <c r="I26">
        <v>21</v>
      </c>
      <c r="J26">
        <v>32.200000000000003</v>
      </c>
      <c r="K26">
        <v>28.9</v>
      </c>
      <c r="L26">
        <v>7</v>
      </c>
      <c r="M26">
        <v>20</v>
      </c>
    </row>
    <row r="27" spans="1:13" x14ac:dyDescent="0.35">
      <c r="A27" t="s">
        <v>81</v>
      </c>
      <c r="B27" t="s">
        <v>122</v>
      </c>
      <c r="C27" t="s">
        <v>123</v>
      </c>
      <c r="D27" t="s">
        <v>85</v>
      </c>
      <c r="E27">
        <v>2337</v>
      </c>
      <c r="F27">
        <v>2947</v>
      </c>
      <c r="G27">
        <v>610</v>
      </c>
      <c r="H27">
        <v>3710</v>
      </c>
      <c r="I27">
        <v>1575</v>
      </c>
      <c r="J27">
        <v>3628</v>
      </c>
      <c r="K27">
        <v>3006</v>
      </c>
      <c r="L27">
        <v>0</v>
      </c>
      <c r="M27">
        <v>21</v>
      </c>
    </row>
    <row r="28" spans="1:13" x14ac:dyDescent="0.35">
      <c r="A28" t="s">
        <v>81</v>
      </c>
      <c r="B28" t="s">
        <v>124</v>
      </c>
      <c r="C28" t="s">
        <v>125</v>
      </c>
      <c r="D28" t="s">
        <v>85</v>
      </c>
      <c r="E28">
        <v>35.4</v>
      </c>
      <c r="F28">
        <v>39.200000000000003</v>
      </c>
      <c r="G28">
        <v>3.8</v>
      </c>
      <c r="H28">
        <v>42.1</v>
      </c>
      <c r="I28">
        <v>32.6</v>
      </c>
      <c r="J28">
        <v>39.9</v>
      </c>
      <c r="K28">
        <v>41.9</v>
      </c>
      <c r="L28">
        <v>-14</v>
      </c>
      <c r="M28">
        <v>-18</v>
      </c>
    </row>
    <row r="29" spans="1:13" x14ac:dyDescent="0.35">
      <c r="A29" t="s">
        <v>81</v>
      </c>
      <c r="B29" t="s">
        <v>130</v>
      </c>
      <c r="C29" t="s">
        <v>131</v>
      </c>
      <c r="D29" t="s">
        <v>85</v>
      </c>
      <c r="E29">
        <v>0.1</v>
      </c>
      <c r="F29">
        <v>1.2</v>
      </c>
      <c r="G29">
        <v>1.1000000000000001</v>
      </c>
      <c r="H29">
        <v>2</v>
      </c>
      <c r="I29">
        <v>-0.7</v>
      </c>
      <c r="J29">
        <v>1.3</v>
      </c>
      <c r="K29">
        <v>9.1</v>
      </c>
      <c r="L29">
        <v>-86</v>
      </c>
      <c r="M29">
        <v>-98</v>
      </c>
    </row>
    <row r="30" spans="1:13" x14ac:dyDescent="0.35">
      <c r="A30" t="s">
        <v>81</v>
      </c>
      <c r="B30" t="s">
        <v>140</v>
      </c>
      <c r="C30" t="s">
        <v>141</v>
      </c>
      <c r="D30" t="s">
        <v>85</v>
      </c>
      <c r="E30">
        <v>17.3</v>
      </c>
      <c r="F30">
        <v>20</v>
      </c>
      <c r="G30">
        <v>2.7</v>
      </c>
      <c r="H30">
        <v>22</v>
      </c>
      <c r="I30">
        <v>15.3</v>
      </c>
      <c r="J30">
        <v>17.3</v>
      </c>
      <c r="K30">
        <v>16.7</v>
      </c>
      <c r="L30">
        <v>-8</v>
      </c>
      <c r="M30">
        <v>-5</v>
      </c>
    </row>
    <row r="31" spans="1:13" x14ac:dyDescent="0.35">
      <c r="A31" t="s">
        <v>81</v>
      </c>
      <c r="B31" t="s">
        <v>142</v>
      </c>
      <c r="C31" t="s">
        <v>143</v>
      </c>
      <c r="D31" t="s">
        <v>85</v>
      </c>
      <c r="E31">
        <v>0</v>
      </c>
      <c r="F31">
        <v>0.3</v>
      </c>
      <c r="G31">
        <v>0.3</v>
      </c>
      <c r="H31">
        <v>0.5</v>
      </c>
      <c r="I31">
        <v>-0.2</v>
      </c>
      <c r="J31">
        <v>0.4</v>
      </c>
      <c r="K31">
        <v>3.7</v>
      </c>
      <c r="L31">
        <v>-87</v>
      </c>
      <c r="M31">
        <v>-99</v>
      </c>
    </row>
    <row r="32" spans="1:13" x14ac:dyDescent="0.35">
      <c r="A32" t="s">
        <v>81</v>
      </c>
      <c r="B32" t="s">
        <v>144</v>
      </c>
      <c r="C32" t="s">
        <v>145</v>
      </c>
      <c r="D32" t="s">
        <v>85</v>
      </c>
      <c r="E32">
        <v>54.8</v>
      </c>
      <c r="F32">
        <v>61</v>
      </c>
      <c r="G32">
        <v>6.2</v>
      </c>
      <c r="H32">
        <v>65.599999999999994</v>
      </c>
      <c r="I32">
        <v>50.1</v>
      </c>
      <c r="J32">
        <v>51</v>
      </c>
      <c r="K32">
        <v>54.4</v>
      </c>
      <c r="L32">
        <v>-1</v>
      </c>
      <c r="M32">
        <v>-7</v>
      </c>
    </row>
    <row r="33" spans="1:13" x14ac:dyDescent="0.35">
      <c r="A33" t="s">
        <v>81</v>
      </c>
      <c r="B33" t="s">
        <v>146</v>
      </c>
      <c r="C33" t="s">
        <v>147</v>
      </c>
      <c r="D33" t="s">
        <v>85</v>
      </c>
      <c r="E33">
        <v>29.5</v>
      </c>
      <c r="F33">
        <v>35</v>
      </c>
      <c r="G33">
        <v>5.5</v>
      </c>
      <c r="H33">
        <v>39.1</v>
      </c>
      <c r="I33">
        <v>25.3</v>
      </c>
      <c r="J33">
        <v>38.700000000000003</v>
      </c>
      <c r="K33">
        <v>34.299999999999997</v>
      </c>
      <c r="L33">
        <v>9</v>
      </c>
      <c r="M33">
        <v>23</v>
      </c>
    </row>
    <row r="34" spans="1:13" x14ac:dyDescent="0.35">
      <c r="A34" t="s">
        <v>81</v>
      </c>
      <c r="B34" t="s">
        <v>148</v>
      </c>
      <c r="C34" t="s">
        <v>149</v>
      </c>
      <c r="D34" t="s">
        <v>85</v>
      </c>
      <c r="E34">
        <v>7.7</v>
      </c>
      <c r="F34">
        <v>9.8000000000000007</v>
      </c>
      <c r="G34">
        <v>2.1</v>
      </c>
      <c r="H34">
        <v>11.4</v>
      </c>
      <c r="I34">
        <v>6.1</v>
      </c>
      <c r="J34">
        <v>9.9</v>
      </c>
      <c r="K34">
        <v>7.6</v>
      </c>
      <c r="L34">
        <v>-26</v>
      </c>
      <c r="M34">
        <v>-4</v>
      </c>
    </row>
    <row r="35" spans="1:13" x14ac:dyDescent="0.35">
      <c r="A35" t="s">
        <v>81</v>
      </c>
      <c r="B35" t="s">
        <v>158</v>
      </c>
      <c r="C35" t="s">
        <v>159</v>
      </c>
      <c r="D35" t="s">
        <v>85</v>
      </c>
      <c r="E35">
        <v>22.9</v>
      </c>
      <c r="F35">
        <v>27.4</v>
      </c>
      <c r="G35">
        <v>4.5</v>
      </c>
      <c r="H35">
        <v>30.8</v>
      </c>
      <c r="I35">
        <v>19.5</v>
      </c>
      <c r="J35">
        <v>32.799999999999997</v>
      </c>
      <c r="K35">
        <v>27.7</v>
      </c>
      <c r="L35">
        <v>-10</v>
      </c>
      <c r="M35">
        <v>6</v>
      </c>
    </row>
    <row r="36" spans="1:13" x14ac:dyDescent="0.35">
      <c r="A36" t="s">
        <v>81</v>
      </c>
      <c r="B36" t="s">
        <v>160</v>
      </c>
      <c r="C36" t="s">
        <v>161</v>
      </c>
      <c r="D36" t="s">
        <v>85</v>
      </c>
      <c r="E36">
        <v>43.7</v>
      </c>
      <c r="F36">
        <v>49</v>
      </c>
      <c r="G36">
        <v>5.3</v>
      </c>
      <c r="H36">
        <v>53</v>
      </c>
      <c r="I36">
        <v>39.700000000000003</v>
      </c>
      <c r="J36">
        <v>52.2</v>
      </c>
      <c r="K36">
        <v>48.6</v>
      </c>
      <c r="L36">
        <v>15</v>
      </c>
      <c r="M36">
        <v>24</v>
      </c>
    </row>
    <row r="37" spans="1:13" x14ac:dyDescent="0.35">
      <c r="A37" t="s">
        <v>81</v>
      </c>
      <c r="B37" t="s">
        <v>162</v>
      </c>
      <c r="C37" t="s">
        <v>163</v>
      </c>
      <c r="D37" t="s">
        <v>85</v>
      </c>
      <c r="E37">
        <v>31.5</v>
      </c>
      <c r="F37">
        <v>35.700000000000003</v>
      </c>
      <c r="G37">
        <v>4.2</v>
      </c>
      <c r="H37">
        <v>38.799999999999997</v>
      </c>
      <c r="I37">
        <v>28.3</v>
      </c>
      <c r="J37">
        <v>29.2</v>
      </c>
      <c r="K37">
        <v>25.7</v>
      </c>
      <c r="L37">
        <v>-19</v>
      </c>
      <c r="M37">
        <v>-8</v>
      </c>
    </row>
    <row r="38" spans="1:13" x14ac:dyDescent="0.35">
      <c r="A38" t="s">
        <v>81</v>
      </c>
      <c r="B38" t="s">
        <v>110</v>
      </c>
      <c r="C38" t="s">
        <v>111</v>
      </c>
      <c r="D38" t="s">
        <v>83</v>
      </c>
      <c r="E38">
        <v>74</v>
      </c>
      <c r="F38">
        <v>79</v>
      </c>
      <c r="G38">
        <v>5</v>
      </c>
      <c r="H38">
        <v>83</v>
      </c>
      <c r="I38">
        <v>70</v>
      </c>
      <c r="J38">
        <v>69.8</v>
      </c>
      <c r="K38">
        <v>74.7</v>
      </c>
      <c r="L38">
        <v>4</v>
      </c>
      <c r="M38">
        <v>-3</v>
      </c>
    </row>
    <row r="39" spans="1:13" x14ac:dyDescent="0.35">
      <c r="A39" t="s">
        <v>81</v>
      </c>
      <c r="B39" t="s">
        <v>114</v>
      </c>
      <c r="C39" t="s">
        <v>115</v>
      </c>
      <c r="D39" t="s">
        <v>83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2</v>
      </c>
      <c r="L39">
        <v>0</v>
      </c>
      <c r="M39">
        <v>-100</v>
      </c>
    </row>
    <row r="40" spans="1:13" x14ac:dyDescent="0.35">
      <c r="A40" t="s">
        <v>81</v>
      </c>
      <c r="B40" t="s">
        <v>116</v>
      </c>
      <c r="C40" t="s">
        <v>117</v>
      </c>
      <c r="D40" t="s">
        <v>83</v>
      </c>
      <c r="E40">
        <v>72</v>
      </c>
      <c r="F40">
        <v>77</v>
      </c>
      <c r="G40">
        <v>6</v>
      </c>
      <c r="H40">
        <v>81</v>
      </c>
      <c r="I40">
        <v>67</v>
      </c>
      <c r="J40">
        <v>70.5</v>
      </c>
      <c r="K40">
        <v>71.7</v>
      </c>
      <c r="L40">
        <v>-5</v>
      </c>
      <c r="M40">
        <v>-6</v>
      </c>
    </row>
    <row r="41" spans="1:13" x14ac:dyDescent="0.35">
      <c r="A41" t="s">
        <v>81</v>
      </c>
      <c r="B41" t="s">
        <v>118</v>
      </c>
      <c r="C41" t="s">
        <v>119</v>
      </c>
      <c r="D41" t="s">
        <v>83</v>
      </c>
      <c r="E41">
        <v>22</v>
      </c>
      <c r="F41">
        <v>28</v>
      </c>
      <c r="G41">
        <v>5</v>
      </c>
      <c r="H41">
        <v>32</v>
      </c>
      <c r="I41">
        <v>18</v>
      </c>
      <c r="J41">
        <v>29.5</v>
      </c>
      <c r="K41">
        <v>26.2</v>
      </c>
      <c r="L41">
        <v>11</v>
      </c>
      <c r="M41">
        <v>25</v>
      </c>
    </row>
    <row r="42" spans="1:13" x14ac:dyDescent="0.35">
      <c r="A42" t="s">
        <v>81</v>
      </c>
      <c r="B42" t="s">
        <v>122</v>
      </c>
      <c r="C42" t="s">
        <v>123</v>
      </c>
      <c r="D42" t="s">
        <v>83</v>
      </c>
      <c r="E42">
        <v>1981</v>
      </c>
      <c r="F42">
        <v>2483</v>
      </c>
      <c r="G42">
        <v>502</v>
      </c>
      <c r="H42">
        <v>3111</v>
      </c>
      <c r="I42">
        <v>1354</v>
      </c>
      <c r="J42">
        <v>2922</v>
      </c>
      <c r="K42">
        <v>2479</v>
      </c>
      <c r="L42">
        <v>0</v>
      </c>
      <c r="M42">
        <v>18</v>
      </c>
    </row>
    <row r="43" spans="1:13" x14ac:dyDescent="0.35">
      <c r="A43" t="s">
        <v>81</v>
      </c>
      <c r="B43" t="s">
        <v>124</v>
      </c>
      <c r="C43" t="s">
        <v>125</v>
      </c>
      <c r="D43" t="s">
        <v>83</v>
      </c>
      <c r="E43">
        <v>36</v>
      </c>
      <c r="F43">
        <v>40</v>
      </c>
      <c r="G43">
        <v>5</v>
      </c>
      <c r="H43">
        <v>44</v>
      </c>
      <c r="I43">
        <v>32</v>
      </c>
      <c r="J43">
        <v>40.4</v>
      </c>
      <c r="K43">
        <v>41.9</v>
      </c>
      <c r="L43">
        <v>-15</v>
      </c>
      <c r="M43">
        <v>-18</v>
      </c>
    </row>
    <row r="44" spans="1:13" x14ac:dyDescent="0.35">
      <c r="A44" t="s">
        <v>81</v>
      </c>
      <c r="B44" t="s">
        <v>130</v>
      </c>
      <c r="C44" t="s">
        <v>131</v>
      </c>
      <c r="D44" t="s">
        <v>83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8.6</v>
      </c>
      <c r="L44">
        <v>0</v>
      </c>
      <c r="M44">
        <v>-100</v>
      </c>
    </row>
    <row r="45" spans="1:13" x14ac:dyDescent="0.35">
      <c r="A45" t="s">
        <v>81</v>
      </c>
      <c r="B45" t="s">
        <v>140</v>
      </c>
      <c r="C45" t="s">
        <v>141</v>
      </c>
      <c r="D45" t="s">
        <v>83</v>
      </c>
      <c r="E45">
        <v>15</v>
      </c>
      <c r="F45">
        <v>18</v>
      </c>
      <c r="G45">
        <v>3</v>
      </c>
      <c r="H45">
        <v>20</v>
      </c>
      <c r="I45">
        <v>13</v>
      </c>
      <c r="J45">
        <v>16.100000000000001</v>
      </c>
      <c r="K45">
        <v>15.3</v>
      </c>
      <c r="L45">
        <v>-8</v>
      </c>
      <c r="M45">
        <v>-3</v>
      </c>
    </row>
    <row r="46" spans="1:13" x14ac:dyDescent="0.35">
      <c r="A46" t="s">
        <v>81</v>
      </c>
      <c r="B46" t="s">
        <v>142</v>
      </c>
      <c r="C46" t="s">
        <v>143</v>
      </c>
      <c r="D46" t="s">
        <v>83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3.4</v>
      </c>
      <c r="L46">
        <v>0</v>
      </c>
      <c r="M46">
        <v>-100</v>
      </c>
    </row>
    <row r="47" spans="1:13" x14ac:dyDescent="0.35">
      <c r="A47" t="s">
        <v>81</v>
      </c>
      <c r="B47" t="s">
        <v>144</v>
      </c>
      <c r="C47" t="s">
        <v>145</v>
      </c>
      <c r="D47" t="s">
        <v>83</v>
      </c>
      <c r="E47">
        <v>57</v>
      </c>
      <c r="F47">
        <v>64</v>
      </c>
      <c r="G47">
        <v>7</v>
      </c>
      <c r="H47">
        <v>70</v>
      </c>
      <c r="I47">
        <v>52</v>
      </c>
      <c r="J47">
        <v>53.8</v>
      </c>
      <c r="K47">
        <v>57.3</v>
      </c>
      <c r="L47">
        <v>-2</v>
      </c>
      <c r="M47">
        <v>-8</v>
      </c>
    </row>
    <row r="48" spans="1:13" x14ac:dyDescent="0.35">
      <c r="A48" t="s">
        <v>81</v>
      </c>
      <c r="B48" t="s">
        <v>146</v>
      </c>
      <c r="C48" t="s">
        <v>147</v>
      </c>
      <c r="D48" t="s">
        <v>83</v>
      </c>
      <c r="E48">
        <v>29.5</v>
      </c>
      <c r="F48">
        <v>35</v>
      </c>
      <c r="G48">
        <v>5.5</v>
      </c>
      <c r="H48">
        <v>39.1</v>
      </c>
      <c r="I48">
        <v>25.3</v>
      </c>
      <c r="J48">
        <v>36</v>
      </c>
      <c r="K48">
        <v>31.7</v>
      </c>
      <c r="L48">
        <v>10</v>
      </c>
      <c r="M48">
        <v>25</v>
      </c>
    </row>
    <row r="49" spans="1:13" x14ac:dyDescent="0.35">
      <c r="A49" t="s">
        <v>81</v>
      </c>
      <c r="B49" t="s">
        <v>148</v>
      </c>
      <c r="C49" t="s">
        <v>149</v>
      </c>
      <c r="D49" t="s">
        <v>83</v>
      </c>
      <c r="E49">
        <v>8</v>
      </c>
      <c r="F49">
        <v>10</v>
      </c>
      <c r="G49">
        <v>2</v>
      </c>
      <c r="H49">
        <v>11</v>
      </c>
      <c r="I49">
        <v>6</v>
      </c>
      <c r="J49">
        <v>10.3</v>
      </c>
      <c r="K49">
        <v>7.6</v>
      </c>
      <c r="L49">
        <v>-25</v>
      </c>
      <c r="M49">
        <v>2</v>
      </c>
    </row>
    <row r="50" spans="1:13" x14ac:dyDescent="0.35">
      <c r="A50" t="s">
        <v>81</v>
      </c>
      <c r="B50" t="s">
        <v>158</v>
      </c>
      <c r="C50" t="s">
        <v>159</v>
      </c>
      <c r="D50" t="s">
        <v>83</v>
      </c>
      <c r="E50">
        <v>21</v>
      </c>
      <c r="F50">
        <v>26</v>
      </c>
      <c r="G50">
        <v>5</v>
      </c>
      <c r="H50">
        <v>30</v>
      </c>
      <c r="I50">
        <v>17</v>
      </c>
      <c r="J50">
        <v>30.2</v>
      </c>
      <c r="K50">
        <v>25.3</v>
      </c>
      <c r="L50">
        <v>-10</v>
      </c>
      <c r="M50">
        <v>8</v>
      </c>
    </row>
    <row r="51" spans="1:13" x14ac:dyDescent="0.35">
      <c r="A51" t="s">
        <v>81</v>
      </c>
      <c r="B51" t="s">
        <v>160</v>
      </c>
      <c r="C51" t="s">
        <v>161</v>
      </c>
      <c r="D51" t="s">
        <v>83</v>
      </c>
      <c r="E51">
        <v>44</v>
      </c>
      <c r="F51">
        <v>49</v>
      </c>
      <c r="G51">
        <v>5</v>
      </c>
      <c r="H51">
        <v>53</v>
      </c>
      <c r="I51">
        <v>40</v>
      </c>
      <c r="J51">
        <v>51.1</v>
      </c>
      <c r="K51">
        <v>48.2</v>
      </c>
      <c r="L51">
        <v>13</v>
      </c>
      <c r="M51">
        <v>20</v>
      </c>
    </row>
    <row r="52" spans="1:13" x14ac:dyDescent="0.35">
      <c r="A52" t="s">
        <v>81</v>
      </c>
      <c r="B52" t="s">
        <v>162</v>
      </c>
      <c r="C52" t="s">
        <v>163</v>
      </c>
      <c r="D52" t="s">
        <v>83</v>
      </c>
      <c r="E52">
        <v>33</v>
      </c>
      <c r="F52">
        <v>38</v>
      </c>
      <c r="G52">
        <v>5</v>
      </c>
      <c r="H52">
        <v>42</v>
      </c>
      <c r="I52">
        <v>30</v>
      </c>
      <c r="J52">
        <v>32.9</v>
      </c>
      <c r="K52">
        <v>28</v>
      </c>
      <c r="L52">
        <v>-17</v>
      </c>
      <c r="M52">
        <v>-2</v>
      </c>
    </row>
    <row r="53" spans="1:13" x14ac:dyDescent="0.35">
      <c r="A53" t="s">
        <v>81</v>
      </c>
      <c r="B53" t="s">
        <v>110</v>
      </c>
      <c r="C53" t="s">
        <v>111</v>
      </c>
      <c r="D53" t="s">
        <v>170</v>
      </c>
      <c r="E53">
        <v>63</v>
      </c>
      <c r="F53">
        <v>67</v>
      </c>
      <c r="G53">
        <v>4</v>
      </c>
      <c r="H53">
        <v>70</v>
      </c>
      <c r="I53">
        <v>60</v>
      </c>
      <c r="J53">
        <v>56.5</v>
      </c>
      <c r="K53">
        <v>61.1</v>
      </c>
      <c r="L53">
        <v>9</v>
      </c>
      <c r="M53">
        <v>1</v>
      </c>
    </row>
    <row r="54" spans="1:13" x14ac:dyDescent="0.35">
      <c r="A54" t="s">
        <v>81</v>
      </c>
      <c r="B54" t="s">
        <v>114</v>
      </c>
      <c r="C54" t="s">
        <v>115</v>
      </c>
      <c r="D54" t="s">
        <v>170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1.7</v>
      </c>
      <c r="L54">
        <v>0</v>
      </c>
      <c r="M54">
        <v>-100</v>
      </c>
    </row>
    <row r="55" spans="1:13" x14ac:dyDescent="0.35">
      <c r="A55" t="s">
        <v>81</v>
      </c>
      <c r="B55" t="s">
        <v>116</v>
      </c>
      <c r="C55" t="s">
        <v>117</v>
      </c>
      <c r="D55" t="s">
        <v>170</v>
      </c>
      <c r="E55">
        <v>51</v>
      </c>
      <c r="F55">
        <v>60</v>
      </c>
      <c r="G55">
        <v>8</v>
      </c>
      <c r="H55">
        <v>66</v>
      </c>
      <c r="I55">
        <v>45</v>
      </c>
      <c r="J55">
        <v>54.2</v>
      </c>
      <c r="K55">
        <v>54.3</v>
      </c>
      <c r="L55">
        <v>3</v>
      </c>
      <c r="M55">
        <v>3</v>
      </c>
    </row>
    <row r="56" spans="1:13" x14ac:dyDescent="0.35">
      <c r="A56" t="s">
        <v>81</v>
      </c>
      <c r="B56" t="s">
        <v>118</v>
      </c>
      <c r="C56" t="s">
        <v>119</v>
      </c>
      <c r="D56" t="s">
        <v>170</v>
      </c>
      <c r="E56">
        <v>40</v>
      </c>
      <c r="F56">
        <v>48</v>
      </c>
      <c r="G56">
        <v>8</v>
      </c>
      <c r="H56">
        <v>54</v>
      </c>
      <c r="I56">
        <v>34</v>
      </c>
      <c r="J56">
        <v>45.8</v>
      </c>
      <c r="K56">
        <v>44</v>
      </c>
      <c r="L56">
        <v>-4</v>
      </c>
      <c r="M56">
        <v>0</v>
      </c>
    </row>
    <row r="57" spans="1:13" x14ac:dyDescent="0.35">
      <c r="A57" t="s">
        <v>81</v>
      </c>
      <c r="B57" t="s">
        <v>122</v>
      </c>
      <c r="C57" t="s">
        <v>123</v>
      </c>
      <c r="D57" t="s">
        <v>170</v>
      </c>
      <c r="E57">
        <v>378</v>
      </c>
      <c r="F57">
        <v>519</v>
      </c>
      <c r="G57">
        <v>141</v>
      </c>
      <c r="H57">
        <v>695</v>
      </c>
      <c r="I57">
        <v>202</v>
      </c>
      <c r="J57">
        <v>706</v>
      </c>
      <c r="K57">
        <v>527</v>
      </c>
      <c r="L57">
        <v>-1</v>
      </c>
      <c r="M57">
        <v>33</v>
      </c>
    </row>
    <row r="58" spans="1:13" x14ac:dyDescent="0.35">
      <c r="A58" t="s">
        <v>81</v>
      </c>
      <c r="B58" t="s">
        <v>124</v>
      </c>
      <c r="C58" t="s">
        <v>125</v>
      </c>
      <c r="D58" t="s">
        <v>170</v>
      </c>
      <c r="E58">
        <v>34</v>
      </c>
      <c r="F58">
        <v>40</v>
      </c>
      <c r="G58">
        <v>6</v>
      </c>
      <c r="H58">
        <v>44</v>
      </c>
      <c r="I58">
        <v>30</v>
      </c>
      <c r="J58">
        <v>38.5</v>
      </c>
      <c r="K58">
        <v>41.8</v>
      </c>
      <c r="L58">
        <v>-13</v>
      </c>
      <c r="M58">
        <v>-20</v>
      </c>
    </row>
    <row r="59" spans="1:13" x14ac:dyDescent="0.35">
      <c r="A59" t="s">
        <v>81</v>
      </c>
      <c r="B59" t="s">
        <v>130</v>
      </c>
      <c r="C59" t="s">
        <v>131</v>
      </c>
      <c r="D59" t="s">
        <v>170</v>
      </c>
      <c r="E59">
        <v>1</v>
      </c>
      <c r="F59">
        <v>5</v>
      </c>
      <c r="G59">
        <v>4</v>
      </c>
      <c r="H59">
        <v>8</v>
      </c>
      <c r="I59">
        <v>-3</v>
      </c>
      <c r="J59">
        <v>5</v>
      </c>
      <c r="K59">
        <v>10.7</v>
      </c>
      <c r="L59">
        <v>-85</v>
      </c>
      <c r="M59">
        <v>-93</v>
      </c>
    </row>
    <row r="60" spans="1:13" x14ac:dyDescent="0.35">
      <c r="A60" t="s">
        <v>81</v>
      </c>
      <c r="B60" t="s">
        <v>140</v>
      </c>
      <c r="C60" t="s">
        <v>141</v>
      </c>
      <c r="D60" t="s">
        <v>170</v>
      </c>
      <c r="E60">
        <v>22</v>
      </c>
      <c r="F60">
        <v>27</v>
      </c>
      <c r="G60">
        <v>5</v>
      </c>
      <c r="H60">
        <v>31</v>
      </c>
      <c r="I60">
        <v>18</v>
      </c>
      <c r="J60">
        <v>20.9</v>
      </c>
      <c r="K60">
        <v>20.9</v>
      </c>
      <c r="L60">
        <v>-8</v>
      </c>
      <c r="M60">
        <v>-8</v>
      </c>
    </row>
    <row r="61" spans="1:13" x14ac:dyDescent="0.35">
      <c r="A61" t="s">
        <v>81</v>
      </c>
      <c r="B61" t="s">
        <v>142</v>
      </c>
      <c r="C61" t="s">
        <v>143</v>
      </c>
      <c r="D61" t="s">
        <v>170</v>
      </c>
      <c r="E61">
        <v>0</v>
      </c>
      <c r="F61">
        <v>2</v>
      </c>
      <c r="G61">
        <v>2</v>
      </c>
      <c r="H61">
        <v>3</v>
      </c>
      <c r="I61">
        <v>-1</v>
      </c>
      <c r="J61">
        <v>2.2000000000000002</v>
      </c>
      <c r="K61">
        <v>5</v>
      </c>
      <c r="L61">
        <v>-87</v>
      </c>
      <c r="M61">
        <v>-94</v>
      </c>
    </row>
    <row r="62" spans="1:13" x14ac:dyDescent="0.35">
      <c r="A62" t="s">
        <v>81</v>
      </c>
      <c r="B62" t="s">
        <v>144</v>
      </c>
      <c r="C62" t="s">
        <v>145</v>
      </c>
      <c r="D62" t="s">
        <v>170</v>
      </c>
      <c r="E62">
        <v>41</v>
      </c>
      <c r="F62">
        <v>48</v>
      </c>
      <c r="G62">
        <v>7</v>
      </c>
      <c r="H62">
        <v>53</v>
      </c>
      <c r="I62">
        <v>36</v>
      </c>
      <c r="J62">
        <v>39.4</v>
      </c>
      <c r="K62">
        <v>41</v>
      </c>
      <c r="L62">
        <v>5</v>
      </c>
      <c r="M62">
        <v>1</v>
      </c>
    </row>
    <row r="63" spans="1:13" x14ac:dyDescent="0.35">
      <c r="A63" t="s">
        <v>81</v>
      </c>
      <c r="B63" t="s">
        <v>146</v>
      </c>
      <c r="C63" t="s">
        <v>147</v>
      </c>
      <c r="D63" t="s">
        <v>170</v>
      </c>
      <c r="E63">
        <v>41</v>
      </c>
      <c r="F63">
        <v>47</v>
      </c>
      <c r="G63">
        <v>7</v>
      </c>
      <c r="H63">
        <v>52</v>
      </c>
      <c r="I63">
        <v>36</v>
      </c>
      <c r="J63">
        <v>49.9</v>
      </c>
      <c r="K63">
        <v>46.6</v>
      </c>
      <c r="L63">
        <v>6</v>
      </c>
      <c r="M63">
        <v>14</v>
      </c>
    </row>
    <row r="64" spans="1:13" x14ac:dyDescent="0.35">
      <c r="A64" t="s">
        <v>81</v>
      </c>
      <c r="B64" t="s">
        <v>148</v>
      </c>
      <c r="C64" t="s">
        <v>149</v>
      </c>
      <c r="D64" t="s">
        <v>170</v>
      </c>
      <c r="E64">
        <v>8</v>
      </c>
      <c r="F64">
        <v>11</v>
      </c>
      <c r="G64">
        <v>3</v>
      </c>
      <c r="H64">
        <v>13</v>
      </c>
      <c r="I64">
        <v>6</v>
      </c>
      <c r="J64">
        <v>8.5</v>
      </c>
      <c r="K64">
        <v>7.5</v>
      </c>
      <c r="L64">
        <v>-35</v>
      </c>
      <c r="M64">
        <v>-26</v>
      </c>
    </row>
    <row r="65" spans="1:13" x14ac:dyDescent="0.35">
      <c r="A65" t="s">
        <v>81</v>
      </c>
      <c r="B65" t="s">
        <v>158</v>
      </c>
      <c r="C65" t="s">
        <v>159</v>
      </c>
      <c r="D65" t="s">
        <v>170</v>
      </c>
      <c r="E65">
        <v>33</v>
      </c>
      <c r="F65">
        <v>37</v>
      </c>
      <c r="G65">
        <v>4</v>
      </c>
      <c r="H65">
        <v>40</v>
      </c>
      <c r="I65">
        <v>30</v>
      </c>
      <c r="J65">
        <v>43.5</v>
      </c>
      <c r="K65">
        <v>38.9</v>
      </c>
      <c r="L65">
        <v>-12</v>
      </c>
      <c r="M65">
        <v>-1</v>
      </c>
    </row>
    <row r="66" spans="1:13" x14ac:dyDescent="0.35">
      <c r="A66" t="s">
        <v>81</v>
      </c>
      <c r="B66" t="s">
        <v>160</v>
      </c>
      <c r="C66" t="s">
        <v>161</v>
      </c>
      <c r="D66" t="s">
        <v>170</v>
      </c>
      <c r="E66">
        <v>42</v>
      </c>
      <c r="F66">
        <v>50</v>
      </c>
      <c r="G66">
        <v>8</v>
      </c>
      <c r="H66">
        <v>55</v>
      </c>
      <c r="I66">
        <v>36</v>
      </c>
      <c r="J66">
        <v>55.4</v>
      </c>
      <c r="K66">
        <v>50.3</v>
      </c>
      <c r="L66">
        <v>22</v>
      </c>
      <c r="M66">
        <v>34</v>
      </c>
    </row>
    <row r="67" spans="1:13" x14ac:dyDescent="0.35">
      <c r="A67" t="s">
        <v>81</v>
      </c>
      <c r="B67" t="s">
        <v>162</v>
      </c>
      <c r="C67" t="s">
        <v>163</v>
      </c>
      <c r="D67" t="s">
        <v>170</v>
      </c>
      <c r="E67">
        <v>22</v>
      </c>
      <c r="F67">
        <v>30</v>
      </c>
      <c r="G67">
        <v>8</v>
      </c>
      <c r="H67">
        <v>37</v>
      </c>
      <c r="I67">
        <v>15</v>
      </c>
      <c r="J67">
        <v>18.899999999999999</v>
      </c>
      <c r="K67">
        <v>18.399999999999999</v>
      </c>
      <c r="L67">
        <v>-31</v>
      </c>
      <c r="M67">
        <v>-29</v>
      </c>
    </row>
    <row r="68" spans="1:13" s="7" customFormat="1" x14ac:dyDescent="0.35">
      <c r="A68" s="7" t="s">
        <v>88</v>
      </c>
      <c r="B68" s="7" t="s">
        <v>89</v>
      </c>
      <c r="C68" s="7" t="s">
        <v>90</v>
      </c>
      <c r="D68" s="7" t="s">
        <v>85</v>
      </c>
      <c r="E68" s="7">
        <v>24.3</v>
      </c>
      <c r="F68" s="7">
        <v>26.2</v>
      </c>
      <c r="G68" s="7">
        <v>1.9</v>
      </c>
      <c r="H68" s="7">
        <v>27.6</v>
      </c>
      <c r="I68" s="7">
        <v>23</v>
      </c>
      <c r="J68" s="7">
        <v>27.9</v>
      </c>
      <c r="K68" s="7">
        <v>26.3</v>
      </c>
      <c r="L68" s="7">
        <v>-6</v>
      </c>
      <c r="M68" s="7">
        <v>0</v>
      </c>
    </row>
    <row r="69" spans="1:13" x14ac:dyDescent="0.35">
      <c r="A69" t="s">
        <v>88</v>
      </c>
      <c r="B69" t="s">
        <v>112</v>
      </c>
      <c r="C69" t="s">
        <v>113</v>
      </c>
      <c r="D69" t="s">
        <v>85</v>
      </c>
      <c r="E69">
        <v>42.8</v>
      </c>
      <c r="F69">
        <v>45.2</v>
      </c>
      <c r="G69">
        <v>2.4</v>
      </c>
      <c r="H69">
        <v>47</v>
      </c>
      <c r="I69">
        <v>41</v>
      </c>
      <c r="J69">
        <v>43.2</v>
      </c>
      <c r="K69">
        <v>43.6</v>
      </c>
      <c r="L69">
        <v>-1</v>
      </c>
      <c r="M69">
        <v>-2</v>
      </c>
    </row>
    <row r="70" spans="1:13" x14ac:dyDescent="0.35">
      <c r="A70" t="s">
        <v>88</v>
      </c>
      <c r="B70" t="s">
        <v>126</v>
      </c>
      <c r="C70" t="s">
        <v>127</v>
      </c>
      <c r="D70" t="s">
        <v>85</v>
      </c>
      <c r="E70">
        <v>569</v>
      </c>
      <c r="F70">
        <v>653</v>
      </c>
      <c r="G70">
        <v>84</v>
      </c>
      <c r="H70">
        <v>758</v>
      </c>
      <c r="I70">
        <v>464</v>
      </c>
      <c r="J70">
        <v>606</v>
      </c>
      <c r="K70">
        <v>581</v>
      </c>
      <c r="L70">
        <v>15</v>
      </c>
      <c r="M70">
        <v>19</v>
      </c>
    </row>
    <row r="71" spans="1:13" x14ac:dyDescent="0.35">
      <c r="A71" t="s">
        <v>88</v>
      </c>
      <c r="B71" t="s">
        <v>128</v>
      </c>
      <c r="C71" t="s">
        <v>129</v>
      </c>
      <c r="D71" t="s">
        <v>85</v>
      </c>
      <c r="E71">
        <v>53.8</v>
      </c>
      <c r="F71">
        <v>57.4</v>
      </c>
      <c r="G71">
        <v>3.6</v>
      </c>
      <c r="H71">
        <v>60.1</v>
      </c>
      <c r="I71">
        <v>51.1</v>
      </c>
      <c r="J71">
        <v>56.4</v>
      </c>
      <c r="K71">
        <v>56</v>
      </c>
      <c r="L71">
        <v>-1</v>
      </c>
      <c r="M71">
        <v>0</v>
      </c>
    </row>
    <row r="72" spans="1:13" x14ac:dyDescent="0.35">
      <c r="A72" t="s">
        <v>88</v>
      </c>
      <c r="B72" t="s">
        <v>132</v>
      </c>
      <c r="C72" t="s">
        <v>133</v>
      </c>
      <c r="D72" t="s">
        <v>85</v>
      </c>
      <c r="E72">
        <v>67.7</v>
      </c>
      <c r="F72">
        <v>70.2</v>
      </c>
      <c r="G72">
        <v>2.5</v>
      </c>
      <c r="H72">
        <v>72.099999999999994</v>
      </c>
      <c r="I72">
        <v>65.900000000000006</v>
      </c>
      <c r="J72">
        <v>69.099999999999994</v>
      </c>
      <c r="K72">
        <v>69.2</v>
      </c>
      <c r="L72">
        <v>-1</v>
      </c>
      <c r="M72">
        <v>-1</v>
      </c>
    </row>
    <row r="73" spans="1:13" x14ac:dyDescent="0.35">
      <c r="A73" t="s">
        <v>88</v>
      </c>
      <c r="B73" t="s">
        <v>134</v>
      </c>
      <c r="C73" t="s">
        <v>135</v>
      </c>
      <c r="D73" t="s">
        <v>85</v>
      </c>
      <c r="E73">
        <v>1926</v>
      </c>
      <c r="F73">
        <v>2211</v>
      </c>
      <c r="G73">
        <v>285</v>
      </c>
      <c r="H73">
        <v>2567</v>
      </c>
      <c r="I73">
        <v>1570</v>
      </c>
      <c r="J73">
        <v>2018</v>
      </c>
      <c r="K73">
        <v>1970</v>
      </c>
      <c r="L73">
        <v>5</v>
      </c>
      <c r="M73">
        <v>7</v>
      </c>
    </row>
    <row r="74" spans="1:13" x14ac:dyDescent="0.35">
      <c r="A74" t="s">
        <v>88</v>
      </c>
      <c r="B74" t="s">
        <v>138</v>
      </c>
      <c r="C74" t="s">
        <v>139</v>
      </c>
      <c r="D74" t="s">
        <v>85</v>
      </c>
      <c r="E74">
        <v>29.1</v>
      </c>
      <c r="F74">
        <v>32.700000000000003</v>
      </c>
      <c r="G74">
        <v>3.6</v>
      </c>
      <c r="H74">
        <v>35.4</v>
      </c>
      <c r="I74">
        <v>26.5</v>
      </c>
      <c r="J74">
        <v>29.3</v>
      </c>
      <c r="K74">
        <v>30.5</v>
      </c>
      <c r="L74">
        <v>6</v>
      </c>
      <c r="M74">
        <v>2</v>
      </c>
    </row>
    <row r="75" spans="1:13" x14ac:dyDescent="0.35">
      <c r="A75" t="s">
        <v>88</v>
      </c>
      <c r="B75" t="s">
        <v>150</v>
      </c>
      <c r="C75" t="s">
        <v>151</v>
      </c>
      <c r="D75" t="s">
        <v>85</v>
      </c>
      <c r="E75">
        <v>1721</v>
      </c>
      <c r="F75">
        <v>1948</v>
      </c>
      <c r="G75">
        <v>227</v>
      </c>
      <c r="H75">
        <v>2232</v>
      </c>
      <c r="I75">
        <v>1437</v>
      </c>
      <c r="J75">
        <v>1790</v>
      </c>
      <c r="K75">
        <v>1749</v>
      </c>
      <c r="L75">
        <v>3</v>
      </c>
      <c r="M75">
        <v>6</v>
      </c>
    </row>
    <row r="76" spans="1:13" x14ac:dyDescent="0.35">
      <c r="A76" t="s">
        <v>88</v>
      </c>
      <c r="B76" t="s">
        <v>152</v>
      </c>
      <c r="C76" t="s">
        <v>153</v>
      </c>
      <c r="D76" t="s">
        <v>85</v>
      </c>
      <c r="E76">
        <v>75.400000000000006</v>
      </c>
      <c r="F76">
        <v>77.599999999999994</v>
      </c>
      <c r="G76">
        <v>2.2000000000000002</v>
      </c>
      <c r="H76">
        <v>79.2</v>
      </c>
      <c r="I76">
        <v>73.8</v>
      </c>
      <c r="J76">
        <v>76.2</v>
      </c>
      <c r="K76">
        <v>76.8</v>
      </c>
      <c r="L76">
        <v>-2</v>
      </c>
      <c r="M76">
        <v>-3</v>
      </c>
    </row>
    <row r="77" spans="1:13" x14ac:dyDescent="0.35">
      <c r="A77" t="s">
        <v>88</v>
      </c>
      <c r="B77" t="s">
        <v>154</v>
      </c>
      <c r="C77" t="s">
        <v>155</v>
      </c>
      <c r="D77" t="s">
        <v>85</v>
      </c>
      <c r="E77">
        <v>8.5</v>
      </c>
      <c r="F77">
        <v>9.4</v>
      </c>
      <c r="G77">
        <v>0.9</v>
      </c>
      <c r="H77">
        <v>10.1</v>
      </c>
      <c r="I77">
        <v>7.8</v>
      </c>
      <c r="J77">
        <v>9.8000000000000007</v>
      </c>
      <c r="K77">
        <v>9.5</v>
      </c>
      <c r="L77">
        <v>-9</v>
      </c>
      <c r="M77">
        <v>-5</v>
      </c>
    </row>
    <row r="78" spans="1:13" x14ac:dyDescent="0.35">
      <c r="A78" t="s">
        <v>88</v>
      </c>
      <c r="B78" t="s">
        <v>156</v>
      </c>
      <c r="C78" t="s">
        <v>157</v>
      </c>
      <c r="D78" t="s">
        <v>85</v>
      </c>
      <c r="E78">
        <v>26.5</v>
      </c>
      <c r="F78">
        <v>28.8</v>
      </c>
      <c r="G78">
        <v>2.2000000000000002</v>
      </c>
      <c r="H78">
        <v>30.4</v>
      </c>
      <c r="I78">
        <v>24.9</v>
      </c>
      <c r="J78">
        <v>27.5</v>
      </c>
      <c r="K78">
        <v>26.7</v>
      </c>
      <c r="L78">
        <v>4</v>
      </c>
      <c r="M78">
        <v>7</v>
      </c>
    </row>
    <row r="79" spans="1:13" x14ac:dyDescent="0.35">
      <c r="A79" t="s">
        <v>88</v>
      </c>
      <c r="B79" t="s">
        <v>167</v>
      </c>
      <c r="C79" t="s">
        <v>168</v>
      </c>
      <c r="D79" t="s">
        <v>85</v>
      </c>
      <c r="E79">
        <v>2367</v>
      </c>
      <c r="F79">
        <v>2705</v>
      </c>
      <c r="G79">
        <v>338</v>
      </c>
      <c r="H79">
        <v>3128</v>
      </c>
      <c r="I79">
        <v>1945</v>
      </c>
      <c r="J79">
        <v>2447</v>
      </c>
      <c r="K79">
        <v>2411</v>
      </c>
      <c r="L79">
        <v>3</v>
      </c>
      <c r="M79">
        <v>5</v>
      </c>
    </row>
    <row r="80" spans="1:13" x14ac:dyDescent="0.35">
      <c r="A80" t="s">
        <v>88</v>
      </c>
      <c r="B80" t="s">
        <v>89</v>
      </c>
      <c r="C80" t="s">
        <v>90</v>
      </c>
      <c r="D80" t="s">
        <v>83</v>
      </c>
      <c r="E80">
        <v>22</v>
      </c>
      <c r="F80">
        <v>24</v>
      </c>
      <c r="G80">
        <v>2</v>
      </c>
      <c r="H80">
        <v>25</v>
      </c>
      <c r="I80">
        <v>20</v>
      </c>
      <c r="J80">
        <v>25.2</v>
      </c>
      <c r="K80">
        <v>23.5</v>
      </c>
      <c r="L80">
        <v>-6</v>
      </c>
      <c r="M80">
        <v>1</v>
      </c>
    </row>
    <row r="81" spans="1:13" x14ac:dyDescent="0.35">
      <c r="A81" t="s">
        <v>88</v>
      </c>
      <c r="B81" t="s">
        <v>112</v>
      </c>
      <c r="C81" t="s">
        <v>113</v>
      </c>
      <c r="D81" t="s">
        <v>83</v>
      </c>
      <c r="E81">
        <v>42</v>
      </c>
      <c r="F81">
        <v>45</v>
      </c>
      <c r="G81">
        <v>3</v>
      </c>
      <c r="H81">
        <v>46</v>
      </c>
      <c r="I81">
        <v>40</v>
      </c>
      <c r="J81">
        <v>42.9</v>
      </c>
      <c r="K81">
        <v>42.8</v>
      </c>
      <c r="L81">
        <v>-1</v>
      </c>
      <c r="M81">
        <v>-1</v>
      </c>
    </row>
    <row r="82" spans="1:13" x14ac:dyDescent="0.35">
      <c r="A82" t="s">
        <v>88</v>
      </c>
      <c r="B82" t="s">
        <v>126</v>
      </c>
      <c r="C82" t="s">
        <v>127</v>
      </c>
      <c r="D82" t="s">
        <v>83</v>
      </c>
      <c r="E82">
        <v>352</v>
      </c>
      <c r="F82">
        <v>416</v>
      </c>
      <c r="G82">
        <v>64</v>
      </c>
      <c r="H82">
        <v>496</v>
      </c>
      <c r="I82">
        <v>272</v>
      </c>
      <c r="J82">
        <v>379</v>
      </c>
      <c r="K82">
        <v>362</v>
      </c>
      <c r="L82">
        <v>19</v>
      </c>
      <c r="M82">
        <v>25</v>
      </c>
    </row>
    <row r="83" spans="1:13" x14ac:dyDescent="0.35">
      <c r="A83" t="s">
        <v>88</v>
      </c>
      <c r="B83" t="s">
        <v>128</v>
      </c>
      <c r="C83" t="s">
        <v>129</v>
      </c>
      <c r="D83" t="s">
        <v>83</v>
      </c>
      <c r="E83">
        <v>53</v>
      </c>
      <c r="F83">
        <v>57</v>
      </c>
      <c r="G83">
        <v>4</v>
      </c>
      <c r="H83">
        <v>60</v>
      </c>
      <c r="I83">
        <v>50</v>
      </c>
      <c r="J83">
        <v>55.9</v>
      </c>
      <c r="K83">
        <v>55.4</v>
      </c>
      <c r="L83">
        <v>-1</v>
      </c>
      <c r="M83">
        <v>0</v>
      </c>
    </row>
    <row r="84" spans="1:13" x14ac:dyDescent="0.35">
      <c r="A84" t="s">
        <v>88</v>
      </c>
      <c r="B84" t="s">
        <v>132</v>
      </c>
      <c r="C84" t="s">
        <v>133</v>
      </c>
      <c r="D84" t="s">
        <v>83</v>
      </c>
      <c r="E84">
        <v>68</v>
      </c>
      <c r="F84">
        <v>71</v>
      </c>
      <c r="G84">
        <v>3</v>
      </c>
      <c r="H84">
        <v>73</v>
      </c>
      <c r="I84">
        <v>66</v>
      </c>
      <c r="J84">
        <v>69.2</v>
      </c>
      <c r="K84">
        <v>69.900000000000006</v>
      </c>
      <c r="L84">
        <v>0</v>
      </c>
      <c r="M84">
        <v>-1</v>
      </c>
    </row>
    <row r="85" spans="1:13" x14ac:dyDescent="0.35">
      <c r="A85" t="s">
        <v>88</v>
      </c>
      <c r="B85" t="s">
        <v>134</v>
      </c>
      <c r="C85" t="s">
        <v>135</v>
      </c>
      <c r="D85" t="s">
        <v>83</v>
      </c>
      <c r="E85">
        <v>1296</v>
      </c>
      <c r="F85">
        <v>1500</v>
      </c>
      <c r="G85">
        <v>204</v>
      </c>
      <c r="H85">
        <v>1755</v>
      </c>
      <c r="I85">
        <v>1041</v>
      </c>
      <c r="J85">
        <v>1357</v>
      </c>
      <c r="K85">
        <v>1325</v>
      </c>
      <c r="L85">
        <v>9</v>
      </c>
      <c r="M85">
        <v>12</v>
      </c>
    </row>
    <row r="86" spans="1:13" x14ac:dyDescent="0.35">
      <c r="A86" t="s">
        <v>88</v>
      </c>
      <c r="B86" t="s">
        <v>138</v>
      </c>
      <c r="C86" t="s">
        <v>139</v>
      </c>
      <c r="D86" t="s">
        <v>83</v>
      </c>
      <c r="E86">
        <v>33</v>
      </c>
      <c r="F86">
        <v>37</v>
      </c>
      <c r="G86">
        <v>4</v>
      </c>
      <c r="H86">
        <v>39</v>
      </c>
      <c r="I86">
        <v>30</v>
      </c>
      <c r="J86">
        <v>32.4</v>
      </c>
      <c r="K86">
        <v>34.1</v>
      </c>
      <c r="L86">
        <v>5</v>
      </c>
      <c r="M86">
        <v>0</v>
      </c>
    </row>
    <row r="87" spans="1:13" x14ac:dyDescent="0.35">
      <c r="A87" t="s">
        <v>88</v>
      </c>
      <c r="B87" t="s">
        <v>150</v>
      </c>
      <c r="C87" t="s">
        <v>151</v>
      </c>
      <c r="D87" t="s">
        <v>83</v>
      </c>
      <c r="E87">
        <v>1170</v>
      </c>
      <c r="F87">
        <v>1339</v>
      </c>
      <c r="G87">
        <v>169</v>
      </c>
      <c r="H87">
        <v>1550</v>
      </c>
      <c r="I87">
        <v>959</v>
      </c>
      <c r="J87">
        <v>1220</v>
      </c>
      <c r="K87">
        <v>1192</v>
      </c>
      <c r="L87">
        <v>8</v>
      </c>
      <c r="M87">
        <v>10</v>
      </c>
    </row>
    <row r="88" spans="1:13" x14ac:dyDescent="0.35">
      <c r="A88" t="s">
        <v>88</v>
      </c>
      <c r="B88" t="s">
        <v>152</v>
      </c>
      <c r="C88" t="s">
        <v>153</v>
      </c>
      <c r="D88" t="s">
        <v>83</v>
      </c>
      <c r="E88">
        <v>76</v>
      </c>
      <c r="F88">
        <v>78</v>
      </c>
      <c r="G88">
        <v>2</v>
      </c>
      <c r="H88">
        <v>80</v>
      </c>
      <c r="I88">
        <v>74</v>
      </c>
      <c r="J88">
        <v>76.599999999999994</v>
      </c>
      <c r="K88">
        <v>77.5</v>
      </c>
      <c r="L88">
        <v>-1</v>
      </c>
      <c r="M88">
        <v>-3</v>
      </c>
    </row>
    <row r="89" spans="1:13" x14ac:dyDescent="0.35">
      <c r="A89" t="s">
        <v>88</v>
      </c>
      <c r="B89" t="s">
        <v>154</v>
      </c>
      <c r="C89" t="s">
        <v>155</v>
      </c>
      <c r="D89" t="s">
        <v>83</v>
      </c>
      <c r="E89">
        <v>13</v>
      </c>
      <c r="F89">
        <v>14</v>
      </c>
      <c r="G89">
        <v>1</v>
      </c>
      <c r="H89">
        <v>15</v>
      </c>
      <c r="I89">
        <v>12</v>
      </c>
      <c r="J89">
        <v>14.6</v>
      </c>
      <c r="K89">
        <v>14.1</v>
      </c>
      <c r="L89">
        <v>-12</v>
      </c>
      <c r="M89">
        <v>-9</v>
      </c>
    </row>
    <row r="90" spans="1:13" x14ac:dyDescent="0.35">
      <c r="A90" t="s">
        <v>88</v>
      </c>
      <c r="B90" t="s">
        <v>156</v>
      </c>
      <c r="C90" t="s">
        <v>157</v>
      </c>
      <c r="D90" t="s">
        <v>83</v>
      </c>
      <c r="E90">
        <v>20</v>
      </c>
      <c r="F90">
        <v>23</v>
      </c>
      <c r="G90">
        <v>3</v>
      </c>
      <c r="H90">
        <v>25</v>
      </c>
      <c r="I90">
        <v>19</v>
      </c>
      <c r="J90">
        <v>21.4</v>
      </c>
      <c r="K90">
        <v>20.7</v>
      </c>
      <c r="L90">
        <v>10</v>
      </c>
      <c r="M90">
        <v>13</v>
      </c>
    </row>
    <row r="91" spans="1:13" x14ac:dyDescent="0.35">
      <c r="A91" t="s">
        <v>88</v>
      </c>
      <c r="B91" t="s">
        <v>167</v>
      </c>
      <c r="C91" t="s">
        <v>168</v>
      </c>
      <c r="D91" t="s">
        <v>83</v>
      </c>
      <c r="E91">
        <v>1598</v>
      </c>
      <c r="F91">
        <v>1832</v>
      </c>
      <c r="G91">
        <v>234</v>
      </c>
      <c r="H91">
        <v>2125</v>
      </c>
      <c r="I91">
        <v>1306</v>
      </c>
      <c r="J91">
        <v>1641</v>
      </c>
      <c r="K91">
        <v>1614</v>
      </c>
      <c r="L91">
        <v>8</v>
      </c>
      <c r="M91">
        <v>10</v>
      </c>
    </row>
    <row r="92" spans="1:13" x14ac:dyDescent="0.35">
      <c r="A92" t="s">
        <v>88</v>
      </c>
      <c r="B92" t="s">
        <v>89</v>
      </c>
      <c r="C92" t="s">
        <v>90</v>
      </c>
      <c r="D92" t="s">
        <v>170</v>
      </c>
      <c r="E92">
        <v>29</v>
      </c>
      <c r="F92">
        <v>32</v>
      </c>
      <c r="G92">
        <v>3</v>
      </c>
      <c r="H92">
        <v>34</v>
      </c>
      <c r="I92">
        <v>27</v>
      </c>
      <c r="J92">
        <v>33.4</v>
      </c>
      <c r="K92">
        <v>32</v>
      </c>
      <c r="L92">
        <v>-4</v>
      </c>
      <c r="M92">
        <v>0</v>
      </c>
    </row>
    <row r="93" spans="1:13" x14ac:dyDescent="0.35">
      <c r="A93" t="s">
        <v>88</v>
      </c>
      <c r="B93" t="s">
        <v>112</v>
      </c>
      <c r="C93" t="s">
        <v>113</v>
      </c>
      <c r="D93" t="s">
        <v>170</v>
      </c>
      <c r="E93">
        <v>44</v>
      </c>
      <c r="F93">
        <v>48</v>
      </c>
      <c r="G93">
        <v>3</v>
      </c>
      <c r="H93">
        <v>50</v>
      </c>
      <c r="I93">
        <v>42</v>
      </c>
      <c r="J93">
        <v>43.9</v>
      </c>
      <c r="K93">
        <v>45.3</v>
      </c>
      <c r="L93">
        <v>0</v>
      </c>
      <c r="M93">
        <v>-3</v>
      </c>
    </row>
    <row r="94" spans="1:13" x14ac:dyDescent="0.35">
      <c r="A94" t="s">
        <v>88</v>
      </c>
      <c r="B94" t="s">
        <v>126</v>
      </c>
      <c r="C94" t="s">
        <v>127</v>
      </c>
      <c r="D94" t="s">
        <v>170</v>
      </c>
      <c r="E94">
        <v>204</v>
      </c>
      <c r="F94">
        <v>240</v>
      </c>
      <c r="G94">
        <v>36</v>
      </c>
      <c r="H94">
        <v>285</v>
      </c>
      <c r="I94">
        <v>159</v>
      </c>
      <c r="J94">
        <v>227</v>
      </c>
      <c r="K94">
        <v>219</v>
      </c>
      <c r="L94">
        <v>6</v>
      </c>
      <c r="M94">
        <v>10</v>
      </c>
    </row>
    <row r="95" spans="1:13" x14ac:dyDescent="0.35">
      <c r="A95" t="s">
        <v>88</v>
      </c>
      <c r="B95" t="s">
        <v>128</v>
      </c>
      <c r="C95" t="s">
        <v>129</v>
      </c>
      <c r="D95" t="s">
        <v>170</v>
      </c>
      <c r="E95">
        <v>53</v>
      </c>
      <c r="F95">
        <v>58</v>
      </c>
      <c r="G95">
        <v>6</v>
      </c>
      <c r="H95">
        <v>62</v>
      </c>
      <c r="I95">
        <v>48</v>
      </c>
      <c r="J95">
        <v>57.3</v>
      </c>
      <c r="K95">
        <v>56.8</v>
      </c>
      <c r="L95">
        <v>-1</v>
      </c>
      <c r="M95">
        <v>0</v>
      </c>
    </row>
    <row r="96" spans="1:13" x14ac:dyDescent="0.35">
      <c r="A96" t="s">
        <v>88</v>
      </c>
      <c r="B96" t="s">
        <v>132</v>
      </c>
      <c r="C96" t="s">
        <v>133</v>
      </c>
      <c r="D96" t="s">
        <v>170</v>
      </c>
      <c r="E96">
        <v>65</v>
      </c>
      <c r="F96">
        <v>69</v>
      </c>
      <c r="G96">
        <v>4</v>
      </c>
      <c r="H96">
        <v>72</v>
      </c>
      <c r="I96">
        <v>63</v>
      </c>
      <c r="J96">
        <v>68.7</v>
      </c>
      <c r="K96">
        <v>67.900000000000006</v>
      </c>
      <c r="L96">
        <v>-2</v>
      </c>
      <c r="M96">
        <v>-1</v>
      </c>
    </row>
    <row r="97" spans="1:13" x14ac:dyDescent="0.35">
      <c r="A97" t="s">
        <v>88</v>
      </c>
      <c r="B97" t="s">
        <v>134</v>
      </c>
      <c r="C97" t="s">
        <v>135</v>
      </c>
      <c r="D97" t="s">
        <v>170</v>
      </c>
      <c r="E97">
        <v>621</v>
      </c>
      <c r="F97">
        <v>703</v>
      </c>
      <c r="G97">
        <v>82</v>
      </c>
      <c r="H97">
        <v>806</v>
      </c>
      <c r="I97">
        <v>519</v>
      </c>
      <c r="J97">
        <v>660</v>
      </c>
      <c r="K97">
        <v>645</v>
      </c>
      <c r="L97">
        <v>-4</v>
      </c>
      <c r="M97">
        <v>-1</v>
      </c>
    </row>
    <row r="98" spans="1:13" x14ac:dyDescent="0.35">
      <c r="A98" t="s">
        <v>88</v>
      </c>
      <c r="B98" t="s">
        <v>138</v>
      </c>
      <c r="C98" t="s">
        <v>139</v>
      </c>
      <c r="D98" t="s">
        <v>170</v>
      </c>
      <c r="E98">
        <v>22</v>
      </c>
      <c r="F98">
        <v>25</v>
      </c>
      <c r="G98">
        <v>3</v>
      </c>
      <c r="H98">
        <v>28</v>
      </c>
      <c r="I98">
        <v>20</v>
      </c>
      <c r="J98">
        <v>23</v>
      </c>
      <c r="K98">
        <v>23.2</v>
      </c>
      <c r="L98">
        <v>6</v>
      </c>
      <c r="M98">
        <v>6</v>
      </c>
    </row>
    <row r="99" spans="1:13" x14ac:dyDescent="0.35">
      <c r="A99" t="s">
        <v>88</v>
      </c>
      <c r="B99" t="s">
        <v>150</v>
      </c>
      <c r="C99" t="s">
        <v>151</v>
      </c>
      <c r="D99" t="s">
        <v>170</v>
      </c>
      <c r="E99">
        <v>536</v>
      </c>
      <c r="F99">
        <v>607</v>
      </c>
      <c r="G99">
        <v>71</v>
      </c>
      <c r="H99">
        <v>696</v>
      </c>
      <c r="I99">
        <v>447</v>
      </c>
      <c r="J99">
        <v>570</v>
      </c>
      <c r="K99">
        <v>557</v>
      </c>
      <c r="L99">
        <v>-6</v>
      </c>
      <c r="M99">
        <v>-3</v>
      </c>
    </row>
    <row r="100" spans="1:13" x14ac:dyDescent="0.35">
      <c r="A100" t="s">
        <v>88</v>
      </c>
      <c r="B100" t="s">
        <v>152</v>
      </c>
      <c r="C100" t="s">
        <v>153</v>
      </c>
      <c r="D100" t="s">
        <v>170</v>
      </c>
      <c r="E100">
        <v>73</v>
      </c>
      <c r="F100">
        <v>77</v>
      </c>
      <c r="G100">
        <v>3</v>
      </c>
      <c r="H100">
        <v>79</v>
      </c>
      <c r="I100">
        <v>71</v>
      </c>
      <c r="J100">
        <v>75.2</v>
      </c>
      <c r="K100">
        <v>75.2</v>
      </c>
      <c r="L100">
        <v>-3</v>
      </c>
      <c r="M100">
        <v>-3</v>
      </c>
    </row>
    <row r="101" spans="1:13" x14ac:dyDescent="0.35">
      <c r="A101" t="s">
        <v>88</v>
      </c>
      <c r="B101" t="s">
        <v>154</v>
      </c>
      <c r="C101" t="s">
        <v>155</v>
      </c>
      <c r="D101" t="s">
        <v>170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35">
      <c r="A102" t="s">
        <v>88</v>
      </c>
      <c r="B102" t="s">
        <v>156</v>
      </c>
      <c r="C102" t="s">
        <v>157</v>
      </c>
      <c r="D102" t="s">
        <v>170</v>
      </c>
      <c r="E102">
        <v>38</v>
      </c>
      <c r="F102">
        <v>41</v>
      </c>
      <c r="G102">
        <v>3</v>
      </c>
      <c r="H102">
        <v>43</v>
      </c>
      <c r="I102">
        <v>36</v>
      </c>
      <c r="J102">
        <v>39.799999999999997</v>
      </c>
      <c r="K102">
        <v>38.9</v>
      </c>
      <c r="L102">
        <v>1</v>
      </c>
      <c r="M102">
        <v>3</v>
      </c>
    </row>
    <row r="103" spans="1:13" x14ac:dyDescent="0.35">
      <c r="A103" t="s">
        <v>88</v>
      </c>
      <c r="B103" t="s">
        <v>167</v>
      </c>
      <c r="C103" t="s">
        <v>168</v>
      </c>
      <c r="D103" t="s">
        <v>170</v>
      </c>
      <c r="E103">
        <v>765</v>
      </c>
      <c r="F103">
        <v>875</v>
      </c>
      <c r="G103">
        <v>110</v>
      </c>
      <c r="H103">
        <v>1013</v>
      </c>
      <c r="I103">
        <v>628</v>
      </c>
      <c r="J103">
        <v>806</v>
      </c>
      <c r="K103">
        <v>797</v>
      </c>
      <c r="L103">
        <v>-6</v>
      </c>
      <c r="M103">
        <v>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zoomScale="74" zoomScaleNormal="74" workbookViewId="0">
      <pane ySplit="1" topLeftCell="A77" activePane="bottomLeft" state="frozen"/>
      <selection pane="bottomLeft" activeCell="G102" sqref="G102"/>
    </sheetView>
  </sheetViews>
  <sheetFormatPr defaultRowHeight="14.5" x14ac:dyDescent="0.35"/>
  <cols>
    <col min="1" max="1" width="16.453125" customWidth="1"/>
    <col min="2" max="2" width="40.26953125" bestFit="1" customWidth="1"/>
    <col min="3" max="3" width="29.453125" bestFit="1" customWidth="1"/>
    <col min="4" max="4" width="20.7265625" bestFit="1" customWidth="1"/>
    <col min="5" max="5" width="10.7265625" bestFit="1" customWidth="1"/>
    <col min="6" max="6" width="11" bestFit="1" customWidth="1"/>
    <col min="7" max="7" width="8.7265625" customWidth="1"/>
    <col min="8" max="8" width="6.36328125" bestFit="1" customWidth="1"/>
    <col min="9" max="9" width="6" bestFit="1" customWidth="1"/>
    <col min="10" max="10" width="10.7265625" bestFit="1" customWidth="1"/>
    <col min="11" max="11" width="11.7265625" bestFit="1" customWidth="1"/>
    <col min="12" max="12" width="18.90625" bestFit="1" customWidth="1"/>
    <col min="13" max="13" width="19.90625" bestFit="1" customWidth="1"/>
  </cols>
  <sheetData>
    <row r="1" spans="1:13" x14ac:dyDescent="0.35">
      <c r="A1" s="2" t="s">
        <v>9</v>
      </c>
      <c r="B1" s="2" t="s">
        <v>10</v>
      </c>
      <c r="C1" s="2" t="s">
        <v>11</v>
      </c>
      <c r="D1" s="2" t="s">
        <v>12</v>
      </c>
      <c r="E1" s="2" t="s">
        <v>68</v>
      </c>
      <c r="F1" s="2" t="s">
        <v>69</v>
      </c>
      <c r="G1" s="2" t="s">
        <v>70</v>
      </c>
      <c r="H1" s="2" t="s">
        <v>71</v>
      </c>
      <c r="I1" s="2" t="s">
        <v>72</v>
      </c>
      <c r="J1" s="2" t="s">
        <v>74</v>
      </c>
      <c r="K1" s="2" t="s">
        <v>75</v>
      </c>
      <c r="L1" s="2" t="s">
        <v>76</v>
      </c>
      <c r="M1" s="2" t="s">
        <v>77</v>
      </c>
    </row>
    <row r="2" spans="1:13" x14ac:dyDescent="0.35">
      <c r="A2" s="1" t="s">
        <v>171</v>
      </c>
      <c r="B2" t="s">
        <v>96</v>
      </c>
      <c r="C2" t="s">
        <v>97</v>
      </c>
      <c r="D2" t="s">
        <v>85</v>
      </c>
      <c r="E2" s="5">
        <f>Table_Data!DA2-'Excel Data'!E2</f>
        <v>-2.1999999999998465E-2</v>
      </c>
      <c r="F2" s="5">
        <f>Table_Data!DB2-'Excel Data'!F2</f>
        <v>3.0000000000001137E-2</v>
      </c>
      <c r="G2" s="5">
        <f>Table_Data!DC2-'Excel Data'!G2</f>
        <v>-4.7999999999999932E-2</v>
      </c>
      <c r="H2" s="5">
        <f>Table_Data!DD2-'Excel Data'!H2</f>
        <v>1.8999999999998352E-2</v>
      </c>
      <c r="I2" s="5">
        <f>Table_Data!DE2-'Excel Data'!I2</f>
        <v>-1.099999999999568E-2</v>
      </c>
      <c r="J2" s="5">
        <f>Table_Data!DG2-'Excel Data'!J2</f>
        <v>-1.2999999999998124E-2</v>
      </c>
      <c r="K2" s="5">
        <f>Table_Data!DH2-'Excel Data'!K2</f>
        <v>-3.399999999999892E-2</v>
      </c>
      <c r="L2" s="5">
        <f>Table_Data!DI2-'Excel Data'!L2</f>
        <v>-0.32625575841410998</v>
      </c>
      <c r="M2" s="5">
        <f>Table_Data!DJ2-'Excel Data'!M2</f>
        <v>-0.50722077211540395</v>
      </c>
    </row>
    <row r="3" spans="1:13" x14ac:dyDescent="0.35">
      <c r="A3" s="1" t="s">
        <v>171</v>
      </c>
      <c r="B3" t="s">
        <v>98</v>
      </c>
      <c r="C3" t="s">
        <v>99</v>
      </c>
      <c r="D3" t="s">
        <v>85</v>
      </c>
      <c r="E3" s="5">
        <f>Table_Data!DA3-'Excel Data'!E3</f>
        <v>1.6999999999999904E-2</v>
      </c>
      <c r="F3" s="5">
        <f>Table_Data!DB3-'Excel Data'!F3</f>
        <v>-4.8000000000000043E-2</v>
      </c>
      <c r="G3" s="5">
        <f>Table_Data!DC3-'Excel Data'!G3</f>
        <v>3.5000000000000031E-2</v>
      </c>
      <c r="H3" s="5">
        <f>Table_Data!DD3-'Excel Data'!H3</f>
        <v>3.0000000000001137E-3</v>
      </c>
      <c r="I3" s="5">
        <f>Table_Data!DE3-'Excel Data'!I3</f>
        <v>-3.400000000000003E-2</v>
      </c>
      <c r="J3" s="5">
        <f>Table_Data!DG3-'Excel Data'!J3</f>
        <v>-4.1000000000000147E-2</v>
      </c>
      <c r="K3" s="5">
        <f>Table_Data!DH3-'Excel Data'!K3</f>
        <v>6.9999999999998952E-3</v>
      </c>
      <c r="L3" s="5">
        <f>Table_Data!DI3-'Excel Data'!L3</f>
        <v>-0.56148066703310207</v>
      </c>
      <c r="M3" s="5">
        <f>Table_Data!DJ3-'Excel Data'!M3</f>
        <v>1.2312661784553001</v>
      </c>
    </row>
    <row r="4" spans="1:13" x14ac:dyDescent="0.35">
      <c r="A4" s="1" t="s">
        <v>171</v>
      </c>
      <c r="B4" t="s">
        <v>102</v>
      </c>
      <c r="C4" t="s">
        <v>103</v>
      </c>
      <c r="D4" t="s">
        <v>85</v>
      </c>
      <c r="E4" s="5">
        <f>Table_Data!DA4-'Excel Data'!E4</f>
        <v>-1.7999999999998906E-2</v>
      </c>
      <c r="F4" s="5">
        <f>Table_Data!DB4-'Excel Data'!F4</f>
        <v>2.4000000000000909E-2</v>
      </c>
      <c r="G4" s="5">
        <f>Table_Data!DC4-'Excel Data'!G4</f>
        <v>4.1999999999999815E-2</v>
      </c>
      <c r="H4" s="5">
        <f>Table_Data!DD4-'Excel Data'!H4</f>
        <v>5.4999999999999716E-2</v>
      </c>
      <c r="I4" s="5">
        <f>Table_Data!DE4-'Excel Data'!I4</f>
        <v>-4.8999999999999488E-2</v>
      </c>
      <c r="J4" s="5">
        <f>Table_Data!DG4-'Excel Data'!J4</f>
        <v>4.9999999999990052E-3</v>
      </c>
      <c r="K4" s="5">
        <f>Table_Data!DH4-'Excel Data'!K4</f>
        <v>-0.53200000000000003</v>
      </c>
      <c r="L4" s="5">
        <f>Table_Data!DI4-'Excel Data'!L4</f>
        <v>-0.36080610078879971</v>
      </c>
      <c r="M4" s="5">
        <f>Table_Data!DJ4-'Excel Data'!M4</f>
        <v>1.7435352548162015</v>
      </c>
    </row>
    <row r="5" spans="1:13" x14ac:dyDescent="0.35">
      <c r="A5" s="1" t="s">
        <v>171</v>
      </c>
      <c r="B5" t="s">
        <v>104</v>
      </c>
      <c r="C5" t="s">
        <v>105</v>
      </c>
      <c r="D5" t="s">
        <v>85</v>
      </c>
      <c r="E5" s="5">
        <f>Table_Data!DA5-'Excel Data'!E5</f>
        <v>-0.49499999999999744</v>
      </c>
      <c r="F5" s="5">
        <f>Table_Data!DB5-'Excel Data'!F5</f>
        <v>-5.700000000000216E-2</v>
      </c>
      <c r="G5" s="5">
        <f>Table_Data!DC5-'Excel Data'!G5</f>
        <v>0.53799999999999848</v>
      </c>
      <c r="H5" s="5">
        <f>Table_Data!DD5-'Excel Data'!H5</f>
        <v>0.37099999999999511</v>
      </c>
      <c r="I5" s="5">
        <f>Table_Data!DE5-'Excel Data'!I5</f>
        <v>-0.92300000000000182</v>
      </c>
      <c r="J5" s="5">
        <f>Table_Data!DG5-'Excel Data'!J5</f>
        <v>3.6999999999999034E-2</v>
      </c>
      <c r="K5" s="5">
        <f>Table_Data!DH5-'Excel Data'!K5</f>
        <v>-1.2910000000000039</v>
      </c>
      <c r="L5" s="5">
        <f>Table_Data!DI5-'Excel Data'!L5</f>
        <v>0.14892725309090338</v>
      </c>
      <c r="M5" s="5">
        <f>Table_Data!DJ5-'Excel Data'!M5</f>
        <v>1.5062561699932004</v>
      </c>
    </row>
    <row r="6" spans="1:13" x14ac:dyDescent="0.35">
      <c r="A6" s="1" t="s">
        <v>171</v>
      </c>
      <c r="B6" t="s">
        <v>106</v>
      </c>
      <c r="C6" t="s">
        <v>107</v>
      </c>
      <c r="D6" t="s">
        <v>85</v>
      </c>
      <c r="E6" s="5">
        <f>Table_Data!DA6-'Excel Data'!E6</f>
        <v>3.0999999999999694E-2</v>
      </c>
      <c r="F6" s="5">
        <f>Table_Data!DB6-'Excel Data'!F6</f>
        <v>-2.0999999999999908E-2</v>
      </c>
      <c r="G6" s="5">
        <f>Table_Data!DC6-'Excel Data'!G6</f>
        <v>4.7999999999999987E-2</v>
      </c>
      <c r="H6" s="5">
        <f>Table_Data!DD6-'Excel Data'!H6</f>
        <v>-3.4000000000000252E-2</v>
      </c>
      <c r="I6" s="5">
        <f>Table_Data!DE6-'Excel Data'!I6</f>
        <v>4.4000000000000039E-2</v>
      </c>
      <c r="J6" s="5">
        <f>Table_Data!DG6-'Excel Data'!J6</f>
        <v>-3.3999999999999808E-2</v>
      </c>
      <c r="K6" s="5">
        <f>Table_Data!DH6-'Excel Data'!K6</f>
        <v>1.8999999999999684E-2</v>
      </c>
      <c r="L6" s="5">
        <f>Table_Data!DI6-'Excel Data'!L6</f>
        <v>-0.21352202882083038</v>
      </c>
      <c r="M6" s="5">
        <f>Table_Data!DJ6-'Excel Data'!M6</f>
        <v>0.39921297488140972</v>
      </c>
    </row>
    <row r="7" spans="1:13" x14ac:dyDescent="0.35">
      <c r="A7" s="1" t="s">
        <v>171</v>
      </c>
      <c r="B7" t="s">
        <v>136</v>
      </c>
      <c r="C7" t="s">
        <v>137</v>
      </c>
      <c r="D7" t="s">
        <v>85</v>
      </c>
      <c r="E7" s="5">
        <f>Table_Data!DA7-'Excel Data'!E7</f>
        <v>2.7000000000000135E-2</v>
      </c>
      <c r="F7" s="5">
        <f>Table_Data!DB7-'Excel Data'!F7</f>
        <v>-1.3999999999999346E-2</v>
      </c>
      <c r="G7" s="5">
        <f>Table_Data!DC7-'Excel Data'!G7</f>
        <v>-4.1999999999999926E-2</v>
      </c>
      <c r="H7" s="5">
        <f>Table_Data!DD7-'Excel Data'!H7</f>
        <v>3.9999999999995595E-3</v>
      </c>
      <c r="I7" s="5">
        <f>Table_Data!DE7-'Excel Data'!I7</f>
        <v>8.0000000000000071E-3</v>
      </c>
      <c r="J7" s="5">
        <f>Table_Data!DG7-'Excel Data'!J7</f>
        <v>-4.9999999999998934E-3</v>
      </c>
      <c r="K7" s="5">
        <f>Table_Data!DH7-'Excel Data'!K7</f>
        <v>-1.1000000000000121E-2</v>
      </c>
      <c r="L7" s="5">
        <f>Table_Data!DI7-'Excel Data'!L7</f>
        <v>-0.13263661415275019</v>
      </c>
      <c r="M7" s="5">
        <f>Table_Data!DJ7-'Excel Data'!M7</f>
        <v>0.3939771312125</v>
      </c>
    </row>
    <row r="8" spans="1:13" s="16" customFormat="1" x14ac:dyDescent="0.35">
      <c r="A8" s="15" t="s">
        <v>171</v>
      </c>
      <c r="B8" s="16" t="s">
        <v>165</v>
      </c>
      <c r="C8" s="16" t="s">
        <v>166</v>
      </c>
      <c r="D8" s="16" t="s">
        <v>85</v>
      </c>
      <c r="E8" s="17">
        <f>Table_Data!DA8-'Excel Data'!E8</f>
        <v>8.25</v>
      </c>
      <c r="F8" s="17">
        <f>Table_Data!DB8-'Excel Data'!F8</f>
        <v>13.5</v>
      </c>
      <c r="G8" s="17">
        <f>Table_Data!DC8-'Excel Data'!G8</f>
        <v>5.25</v>
      </c>
      <c r="H8" s="17">
        <f>Table_Data!DD8-'Excel Data'!H8</f>
        <v>19.562000000001717</v>
      </c>
      <c r="I8" s="17">
        <f>Table_Data!DE8-'Excel Data'!I8</f>
        <v>1.1880000000001019</v>
      </c>
      <c r="J8" s="17">
        <f>Table_Data!DG8-'Excel Data'!J8</f>
        <v>0.1430000000000291</v>
      </c>
      <c r="K8" s="17">
        <f>Table_Data!DH8-'Excel Data'!K8</f>
        <v>0.40000000000145519</v>
      </c>
      <c r="L8" s="17">
        <f>Table_Data!DI8-'Excel Data'!L8</f>
        <v>0.26745070051044006</v>
      </c>
      <c r="M8" s="17">
        <f>Table_Data!DJ8-'Excel Data'!M8</f>
        <v>-0.31312814070352957</v>
      </c>
    </row>
    <row r="9" spans="1:13" x14ac:dyDescent="0.35">
      <c r="A9" s="1" t="s">
        <v>171</v>
      </c>
      <c r="B9" t="s">
        <v>96</v>
      </c>
      <c r="C9" t="s">
        <v>97</v>
      </c>
      <c r="D9" t="s">
        <v>169</v>
      </c>
      <c r="E9" s="5">
        <f>Table_Data!DA9-'Excel Data'!E9</f>
        <v>-9.8999999999996646E-2</v>
      </c>
      <c r="F9" s="5">
        <f>Table_Data!DB9-'Excel Data'!F9</f>
        <v>-0.41499999999999915</v>
      </c>
      <c r="G9" s="5">
        <f>Table_Data!DC9-'Excel Data'!G9</f>
        <v>-0.31599999999999995</v>
      </c>
      <c r="H9" s="5">
        <f>Table_Data!DD9-'Excel Data'!H9</f>
        <v>9.7999999999998977E-2</v>
      </c>
      <c r="I9" s="5">
        <f>Table_Data!DE9-'Excel Data'!I9</f>
        <v>0.38799999999999812</v>
      </c>
      <c r="J9" s="5">
        <f>Table_Data!DG9-'Excel Data'!J9</f>
        <v>5.3000000000004377E-2</v>
      </c>
      <c r="K9" s="5">
        <f>Table_Data!DH9-'Excel Data'!K9</f>
        <v>10.651</v>
      </c>
      <c r="L9" s="5">
        <f>Table_Data!DI9-'Excel Data'!L9</f>
        <v>-4.0665816590287597E-2</v>
      </c>
      <c r="M9" s="5">
        <f>Table_Data!DJ9-'Excel Data'!M9</f>
        <v>-34.037151941792075</v>
      </c>
    </row>
    <row r="10" spans="1:13" x14ac:dyDescent="0.35">
      <c r="A10" s="1" t="s">
        <v>171</v>
      </c>
      <c r="B10" t="s">
        <v>98</v>
      </c>
      <c r="C10" t="s">
        <v>99</v>
      </c>
      <c r="D10" t="s">
        <v>169</v>
      </c>
      <c r="E10" s="5">
        <f>Table_Data!DA10-'Excel Data'!E10</f>
        <v>0.434</v>
      </c>
      <c r="F10" s="5">
        <f>Table_Data!DB10-'Excel Data'!F10</f>
        <v>-0.41200000000000003</v>
      </c>
      <c r="G10" s="5">
        <f>Table_Data!DC10-'Excel Data'!G10</f>
        <v>0.154</v>
      </c>
      <c r="H10" s="5">
        <f>Table_Data!DD10-'Excel Data'!H10</f>
        <v>-0.29600000000000004</v>
      </c>
      <c r="I10" s="5">
        <f>Table_Data!DE10-'Excel Data'!I10</f>
        <v>0.318</v>
      </c>
      <c r="J10" s="5">
        <f>Table_Data!DG10-'Excel Data'!J10</f>
        <v>1.2000000000000011E-2</v>
      </c>
      <c r="K10" s="5">
        <f>Table_Data!DH10-'Excel Data'!K10</f>
        <v>0.18299999999999994</v>
      </c>
      <c r="L10" s="5">
        <f>Table_Data!DI10-'Excel Data'!L10</f>
        <v>-4.6663555760062536E-4</v>
      </c>
      <c r="M10" s="5">
        <f>Table_Data!DJ10-'Excel Data'!M10</f>
        <v>-18.1577503429355</v>
      </c>
    </row>
    <row r="11" spans="1:13" x14ac:dyDescent="0.35">
      <c r="A11" s="1" t="s">
        <v>171</v>
      </c>
      <c r="B11" t="s">
        <v>102</v>
      </c>
      <c r="C11" t="s">
        <v>103</v>
      </c>
      <c r="D11" t="s">
        <v>169</v>
      </c>
      <c r="E11" s="5">
        <f>Table_Data!DA11-'Excel Data'!E11</f>
        <v>-0.33200000000000074</v>
      </c>
      <c r="F11" s="5">
        <f>Table_Data!DB11-'Excel Data'!F11</f>
        <v>0.31899999999999906</v>
      </c>
      <c r="G11" s="5">
        <f>Table_Data!DC11-'Excel Data'!G11</f>
        <v>-0.3490000000000002</v>
      </c>
      <c r="H11" s="5">
        <f>Table_Data!DD11-'Excel Data'!H11</f>
        <v>-0.44300000000000139</v>
      </c>
      <c r="I11" s="5">
        <f>Table_Data!DE11-'Excel Data'!I11</f>
        <v>0.42999999999999972</v>
      </c>
      <c r="J11" s="5">
        <f>Table_Data!DG11-'Excel Data'!J11</f>
        <v>4.399999999999693E-2</v>
      </c>
      <c r="K11" s="5">
        <f>Table_Data!DH11-'Excel Data'!K11</f>
        <v>4.8089999999999993</v>
      </c>
      <c r="L11" s="5">
        <f>Table_Data!DI11-'Excel Data'!L11</f>
        <v>-0.44884203249220178</v>
      </c>
      <c r="M11" s="5">
        <f>Table_Data!DJ11-'Excel Data'!M11</f>
        <v>-17.962045026069198</v>
      </c>
    </row>
    <row r="12" spans="1:13" x14ac:dyDescent="0.35">
      <c r="A12" s="1" t="s">
        <v>171</v>
      </c>
      <c r="B12" t="s">
        <v>104</v>
      </c>
      <c r="C12" t="s">
        <v>105</v>
      </c>
      <c r="D12" t="s">
        <v>169</v>
      </c>
      <c r="E12" s="5">
        <f>Table_Data!DA12-'Excel Data'!E12</f>
        <v>-8.8000000000000966E-2</v>
      </c>
      <c r="F12" s="5">
        <f>Table_Data!DB12-'Excel Data'!F12</f>
        <v>-0.31300000000000239</v>
      </c>
      <c r="G12" s="5">
        <f>Table_Data!DC12-'Excel Data'!G12</f>
        <v>0.77500000000000036</v>
      </c>
      <c r="H12" s="5">
        <f>Table_Data!DD12-'Excel Data'!H12</f>
        <v>1.8000000000000682E-2</v>
      </c>
      <c r="I12" s="5">
        <f>Table_Data!DE12-'Excel Data'!I12</f>
        <v>-0.42000000000000171</v>
      </c>
      <c r="J12" s="5">
        <f>Table_Data!DG12-'Excel Data'!J12</f>
        <v>0</v>
      </c>
      <c r="K12" s="5">
        <f>Table_Data!DH12-'Excel Data'!K12</f>
        <v>13.866</v>
      </c>
      <c r="L12" s="5">
        <f>Table_Data!DI12-'Excel Data'!L12</f>
        <v>0.16397541889180189</v>
      </c>
      <c r="M12" s="5">
        <f>Table_Data!DJ12-'Excel Data'!M12</f>
        <v>-18.417946241824801</v>
      </c>
    </row>
    <row r="13" spans="1:13" x14ac:dyDescent="0.35">
      <c r="A13" s="1" t="s">
        <v>171</v>
      </c>
      <c r="B13" t="s">
        <v>106</v>
      </c>
      <c r="C13" t="s">
        <v>107</v>
      </c>
      <c r="D13" t="s">
        <v>169</v>
      </c>
      <c r="E13" s="5">
        <f>Table_Data!DA13-'Excel Data'!E13</f>
        <v>-0.2410000000000001</v>
      </c>
      <c r="F13" s="5">
        <f>Table_Data!DB13-'Excel Data'!F13</f>
        <v>3.9000000000000146E-2</v>
      </c>
      <c r="G13" s="5">
        <f>Table_Data!DC13-'Excel Data'!G13</f>
        <v>0.28000000000000003</v>
      </c>
      <c r="H13" s="5">
        <f>Table_Data!DD13-'Excel Data'!H13</f>
        <v>0.24900000000000011</v>
      </c>
      <c r="I13" s="5">
        <f>Table_Data!DE13-'Excel Data'!I13</f>
        <v>-0.45100000000000007</v>
      </c>
      <c r="J13" s="5">
        <f>Table_Data!DG13-'Excel Data'!J13</f>
        <v>-3.3999999999999808E-2</v>
      </c>
      <c r="K13" s="5">
        <f>Table_Data!DH13-'Excel Data'!K13</f>
        <v>0.73599999999999977</v>
      </c>
      <c r="L13" s="5">
        <f>Table_Data!DI13-'Excel Data'!L13</f>
        <v>0.3220338983050901</v>
      </c>
      <c r="M13" s="5">
        <f>Table_Data!DJ13-'Excel Data'!M13</f>
        <v>-32.6796205522446</v>
      </c>
    </row>
    <row r="14" spans="1:13" x14ac:dyDescent="0.35">
      <c r="A14" s="1" t="s">
        <v>171</v>
      </c>
      <c r="B14" t="s">
        <v>136</v>
      </c>
      <c r="C14" t="s">
        <v>137</v>
      </c>
      <c r="D14" t="s">
        <v>169</v>
      </c>
      <c r="E14" s="5">
        <f>Table_Data!DA14-'Excel Data'!E14</f>
        <v>3.5999999999999588E-2</v>
      </c>
      <c r="F14" s="5">
        <f>Table_Data!DB14-'Excel Data'!F14</f>
        <v>-0.32099999999999973</v>
      </c>
      <c r="G14" s="5">
        <f>Table_Data!DC14-'Excel Data'!G14</f>
        <v>-0.35699999999999998</v>
      </c>
      <c r="H14" s="5">
        <f>Table_Data!DD14-'Excel Data'!H14</f>
        <v>0.16099999999999959</v>
      </c>
      <c r="I14" s="5">
        <f>Table_Data!DE14-'Excel Data'!I14</f>
        <v>-0.44599999999999973</v>
      </c>
      <c r="J14" s="5">
        <f>Table_Data!DG14-'Excel Data'!J14</f>
        <v>1.9999999999997797E-3</v>
      </c>
      <c r="K14" s="5">
        <f>Table_Data!DH14-'Excel Data'!K14</f>
        <v>1.62</v>
      </c>
      <c r="L14" s="5">
        <f>Table_Data!DI14-'Excel Data'!L14</f>
        <v>0.24666793602438997</v>
      </c>
      <c r="M14" s="5">
        <f>Table_Data!DJ14-'Excel Data'!M14</f>
        <v>-31.012772983582</v>
      </c>
    </row>
    <row r="15" spans="1:13" s="16" customFormat="1" x14ac:dyDescent="0.35">
      <c r="A15" s="15" t="s">
        <v>171</v>
      </c>
      <c r="B15" s="16" t="s">
        <v>165</v>
      </c>
      <c r="C15" s="16" t="s">
        <v>166</v>
      </c>
      <c r="D15" s="16" t="s">
        <v>169</v>
      </c>
      <c r="E15" s="17">
        <f>Table_Data!DA15-'Excel Data'!E15</f>
        <v>37.75</v>
      </c>
      <c r="F15" s="17">
        <f>Table_Data!DB15-'Excel Data'!F15</f>
        <v>74.25</v>
      </c>
      <c r="G15" s="17">
        <f>Table_Data!DC15-'Excel Data'!G15</f>
        <v>36.5</v>
      </c>
      <c r="H15" s="17">
        <f>Table_Data!DD15-'Excel Data'!H15</f>
        <v>119.875</v>
      </c>
      <c r="I15" s="17">
        <f>Table_Data!DE15-'Excel Data'!I15</f>
        <v>-7.875</v>
      </c>
      <c r="J15" s="17">
        <f>Table_Data!DG15-'Excel Data'!J15</f>
        <v>-0.28600000000005821</v>
      </c>
      <c r="K15" s="17">
        <f>Table_Data!DH15-'Excel Data'!K15</f>
        <v>0.46700000000055297</v>
      </c>
      <c r="L15" s="17">
        <f>Table_Data!DI15-'Excel Data'!L15</f>
        <v>1.9806753159640422E-2</v>
      </c>
      <c r="M15" s="17">
        <f>Table_Data!DJ15-'Excel Data'!M15</f>
        <v>-0.40944212953598935</v>
      </c>
    </row>
    <row r="16" spans="1:13" x14ac:dyDescent="0.35">
      <c r="A16" s="1" t="s">
        <v>171</v>
      </c>
      <c r="B16" t="s">
        <v>96</v>
      </c>
      <c r="C16" t="s">
        <v>97</v>
      </c>
      <c r="D16" t="s">
        <v>170</v>
      </c>
      <c r="E16" s="5">
        <f>Table_Data!DA16-'Excel Data'!E16</f>
        <v>0.21999999999999886</v>
      </c>
      <c r="F16" s="5">
        <f>Table_Data!DB16-'Excel Data'!F16</f>
        <v>0.20000000000000284</v>
      </c>
      <c r="G16" s="5">
        <f>Table_Data!DC16-'Excel Data'!G16</f>
        <v>-2.0000000000000018E-2</v>
      </c>
      <c r="H16" s="5">
        <f>Table_Data!DD16-'Excel Data'!H16</f>
        <v>-6.4000000000000057E-2</v>
      </c>
      <c r="I16" s="5">
        <f>Table_Data!DE16-'Excel Data'!I16</f>
        <v>0.48400000000000176</v>
      </c>
      <c r="J16" s="5">
        <f>Table_Data!DG16-'Excel Data'!J16</f>
        <v>3.9999999999999147E-2</v>
      </c>
      <c r="K16" s="5">
        <f>Table_Data!DH16-'Excel Data'!K16</f>
        <v>9.9999999999980105E-3</v>
      </c>
      <c r="L16" s="5">
        <f>Table_Data!DI16-'Excel Data'!L16</f>
        <v>0.35198638265089399</v>
      </c>
      <c r="M16" s="5">
        <f>Table_Data!DJ16-'Excel Data'!M16</f>
        <v>-0.17637314745551991</v>
      </c>
    </row>
    <row r="17" spans="1:13" x14ac:dyDescent="0.35">
      <c r="A17" s="1" t="s">
        <v>171</v>
      </c>
      <c r="B17" t="s">
        <v>98</v>
      </c>
      <c r="C17" t="s">
        <v>99</v>
      </c>
      <c r="D17" t="s">
        <v>170</v>
      </c>
      <c r="E17" s="5">
        <f>Table_Data!DA17-'Excel Data'!E17</f>
        <v>-4.8999999999999932E-2</v>
      </c>
      <c r="F17" s="5">
        <f>Table_Data!DB17-'Excel Data'!F17</f>
        <v>-2.1999999999999797E-2</v>
      </c>
      <c r="G17" s="5">
        <f>Table_Data!DC17-'Excel Data'!G17</f>
        <v>2.6999999999999913E-2</v>
      </c>
      <c r="H17" s="5">
        <f>Table_Data!DD17-'Excel Data'!H17</f>
        <v>-0.25199999999999978</v>
      </c>
      <c r="I17" s="5">
        <f>Table_Data!DE17-'Excel Data'!I17</f>
        <v>0.18100000000000005</v>
      </c>
      <c r="J17" s="5">
        <f>Table_Data!DG17-'Excel Data'!J17</f>
        <v>-4.3000000000000149E-2</v>
      </c>
      <c r="K17" s="5">
        <f>Table_Data!DH17-'Excel Data'!K17</f>
        <v>-7.3000000000000398E-2</v>
      </c>
      <c r="L17" s="5">
        <f>Table_Data!DI17-'Excel Data'!L17</f>
        <v>1.5102191495799389E-2</v>
      </c>
      <c r="M17" s="5">
        <f>Table_Data!DJ17-'Excel Data'!M17</f>
        <v>0.58919268204029862</v>
      </c>
    </row>
    <row r="18" spans="1:13" x14ac:dyDescent="0.35">
      <c r="A18" s="1" t="s">
        <v>171</v>
      </c>
      <c r="B18" t="s">
        <v>102</v>
      </c>
      <c r="C18" t="s">
        <v>103</v>
      </c>
      <c r="D18" t="s">
        <v>170</v>
      </c>
      <c r="E18" s="5">
        <f>Table_Data!DA18-'Excel Data'!E18</f>
        <v>-0.14799999999999969</v>
      </c>
      <c r="F18" s="5">
        <f>Table_Data!DB18-'Excel Data'!F18</f>
        <v>-0.4220000000000006</v>
      </c>
      <c r="G18" s="5">
        <f>Table_Data!DC18-'Excel Data'!G18</f>
        <v>-0.27299999999999969</v>
      </c>
      <c r="H18" s="5">
        <f>Table_Data!DD18-'Excel Data'!H18</f>
        <v>0.12399999999999878</v>
      </c>
      <c r="I18" s="5">
        <f>Table_Data!DE18-'Excel Data'!I18</f>
        <v>0.30599999999999916</v>
      </c>
      <c r="J18" s="5">
        <f>Table_Data!DG18-'Excel Data'!J18</f>
        <v>-1.0999999999999233E-2</v>
      </c>
      <c r="K18" s="5">
        <f>Table_Data!DH18-'Excel Data'!K18</f>
        <v>-0.3890000000000029</v>
      </c>
      <c r="L18" s="5">
        <f>Table_Data!DI18-'Excel Data'!L18</f>
        <v>-0.33550395476630257</v>
      </c>
      <c r="M18" s="5">
        <f>Table_Data!DJ18-'Excel Data'!M18</f>
        <v>1.331205842922202</v>
      </c>
    </row>
    <row r="19" spans="1:13" x14ac:dyDescent="0.35">
      <c r="A19" s="1" t="s">
        <v>171</v>
      </c>
      <c r="B19" t="s">
        <v>104</v>
      </c>
      <c r="C19" t="s">
        <v>105</v>
      </c>
      <c r="D19" t="s">
        <v>170</v>
      </c>
      <c r="E19" s="5">
        <f>Table_Data!DA19-'Excel Data'!E19</f>
        <v>-0.18900000000000006</v>
      </c>
      <c r="F19" s="5">
        <f>Table_Data!DB19-'Excel Data'!F19</f>
        <v>-0.34400000000000119</v>
      </c>
      <c r="G19" s="5">
        <f>Table_Data!DC19-'Excel Data'!G19</f>
        <v>-0.15499999999999936</v>
      </c>
      <c r="H19" s="5">
        <f>Table_Data!DD19-'Excel Data'!H19</f>
        <v>-0.21099999999999852</v>
      </c>
      <c r="I19" s="5">
        <f>Table_Data!DE19-'Excel Data'!I19</f>
        <v>-0.32199999999999918</v>
      </c>
      <c r="J19" s="5">
        <f>Table_Data!DG19-'Excel Data'!J19</f>
        <v>3.9999999999999147E-2</v>
      </c>
      <c r="K19" s="5">
        <f>Table_Data!DH19-'Excel Data'!K19</f>
        <v>-1.0959999999999965</v>
      </c>
      <c r="L19" s="5">
        <f>Table_Data!DI19-'Excel Data'!L19</f>
        <v>-0.17292377701929951</v>
      </c>
      <c r="M19" s="5">
        <f>Table_Data!DJ19-'Excel Data'!M19</f>
        <v>0.89731110094840005</v>
      </c>
    </row>
    <row r="20" spans="1:13" x14ac:dyDescent="0.35">
      <c r="A20" s="1" t="s">
        <v>171</v>
      </c>
      <c r="B20" t="s">
        <v>106</v>
      </c>
      <c r="C20" t="s">
        <v>107</v>
      </c>
      <c r="D20" t="s">
        <v>170</v>
      </c>
      <c r="E20" s="5">
        <f>Table_Data!DA20-'Excel Data'!E20</f>
        <v>0.21200000000000019</v>
      </c>
      <c r="F20" s="5">
        <f>Table_Data!DB20-'Excel Data'!F20</f>
        <v>-0.4700000000000002</v>
      </c>
      <c r="G20" s="5">
        <f>Table_Data!DC20-'Excel Data'!G20</f>
        <v>0.318</v>
      </c>
      <c r="H20" s="5">
        <f>Table_Data!DD20-'Excel Data'!H20</f>
        <v>-0.23099999999999987</v>
      </c>
      <c r="I20" s="5">
        <f>Table_Data!DE20-'Excel Data'!I20</f>
        <v>-2.6000000000000023E-2</v>
      </c>
      <c r="J20" s="5">
        <f>Table_Data!DG20-'Excel Data'!J20</f>
        <v>-2.0000000000000018E-2</v>
      </c>
      <c r="K20" s="5">
        <f>Table_Data!DH20-'Excel Data'!K20</f>
        <v>-1.1000000000000121E-2</v>
      </c>
      <c r="L20" s="5">
        <f>Table_Data!DI20-'Excel Data'!L20</f>
        <v>-0.39237371119176956</v>
      </c>
      <c r="M20" s="5">
        <f>Table_Data!DJ20-'Excel Data'!M20</f>
        <v>0.11317015991735957</v>
      </c>
    </row>
    <row r="21" spans="1:13" x14ac:dyDescent="0.35">
      <c r="A21" s="1" t="s">
        <v>171</v>
      </c>
      <c r="B21" t="s">
        <v>136</v>
      </c>
      <c r="C21" t="s">
        <v>137</v>
      </c>
      <c r="D21" t="s">
        <v>170</v>
      </c>
      <c r="E21" s="5">
        <f>Table_Data!DA21-'Excel Data'!E21</f>
        <v>-1.399999999999979E-2</v>
      </c>
      <c r="F21" s="5">
        <f>Table_Data!DB21-'Excel Data'!F21</f>
        <v>0.49000000000000021</v>
      </c>
      <c r="G21" s="5">
        <f>Table_Data!DC21-'Excel Data'!G21</f>
        <v>-0.496</v>
      </c>
      <c r="H21" s="5">
        <f>Table_Data!DD21-'Excel Data'!H21</f>
        <v>-0.13199999999999967</v>
      </c>
      <c r="I21" s="5">
        <f>Table_Data!DE21-'Excel Data'!I21</f>
        <v>-0.3919999999999999</v>
      </c>
      <c r="J21" s="5">
        <f>Table_Data!DG21-'Excel Data'!J21</f>
        <v>-4.9999999999999822E-2</v>
      </c>
      <c r="K21" s="5">
        <f>Table_Data!DH21-'Excel Data'!K21</f>
        <v>-1.8000000000000682E-2</v>
      </c>
      <c r="L21" s="5">
        <f>Table_Data!DI21-'Excel Data'!L21</f>
        <v>0.5609480812640999</v>
      </c>
      <c r="M21" s="5">
        <f>Table_Data!DJ21-'Excel Data'!M21</f>
        <v>0.10549858503484977</v>
      </c>
    </row>
    <row r="22" spans="1:13" s="16" customFormat="1" x14ac:dyDescent="0.35">
      <c r="A22" s="15" t="s">
        <v>171</v>
      </c>
      <c r="B22" s="16" t="s">
        <v>165</v>
      </c>
      <c r="C22" s="16" t="s">
        <v>166</v>
      </c>
      <c r="D22" s="16" t="s">
        <v>170</v>
      </c>
      <c r="E22" s="17">
        <f>Table_Data!DA22-'Excel Data'!E22</f>
        <v>7</v>
      </c>
      <c r="F22" s="17">
        <f>Table_Data!DB22-'Excel Data'!F22</f>
        <v>-0.75</v>
      </c>
      <c r="G22" s="17">
        <f>Table_Data!DC22-'Excel Data'!G22</f>
        <v>-7.75</v>
      </c>
      <c r="H22" s="17">
        <f>Table_Data!DD22-'Excel Data'!H22</f>
        <v>-10.188000000000102</v>
      </c>
      <c r="I22" s="17">
        <f>Table_Data!DE22-'Excel Data'!I22</f>
        <v>16.438000000000102</v>
      </c>
      <c r="J22" s="17">
        <f>Table_Data!DG22-'Excel Data'!J22</f>
        <v>0.42900000000008731</v>
      </c>
      <c r="K22" s="17">
        <f>Table_Data!DH22-'Excel Data'!K22</f>
        <v>-6.7000000000007276E-2</v>
      </c>
      <c r="L22" s="17">
        <f>Table_Data!DI22-'Excel Data'!L22</f>
        <v>0.12340222195674988</v>
      </c>
      <c r="M22" s="17">
        <f>Table_Data!DJ22-'Excel Data'!M22</f>
        <v>0.12309193159646004</v>
      </c>
    </row>
    <row r="23" spans="1:13" s="7" customFormat="1" x14ac:dyDescent="0.35">
      <c r="A23" s="7" t="s">
        <v>81</v>
      </c>
      <c r="B23" s="7" t="s">
        <v>110</v>
      </c>
      <c r="C23" s="7" t="s">
        <v>111</v>
      </c>
      <c r="D23" s="7" t="s">
        <v>85</v>
      </c>
      <c r="E23" s="8">
        <f>Table_Data!DA23-'Excel Data'!E23</f>
        <v>-3.9999999999906777E-3</v>
      </c>
      <c r="F23" s="8">
        <f>Table_Data!DB23-'Excel Data'!F23</f>
        <v>1.0000000000005116E-2</v>
      </c>
      <c r="G23" s="8">
        <f>Table_Data!DC23-'Excel Data'!G23</f>
        <v>1.2999999999999901E-2</v>
      </c>
      <c r="H23" s="8">
        <f>Table_Data!DD23-'Excel Data'!H23</f>
        <v>-4.9999999999954525E-3</v>
      </c>
      <c r="I23" s="8">
        <f>Table_Data!DE23-'Excel Data'!I23</f>
        <v>1.2000000000000455E-2</v>
      </c>
      <c r="J23" s="8">
        <f>Table_Data!DG23-'Excel Data'!J23</f>
        <v>0.23999999999999488</v>
      </c>
      <c r="K23" s="8">
        <f>Table_Data!DH23-'Excel Data'!K23</f>
        <v>0.81000000000000227</v>
      </c>
      <c r="L23" s="8">
        <f>Table_Data!DI23-'Excel Data'!L23</f>
        <v>-0.25800711743768989</v>
      </c>
      <c r="M23" s="8">
        <f>Table_Data!DJ23-'Excel Data'!M23</f>
        <v>-1.38133855650586</v>
      </c>
    </row>
    <row r="24" spans="1:13" x14ac:dyDescent="0.35">
      <c r="A24" t="s">
        <v>81</v>
      </c>
      <c r="B24" t="s">
        <v>114</v>
      </c>
      <c r="C24" t="s">
        <v>115</v>
      </c>
      <c r="D24" t="s">
        <v>85</v>
      </c>
      <c r="E24" s="5">
        <f>Table_Data!DA24-'Excel Data'!E24</f>
        <v>0</v>
      </c>
      <c r="F24" s="5">
        <f>Table_Data!DB24-'Excel Data'!F24</f>
        <v>0</v>
      </c>
      <c r="G24" s="5">
        <f>Table_Data!DC24-'Excel Data'!G24</f>
        <v>0</v>
      </c>
      <c r="H24" s="5">
        <f>Table_Data!DD24-'Excel Data'!H24</f>
        <v>0</v>
      </c>
      <c r="I24" s="5">
        <f>Table_Data!DE24-'Excel Data'!I24</f>
        <v>0</v>
      </c>
      <c r="J24" s="5">
        <f>Table_Data!DG24-'Excel Data'!J24</f>
        <v>0</v>
      </c>
      <c r="K24" s="5">
        <f>Table_Data!DH24-'Excel Data'!K24</f>
        <v>9.6999999999999975E-2</v>
      </c>
      <c r="L24" s="5">
        <f>Table_Data!DI24-'Excel Data'!L24</f>
        <v>0</v>
      </c>
      <c r="M24" s="5">
        <f>Table_Data!DJ24-'Excel Data'!M24</f>
        <v>0</v>
      </c>
    </row>
    <row r="25" spans="1:13" x14ac:dyDescent="0.35">
      <c r="A25" t="s">
        <v>81</v>
      </c>
      <c r="B25" t="s">
        <v>116</v>
      </c>
      <c r="C25" t="s">
        <v>117</v>
      </c>
      <c r="D25" t="s">
        <v>85</v>
      </c>
      <c r="E25" s="5">
        <f>Table_Data!DA25-'Excel Data'!E25</f>
        <v>-0.57600000000000762</v>
      </c>
      <c r="F25" s="5">
        <f>Table_Data!DB25-'Excel Data'!F25</f>
        <v>-0.10800000000000409</v>
      </c>
      <c r="G25" s="5">
        <f>Table_Data!DC25-'Excel Data'!G25</f>
        <v>0.46900000000000031</v>
      </c>
      <c r="H25" s="5">
        <f>Table_Data!DD25-'Excel Data'!H25</f>
        <v>0.34399999999999409</v>
      </c>
      <c r="I25" s="5">
        <f>Table_Data!DE25-'Excel Data'!I25</f>
        <v>-0.92799999999999727</v>
      </c>
      <c r="J25" s="5">
        <f>Table_Data!DG25-'Excel Data'!J25</f>
        <v>0.36200000000000898</v>
      </c>
      <c r="K25" s="5">
        <f>Table_Data!DH25-'Excel Data'!K25</f>
        <v>0.59900000000000375</v>
      </c>
      <c r="L25" s="5">
        <f>Table_Data!DI25-'Excel Data'!L25</f>
        <v>1.5375135706110044E-2</v>
      </c>
      <c r="M25" s="5">
        <f>Table_Data!DJ25-'Excel Data'!M25</f>
        <v>-1.1022670263709102</v>
      </c>
    </row>
    <row r="26" spans="1:13" x14ac:dyDescent="0.35">
      <c r="A26" t="s">
        <v>81</v>
      </c>
      <c r="B26" t="s">
        <v>118</v>
      </c>
      <c r="C26" t="s">
        <v>119</v>
      </c>
      <c r="D26" t="s">
        <v>85</v>
      </c>
      <c r="E26" s="5">
        <f>Table_Data!DA26-'Excel Data'!E26</f>
        <v>3.8000000000000256E-2</v>
      </c>
      <c r="F26" s="5">
        <f>Table_Data!DB26-'Excel Data'!F26</f>
        <v>-1.9999999999988916E-3</v>
      </c>
      <c r="G26" s="5">
        <f>Table_Data!DC26-'Excel Data'!G26</f>
        <v>5.9999999999999609E-2</v>
      </c>
      <c r="H26" s="5">
        <f>Table_Data!DD26-'Excel Data'!H26</f>
        <v>4.399999999999693E-2</v>
      </c>
      <c r="I26" s="5">
        <f>Table_Data!DE26-'Excel Data'!I26</f>
        <v>-7.9999999999991189E-3</v>
      </c>
      <c r="J26" s="5">
        <f>Table_Data!DG26-'Excel Data'!J26</f>
        <v>-0.36200000000000188</v>
      </c>
      <c r="K26" s="5">
        <f>Table_Data!DH26-'Excel Data'!K26</f>
        <v>-0.69599999999999795</v>
      </c>
      <c r="L26" s="5">
        <f>Table_Data!DI26-'Excel Data'!L26</f>
        <v>1.5306866009171394</v>
      </c>
      <c r="M26" s="5">
        <f>Table_Data!DJ26-'Excel Data'!M26</f>
        <v>2.5146817409844004</v>
      </c>
    </row>
    <row r="27" spans="1:13" s="16" customFormat="1" x14ac:dyDescent="0.35">
      <c r="A27" s="16" t="s">
        <v>81</v>
      </c>
      <c r="B27" s="16" t="s">
        <v>122</v>
      </c>
      <c r="C27" s="16" t="s">
        <v>123</v>
      </c>
      <c r="D27" s="16" t="s">
        <v>85</v>
      </c>
      <c r="E27" s="17">
        <f>Table_Data!DA27-'Excel Data'!E27</f>
        <v>22.75</v>
      </c>
      <c r="F27" s="17">
        <f>Table_Data!DB27-'Excel Data'!F27</f>
        <v>16.5</v>
      </c>
      <c r="G27" s="17">
        <f>Table_Data!DC27-'Excel Data'!G27</f>
        <v>-6.25</v>
      </c>
      <c r="H27" s="17">
        <f>Table_Data!DD27-'Excel Data'!H27</f>
        <v>8.1880000000001019</v>
      </c>
      <c r="I27" s="17">
        <f>Table_Data!DE27-'Excel Data'!I27</f>
        <v>30.061999999999898</v>
      </c>
      <c r="J27" s="17">
        <f>Table_Data!DG27-'Excel Data'!J27</f>
        <v>0.28600000000005821</v>
      </c>
      <c r="K27" s="17">
        <f>Table_Data!DH27-'Excel Data'!K27</f>
        <v>-0.5</v>
      </c>
      <c r="L27" s="17">
        <f>Table_Data!DI27-'Excel Data'!L27</f>
        <v>0.15749271596188799</v>
      </c>
      <c r="M27" s="17">
        <f>Table_Data!DJ27-'Excel Data'!M27</f>
        <v>-8.8338046914000046E-2</v>
      </c>
    </row>
    <row r="28" spans="1:13" x14ac:dyDescent="0.35">
      <c r="A28" t="s">
        <v>81</v>
      </c>
      <c r="B28" t="s">
        <v>124</v>
      </c>
      <c r="C28" t="s">
        <v>125</v>
      </c>
      <c r="D28" t="s">
        <v>85</v>
      </c>
      <c r="E28" s="5">
        <f>Table_Data!DA28-'Excel Data'!E28</f>
        <v>-9.9999999999980105E-3</v>
      </c>
      <c r="F28" s="5">
        <f>Table_Data!DB28-'Excel Data'!F28</f>
        <v>-2.6000000000003354E-2</v>
      </c>
      <c r="G28" s="5">
        <f>Table_Data!DC28-'Excel Data'!G28</f>
        <v>-1.6000000000000014E-2</v>
      </c>
      <c r="H28" s="5">
        <f>Table_Data!DD28-'Excel Data'!H28</f>
        <v>-8.8000000000000966E-2</v>
      </c>
      <c r="I28" s="5">
        <f>Table_Data!DE28-'Excel Data'!I28</f>
        <v>-4.8000000000001819E-2</v>
      </c>
      <c r="J28" s="5">
        <f>Table_Data!DG28-'Excel Data'!J28</f>
        <v>-0.20299999999999585</v>
      </c>
      <c r="K28" s="5">
        <f>Table_Data!DH28-'Excel Data'!K28</f>
        <v>-0.24599999999999511</v>
      </c>
      <c r="L28" s="5">
        <f>Table_Data!DI28-'Excel Data'!L28</f>
        <v>0.17275864674919994</v>
      </c>
      <c r="M28" s="5">
        <f>Table_Data!DJ28-'Excel Data'!M28</f>
        <v>0.12456006414780063</v>
      </c>
    </row>
    <row r="29" spans="1:13" x14ac:dyDescent="0.35">
      <c r="A29" t="s">
        <v>81</v>
      </c>
      <c r="B29" t="s">
        <v>130</v>
      </c>
      <c r="C29" t="s">
        <v>131</v>
      </c>
      <c r="D29" t="s">
        <v>85</v>
      </c>
      <c r="E29" s="5">
        <f>Table_Data!DA29-'Excel Data'!E29</f>
        <v>2.3999999999999994E-2</v>
      </c>
      <c r="F29" s="5">
        <f>Table_Data!DB29-'Excel Data'!F29</f>
        <v>8.0000000000000071E-3</v>
      </c>
      <c r="G29" s="5">
        <f>Table_Data!DC29-'Excel Data'!G29</f>
        <v>-1.7000000000000126E-2</v>
      </c>
      <c r="H29" s="5">
        <f>Table_Data!DD29-'Excel Data'!H29</f>
        <v>2.0000000000000018E-2</v>
      </c>
      <c r="I29" s="5">
        <f>Table_Data!DE29-'Excel Data'!I29</f>
        <v>1.2000000000000011E-2</v>
      </c>
      <c r="J29" s="5">
        <f>Table_Data!DG29-'Excel Data'!J29</f>
        <v>-6.6999999999999948E-2</v>
      </c>
      <c r="K29" s="5">
        <f>Table_Data!DH29-'Excel Data'!K29</f>
        <v>0.46700000000000053</v>
      </c>
      <c r="L29" s="5">
        <f>Table_Data!DI29-'Excel Data'!L29</f>
        <v>1.1662611516626953</v>
      </c>
      <c r="M29" s="5">
        <f>Table_Data!DJ29-'Excel Data'!M29</f>
        <v>-4.5268923608702494E-2</v>
      </c>
    </row>
    <row r="30" spans="1:13" x14ac:dyDescent="0.35">
      <c r="A30" t="s">
        <v>81</v>
      </c>
      <c r="B30" t="s">
        <v>140</v>
      </c>
      <c r="C30" t="s">
        <v>141</v>
      </c>
      <c r="D30" t="s">
        <v>85</v>
      </c>
      <c r="E30" s="5">
        <f>Table_Data!DA30-'Excel Data'!E30</f>
        <v>-6.5999999999998948E-2</v>
      </c>
      <c r="F30" s="5">
        <f>Table_Data!DB30-'Excel Data'!F30</f>
        <v>-3.9000000000001478E-2</v>
      </c>
      <c r="G30" s="5">
        <f>Table_Data!DC30-'Excel Data'!G30</f>
        <v>2.6999999999999691E-2</v>
      </c>
      <c r="H30" s="5">
        <f>Table_Data!DD30-'Excel Data'!H30</f>
        <v>6.0000000000002274E-3</v>
      </c>
      <c r="I30" s="5">
        <f>Table_Data!DE30-'Excel Data'!I30</f>
        <v>-0.11100000000000065</v>
      </c>
      <c r="J30" s="5">
        <f>Table_Data!DG30-'Excel Data'!J30</f>
        <v>4.8999999999999488E-2</v>
      </c>
      <c r="K30" s="5">
        <f>Table_Data!DH30-'Excel Data'!K30</f>
        <v>0.23700000000000188</v>
      </c>
      <c r="L30" s="5">
        <f>Table_Data!DI30-'Excel Data'!L30</f>
        <v>-0.16185370914750052</v>
      </c>
      <c r="M30" s="5">
        <f>Table_Data!DJ30-'Excel Data'!M30</f>
        <v>-0.92970164528064991</v>
      </c>
    </row>
    <row r="31" spans="1:13" x14ac:dyDescent="0.35">
      <c r="A31" t="s">
        <v>81</v>
      </c>
      <c r="B31" t="s">
        <v>142</v>
      </c>
      <c r="C31" t="s">
        <v>143</v>
      </c>
      <c r="D31" t="s">
        <v>85</v>
      </c>
      <c r="E31" s="5">
        <f>Table_Data!DA31-'Excel Data'!E31</f>
        <v>3.4000000000000002E-2</v>
      </c>
      <c r="F31" s="5">
        <f>Table_Data!DB31-'Excel Data'!F31</f>
        <v>1.2000000000000011E-2</v>
      </c>
      <c r="G31" s="5">
        <f>Table_Data!DC31-'Excel Data'!G31</f>
        <v>-2.1999999999999964E-2</v>
      </c>
      <c r="H31" s="5">
        <f>Table_Data!DD31-'Excel Data'!H31</f>
        <v>2.1000000000000019E-2</v>
      </c>
      <c r="I31" s="5">
        <f>Table_Data!DE31-'Excel Data'!I31</f>
        <v>2.5000000000000022E-2</v>
      </c>
      <c r="J31" s="5">
        <f>Table_Data!DG31-'Excel Data'!J31</f>
        <v>9.9999999999999534E-3</v>
      </c>
      <c r="K31" s="5">
        <f>Table_Data!DH31-'Excel Data'!K31</f>
        <v>0.18699999999999983</v>
      </c>
      <c r="L31" s="5">
        <f>Table_Data!DI31-'Excel Data'!L31</f>
        <v>0.42867108475759608</v>
      </c>
      <c r="M31" s="5">
        <f>Table_Data!DJ31-'Excel Data'!M31</f>
        <v>0.41494871882829898</v>
      </c>
    </row>
    <row r="32" spans="1:13" x14ac:dyDescent="0.35">
      <c r="A32" t="s">
        <v>81</v>
      </c>
      <c r="B32" t="s">
        <v>144</v>
      </c>
      <c r="C32" t="s">
        <v>145</v>
      </c>
      <c r="D32" t="s">
        <v>85</v>
      </c>
      <c r="E32" s="5">
        <f>Table_Data!DA32-'Excel Data'!E32</f>
        <v>-0.24699999999999989</v>
      </c>
      <c r="F32" s="5">
        <f>Table_Data!DB32-'Excel Data'!F32</f>
        <v>-6.4999999999997726E-2</v>
      </c>
      <c r="G32" s="5">
        <f>Table_Data!DC32-'Excel Data'!G32</f>
        <v>0.1819999999999995</v>
      </c>
      <c r="H32" s="5">
        <f>Table_Data!DD32-'Excel Data'!H32</f>
        <v>0.12100000000000932</v>
      </c>
      <c r="I32" s="5">
        <f>Table_Data!DE32-'Excel Data'!I32</f>
        <v>-0.33400000000000318</v>
      </c>
      <c r="J32" s="5">
        <f>Table_Data!DG32-'Excel Data'!J32</f>
        <v>0.28099999999999881</v>
      </c>
      <c r="K32" s="5">
        <f>Table_Data!DH32-'Excel Data'!K32</f>
        <v>0.92999999999999972</v>
      </c>
      <c r="L32" s="5">
        <f>Table_Data!DI32-'Excel Data'!L32</f>
        <v>-0.42602843142446001</v>
      </c>
      <c r="M32" s="5">
        <f>Table_Data!DJ32-'Excel Data'!M32</f>
        <v>-1.63890952269929</v>
      </c>
    </row>
    <row r="33" spans="1:13" x14ac:dyDescent="0.35">
      <c r="A33" t="s">
        <v>81</v>
      </c>
      <c r="B33" t="s">
        <v>146</v>
      </c>
      <c r="C33" t="s">
        <v>147</v>
      </c>
      <c r="D33" t="s">
        <v>85</v>
      </c>
      <c r="E33" s="5">
        <f>Table_Data!DA33-'Excel Data'!E33</f>
        <v>-4.9999999999990052E-3</v>
      </c>
      <c r="F33" s="5">
        <f>Table_Data!DB33-'Excel Data'!F33</f>
        <v>-2.4000000000000909E-2</v>
      </c>
      <c r="G33" s="5">
        <f>Table_Data!DC33-'Excel Data'!G33</f>
        <v>-1.9000000000000128E-2</v>
      </c>
      <c r="H33" s="5">
        <f>Table_Data!DD33-'Excel Data'!H33</f>
        <v>-1.2999999999998124E-2</v>
      </c>
      <c r="I33" s="5">
        <f>Table_Data!DE33-'Excel Data'!I33</f>
        <v>8.5000000000000853E-2</v>
      </c>
      <c r="J33" s="5">
        <f>Table_Data!DG33-'Excel Data'!J33</f>
        <v>-0.24200000000000443</v>
      </c>
      <c r="K33" s="5">
        <f>Table_Data!DH33-'Excel Data'!K33</f>
        <v>-0.80299999999999727</v>
      </c>
      <c r="L33" s="5">
        <f>Table_Data!DI33-'Excel Data'!L33</f>
        <v>0.47567838635982085</v>
      </c>
      <c r="M33" s="5">
        <f>Table_Data!DJ33-'Excel Data'!M33</f>
        <v>2.6904936525831999</v>
      </c>
    </row>
    <row r="34" spans="1:13" x14ac:dyDescent="0.35">
      <c r="A34" t="s">
        <v>81</v>
      </c>
      <c r="B34" t="s">
        <v>148</v>
      </c>
      <c r="C34" t="s">
        <v>149</v>
      </c>
      <c r="D34" t="s">
        <v>85</v>
      </c>
      <c r="E34" s="5">
        <f>Table_Data!DA34-'Excel Data'!E34</f>
        <v>-4.9999999999998934E-3</v>
      </c>
      <c r="F34" s="5">
        <f>Table_Data!DB34-'Excel Data'!F34</f>
        <v>1.3999999999999346E-2</v>
      </c>
      <c r="G34" s="5">
        <f>Table_Data!DC34-'Excel Data'!G34</f>
        <v>1.9000000000000128E-2</v>
      </c>
      <c r="H34" s="5">
        <f>Table_Data!DD34-'Excel Data'!H34</f>
        <v>3.9999999999995595E-3</v>
      </c>
      <c r="I34" s="5">
        <f>Table_Data!DE34-'Excel Data'!I34</f>
        <v>6.0000000000002274E-3</v>
      </c>
      <c r="J34" s="5">
        <f>Table_Data!DG34-'Excel Data'!J34</f>
        <v>-2.8999999999999915E-2</v>
      </c>
      <c r="K34" s="5">
        <f>Table_Data!DH34-'Excel Data'!K34</f>
        <v>-0.29000000000000004</v>
      </c>
      <c r="L34" s="5">
        <f>Table_Data!DI34-'Excel Data'!L34</f>
        <v>0.15984021767449974</v>
      </c>
      <c r="M34" s="5">
        <f>Table_Data!DJ34-'Excel Data'!M34</f>
        <v>4.1336026665815382</v>
      </c>
    </row>
    <row r="35" spans="1:13" x14ac:dyDescent="0.35">
      <c r="A35" t="s">
        <v>81</v>
      </c>
      <c r="B35" t="s">
        <v>158</v>
      </c>
      <c r="C35" t="s">
        <v>159</v>
      </c>
      <c r="D35" t="s">
        <v>85</v>
      </c>
      <c r="E35" s="5">
        <f>Table_Data!DA35-'Excel Data'!E35</f>
        <v>-9.9999999999980105E-3</v>
      </c>
      <c r="F35" s="5">
        <f>Table_Data!DB35-'Excel Data'!F35</f>
        <v>4.0000000000013358E-3</v>
      </c>
      <c r="G35" s="5">
        <f>Table_Data!DC35-'Excel Data'!G35</f>
        <v>1.2999999999999901E-2</v>
      </c>
      <c r="H35" s="5">
        <f>Table_Data!DD35-'Excel Data'!H35</f>
        <v>-1.2000000000000455E-2</v>
      </c>
      <c r="I35" s="5">
        <f>Table_Data!DE35-'Excel Data'!I35</f>
        <v>4.9999999999990052E-3</v>
      </c>
      <c r="J35" s="5">
        <f>Table_Data!DG35-'Excel Data'!J35</f>
        <v>-0.23999999999999488</v>
      </c>
      <c r="K35" s="5">
        <f>Table_Data!DH35-'Excel Data'!K35</f>
        <v>-0.80999999999999872</v>
      </c>
      <c r="L35" s="5">
        <f>Table_Data!DI35-'Excel Data'!L35</f>
        <v>0.17813267813268929</v>
      </c>
      <c r="M35" s="5">
        <f>Table_Data!DJ35-'Excel Data'!M35</f>
        <v>3.1934146277970701</v>
      </c>
    </row>
    <row r="36" spans="1:13" x14ac:dyDescent="0.35">
      <c r="A36" t="s">
        <v>81</v>
      </c>
      <c r="B36" t="s">
        <v>160</v>
      </c>
      <c r="C36" t="s">
        <v>161</v>
      </c>
      <c r="D36" t="s">
        <v>85</v>
      </c>
      <c r="E36" s="5">
        <f>Table_Data!DA36-'Excel Data'!E36</f>
        <v>1.8000000000000682E-2</v>
      </c>
      <c r="F36" s="5">
        <f>Table_Data!DB36-'Excel Data'!F36</f>
        <v>0.1319999999999979</v>
      </c>
      <c r="G36" s="5">
        <f>Table_Data!DC36-'Excel Data'!G36</f>
        <v>0.11300000000000043</v>
      </c>
      <c r="H36" s="5">
        <f>Table_Data!DD36-'Excel Data'!H36</f>
        <v>0.19200000000000017</v>
      </c>
      <c r="I36" s="5">
        <f>Table_Data!DE36-'Excel Data'!I36</f>
        <v>-4.1000000000003922E-2</v>
      </c>
      <c r="J36" s="5">
        <f>Table_Data!DG36-'Excel Data'!J36</f>
        <v>0.13400000000000034</v>
      </c>
      <c r="K36" s="5">
        <f>Table_Data!DH36-'Excel Data'!K36</f>
        <v>-0.51899999999999835</v>
      </c>
      <c r="L36" s="5">
        <f>Table_Data!DI36-'Excel Data'!L36</f>
        <v>0.14790864249419933</v>
      </c>
      <c r="M36" s="5">
        <f>Table_Data!DJ36-'Excel Data'!M36</f>
        <v>1.3348529974542984</v>
      </c>
    </row>
    <row r="37" spans="1:13" x14ac:dyDescent="0.35">
      <c r="A37" t="s">
        <v>81</v>
      </c>
      <c r="B37" t="s">
        <v>162</v>
      </c>
      <c r="C37" t="s">
        <v>163</v>
      </c>
      <c r="D37" t="s">
        <v>85</v>
      </c>
      <c r="E37" s="5">
        <f>Table_Data!DA37-'Excel Data'!E37</f>
        <v>-0.47299999999999898</v>
      </c>
      <c r="F37" s="5">
        <f>Table_Data!DB37-'Excel Data'!F37</f>
        <v>-5.3000000000004377E-2</v>
      </c>
      <c r="G37" s="5">
        <f>Table_Data!DC37-'Excel Data'!G37</f>
        <v>0.41999999999999993</v>
      </c>
      <c r="H37" s="5">
        <f>Table_Data!DD37-'Excel Data'!H37</f>
        <v>0.31200000000000472</v>
      </c>
      <c r="I37" s="5">
        <f>Table_Data!DE37-'Excel Data'!I37</f>
        <v>-0.73900000000000077</v>
      </c>
      <c r="J37" s="5">
        <f>Table_Data!DG37-'Excel Data'!J37</f>
        <v>-5.6000000000000938E-2</v>
      </c>
      <c r="K37" s="5">
        <f>Table_Data!DH37-'Excel Data'!K37</f>
        <v>-0.17999999999999972</v>
      </c>
      <c r="L37" s="5">
        <f>Table_Data!DI37-'Excel Data'!L37</f>
        <v>0.35688761880490105</v>
      </c>
      <c r="M37" s="5">
        <f>Table_Data!DJ37-'Excel Data'!M37</f>
        <v>0.91180608074482983</v>
      </c>
    </row>
    <row r="38" spans="1:13" x14ac:dyDescent="0.35">
      <c r="A38" t="s">
        <v>81</v>
      </c>
      <c r="B38" t="s">
        <v>110</v>
      </c>
      <c r="C38" t="s">
        <v>111</v>
      </c>
      <c r="D38" t="s">
        <v>83</v>
      </c>
      <c r="E38" s="5">
        <f>Table_Data!DA38-'Excel Data'!E38</f>
        <v>0.125</v>
      </c>
      <c r="F38" s="5">
        <f>Table_Data!DB38-'Excel Data'!F38</f>
        <v>0.17700000000000671</v>
      </c>
      <c r="G38" s="5">
        <f>Table_Data!DC38-'Excel Data'!G38</f>
        <v>5.1999999999999602E-2</v>
      </c>
      <c r="H38" s="5">
        <f>Table_Data!DD38-'Excel Data'!H38</f>
        <v>-3.4000000000006025E-2</v>
      </c>
      <c r="I38" s="5">
        <f>Table_Data!DE38-'Excel Data'!I38</f>
        <v>0.3370000000000033</v>
      </c>
      <c r="J38" s="5">
        <f>Table_Data!DG38-'Excel Data'!J38</f>
        <v>0.1629999999999967</v>
      </c>
      <c r="K38" s="5">
        <f>Table_Data!DH38-'Excel Data'!K38</f>
        <v>0.69599999999999795</v>
      </c>
      <c r="L38" s="5">
        <f>Table_Data!DI38-'Excel Data'!L38</f>
        <v>7.1148101335640312E-2</v>
      </c>
      <c r="M38" s="5">
        <f>Table_Data!DJ38-'Excel Data'!M38</f>
        <v>-0.42882002010707021</v>
      </c>
    </row>
    <row r="39" spans="1:13" x14ac:dyDescent="0.35">
      <c r="A39" t="s">
        <v>81</v>
      </c>
      <c r="B39" t="s">
        <v>114</v>
      </c>
      <c r="C39" t="s">
        <v>115</v>
      </c>
      <c r="D39" t="s">
        <v>83</v>
      </c>
      <c r="E39" s="5">
        <f>Table_Data!DA39-'Excel Data'!E39</f>
        <v>0</v>
      </c>
      <c r="F39" s="5">
        <f>Table_Data!DB39-'Excel Data'!F39</f>
        <v>0</v>
      </c>
      <c r="G39" s="5">
        <f>Table_Data!DC39-'Excel Data'!G39</f>
        <v>0</v>
      </c>
      <c r="H39" s="5">
        <f>Table_Data!DD39-'Excel Data'!H39</f>
        <v>0</v>
      </c>
      <c r="I39" s="5">
        <f>Table_Data!DE39-'Excel Data'!I39</f>
        <v>0</v>
      </c>
      <c r="J39" s="5">
        <f>Table_Data!DG39-'Excel Data'!J39</f>
        <v>0</v>
      </c>
      <c r="K39" s="5">
        <f>Table_Data!DH39-'Excel Data'!K39</f>
        <v>0.13899999999999979</v>
      </c>
      <c r="L39" s="5">
        <f>Table_Data!DI39-'Excel Data'!L39</f>
        <v>0</v>
      </c>
      <c r="M39" s="5">
        <f>Table_Data!DJ39-'Excel Data'!M39</f>
        <v>0</v>
      </c>
    </row>
    <row r="40" spans="1:13" x14ac:dyDescent="0.35">
      <c r="A40" t="s">
        <v>81</v>
      </c>
      <c r="B40" t="s">
        <v>116</v>
      </c>
      <c r="C40" t="s">
        <v>117</v>
      </c>
      <c r="D40" t="s">
        <v>83</v>
      </c>
      <c r="E40" s="5">
        <f>Table_Data!DA40-'Excel Data'!E40</f>
        <v>-0.7120000000000033</v>
      </c>
      <c r="F40" s="5">
        <f>Table_Data!DB40-'Excel Data'!F40</f>
        <v>0.18300000000000693</v>
      </c>
      <c r="G40" s="5">
        <f>Table_Data!DC40-'Excel Data'!G40</f>
        <v>-0.10500000000000043</v>
      </c>
      <c r="H40" s="5">
        <f>Table_Data!DD40-'Excel Data'!H40</f>
        <v>0.6039999999999992</v>
      </c>
      <c r="I40" s="5">
        <f>Table_Data!DE40-'Excel Data'!I40</f>
        <v>-0.13400000000000034</v>
      </c>
      <c r="J40" s="5">
        <f>Table_Data!DG40-'Excel Data'!J40</f>
        <v>0.15600000000000591</v>
      </c>
      <c r="K40" s="5">
        <f>Table_Data!DH40-'Excel Data'!K40</f>
        <v>0.53300000000000125</v>
      </c>
      <c r="L40" s="5">
        <f>Table_Data!DI40-'Excel Data'!L40</f>
        <v>0.30240015527919972</v>
      </c>
      <c r="M40" s="5">
        <f>Table_Data!DJ40-'Excel Data'!M40</f>
        <v>-0.77802240805097966</v>
      </c>
    </row>
    <row r="41" spans="1:13" x14ac:dyDescent="0.35">
      <c r="A41" t="s">
        <v>81</v>
      </c>
      <c r="B41" t="s">
        <v>118</v>
      </c>
      <c r="C41" t="s">
        <v>119</v>
      </c>
      <c r="D41" t="s">
        <v>83</v>
      </c>
      <c r="E41" s="5">
        <f>Table_Data!DA41-'Excel Data'!E41</f>
        <v>0.53999999999999915</v>
      </c>
      <c r="F41" s="5">
        <f>Table_Data!DB41-'Excel Data'!F41</f>
        <v>-9.7000000000001307E-2</v>
      </c>
      <c r="G41" s="5">
        <f>Table_Data!DC41-'Excel Data'!G41</f>
        <v>0.36300000000000043</v>
      </c>
      <c r="H41" s="5">
        <f>Table_Data!DD41-'Excel Data'!H41</f>
        <v>-7.4999999999999289E-2</v>
      </c>
      <c r="I41" s="5">
        <f>Table_Data!DE41-'Excel Data'!I41</f>
        <v>0.51800000000000068</v>
      </c>
      <c r="J41" s="5">
        <f>Table_Data!DG41-'Excel Data'!J41</f>
        <v>-0.15599999999999881</v>
      </c>
      <c r="K41" s="5">
        <f>Table_Data!DH41-'Excel Data'!K41</f>
        <v>-0.57199999999999918</v>
      </c>
      <c r="L41" s="5">
        <f>Table_Data!DI41-'Excel Data'!L41</f>
        <v>0.31120166303970009</v>
      </c>
      <c r="M41" s="5">
        <f>Table_Data!DJ41-'Excel Data'!M41</f>
        <v>2.4482898551477987</v>
      </c>
    </row>
    <row r="42" spans="1:13" x14ac:dyDescent="0.35">
      <c r="A42" t="s">
        <v>81</v>
      </c>
      <c r="B42" t="s">
        <v>122</v>
      </c>
      <c r="C42" t="s">
        <v>123</v>
      </c>
      <c r="D42" t="s">
        <v>83</v>
      </c>
      <c r="E42" s="5">
        <f>Table_Data!DA42-'Excel Data'!E42</f>
        <v>0.75</v>
      </c>
      <c r="F42" s="5">
        <f>Table_Data!DB42-'Excel Data'!F42</f>
        <v>0</v>
      </c>
      <c r="G42" s="5">
        <f>Table_Data!DC42-'Excel Data'!G42</f>
        <v>-0.75</v>
      </c>
      <c r="H42" s="5">
        <f>Table_Data!DD42-'Excel Data'!H42</f>
        <v>-1.4380000000001019</v>
      </c>
      <c r="I42" s="5">
        <f>Table_Data!DE42-'Excel Data'!I42</f>
        <v>1.1880000000001019</v>
      </c>
      <c r="J42" s="5">
        <f>Table_Data!DG42-'Excel Data'!J42</f>
        <v>0.42900000000008731</v>
      </c>
      <c r="K42" s="5">
        <f>Table_Data!DH42-'Excel Data'!K42</f>
        <v>-0.26699999999982538</v>
      </c>
      <c r="L42" s="5">
        <f>Table_Data!DI42-'Excel Data'!L42</f>
        <v>0.43017060175000699</v>
      </c>
      <c r="M42" s="5">
        <f>Table_Data!DJ42-'Excel Data'!M42</f>
        <v>0.40725101530350116</v>
      </c>
    </row>
    <row r="43" spans="1:13" x14ac:dyDescent="0.35">
      <c r="A43" t="s">
        <v>81</v>
      </c>
      <c r="B43" t="s">
        <v>124</v>
      </c>
      <c r="C43" t="s">
        <v>125</v>
      </c>
      <c r="D43" t="s">
        <v>83</v>
      </c>
      <c r="E43" s="5">
        <f>Table_Data!DA43-'Excel Data'!E43</f>
        <v>-0.22999999999999687</v>
      </c>
      <c r="F43" s="5">
        <f>Table_Data!DB43-'Excel Data'!F43</f>
        <v>0.19299999999999784</v>
      </c>
      <c r="G43" s="5">
        <f>Table_Data!DC43-'Excel Data'!G43</f>
        <v>-0.57699999999999996</v>
      </c>
      <c r="H43" s="5">
        <f>Table_Data!DD43-'Excel Data'!H43</f>
        <v>-0.49000000000000199</v>
      </c>
      <c r="I43" s="5">
        <f>Table_Data!DE43-'Excel Data'!I43</f>
        <v>0.45199999999999818</v>
      </c>
      <c r="J43" s="5">
        <f>Table_Data!DG43-'Excel Data'!J43</f>
        <v>-0.28399999999999892</v>
      </c>
      <c r="K43" s="5">
        <f>Table_Data!DH43-'Excel Data'!K43</f>
        <v>-0.29699999999999704</v>
      </c>
      <c r="L43" s="5">
        <f>Table_Data!DI43-'Excel Data'!L43</f>
        <v>0.90338019742750042</v>
      </c>
      <c r="M43" s="5">
        <f>Table_Data!DJ43-'Excel Data'!M43</f>
        <v>0.83330061654460152</v>
      </c>
    </row>
    <row r="44" spans="1:13" x14ac:dyDescent="0.35">
      <c r="A44" t="s">
        <v>81</v>
      </c>
      <c r="B44" t="s">
        <v>130</v>
      </c>
      <c r="C44" t="s">
        <v>131</v>
      </c>
      <c r="D44" t="s">
        <v>83</v>
      </c>
      <c r="E44" s="5">
        <f>Table_Data!DA44-'Excel Data'!E44</f>
        <v>0</v>
      </c>
      <c r="F44" s="5">
        <f>Table_Data!DB44-'Excel Data'!F44</f>
        <v>0</v>
      </c>
      <c r="G44" s="5">
        <f>Table_Data!DC44-'Excel Data'!G44</f>
        <v>0</v>
      </c>
      <c r="H44" s="5">
        <f>Table_Data!DD44-'Excel Data'!H44</f>
        <v>0</v>
      </c>
      <c r="I44" s="5">
        <f>Table_Data!DE44-'Excel Data'!I44</f>
        <v>0</v>
      </c>
      <c r="J44" s="5">
        <f>Table_Data!DG44-'Excel Data'!J44</f>
        <v>0</v>
      </c>
      <c r="K44" s="5">
        <f>Table_Data!DH44-'Excel Data'!K44</f>
        <v>0.4139999999999997</v>
      </c>
      <c r="L44" s="5">
        <f>Table_Data!DI44-'Excel Data'!L44</f>
        <v>0</v>
      </c>
      <c r="M44" s="5">
        <f>Table_Data!DJ44-'Excel Data'!M44</f>
        <v>0</v>
      </c>
    </row>
    <row r="45" spans="1:13" x14ac:dyDescent="0.35">
      <c r="A45" t="s">
        <v>81</v>
      </c>
      <c r="B45" t="s">
        <v>140</v>
      </c>
      <c r="C45" t="s">
        <v>141</v>
      </c>
      <c r="D45" t="s">
        <v>83</v>
      </c>
      <c r="E45" s="5">
        <f>Table_Data!DA45-'Excel Data'!E45</f>
        <v>0.41900000000000048</v>
      </c>
      <c r="F45" s="5">
        <f>Table_Data!DB45-'Excel Data'!F45</f>
        <v>0.22599999999999909</v>
      </c>
      <c r="G45" s="5">
        <f>Table_Data!DC45-'Excel Data'!G45</f>
        <v>-0.19300000000000006</v>
      </c>
      <c r="H45" s="5">
        <f>Table_Data!DD45-'Excel Data'!H45</f>
        <v>0.33099999999999952</v>
      </c>
      <c r="I45" s="5">
        <f>Table_Data!DE45-'Excel Data'!I45</f>
        <v>0.31400000000000006</v>
      </c>
      <c r="J45" s="5">
        <f>Table_Data!DG45-'Excel Data'!J45</f>
        <v>-1.6000000000001791E-2</v>
      </c>
      <c r="K45" s="5">
        <f>Table_Data!DH45-'Excel Data'!K45</f>
        <v>0.16699999999999982</v>
      </c>
      <c r="L45" s="5">
        <f>Table_Data!DI45-'Excel Data'!L45</f>
        <v>-6.6364096597409272E-2</v>
      </c>
      <c r="M45" s="5">
        <f>Table_Data!DJ45-'Excel Data'!M45</f>
        <v>-1.3987233336421996</v>
      </c>
    </row>
    <row r="46" spans="1:13" x14ac:dyDescent="0.35">
      <c r="A46" t="s">
        <v>81</v>
      </c>
      <c r="B46" t="s">
        <v>142</v>
      </c>
      <c r="C46" t="s">
        <v>143</v>
      </c>
      <c r="D46" t="s">
        <v>83</v>
      </c>
      <c r="E46" s="5">
        <f>Table_Data!DA46-'Excel Data'!E46</f>
        <v>0</v>
      </c>
      <c r="F46" s="5">
        <f>Table_Data!DB46-'Excel Data'!F46</f>
        <v>0</v>
      </c>
      <c r="G46" s="5">
        <f>Table_Data!DC46-'Excel Data'!G46</f>
        <v>0</v>
      </c>
      <c r="H46" s="5">
        <f>Table_Data!DD46-'Excel Data'!H46</f>
        <v>0</v>
      </c>
      <c r="I46" s="5">
        <f>Table_Data!DE46-'Excel Data'!I46</f>
        <v>0</v>
      </c>
      <c r="J46" s="5">
        <f>Table_Data!DG46-'Excel Data'!J46</f>
        <v>0</v>
      </c>
      <c r="K46" s="5">
        <f>Table_Data!DH46-'Excel Data'!K46</f>
        <v>0.19799999999999995</v>
      </c>
      <c r="L46" s="5">
        <f>Table_Data!DI46-'Excel Data'!L46</f>
        <v>0</v>
      </c>
      <c r="M46" s="5">
        <f>Table_Data!DJ46-'Excel Data'!M46</f>
        <v>0</v>
      </c>
    </row>
    <row r="47" spans="1:13" x14ac:dyDescent="0.35">
      <c r="A47" t="s">
        <v>81</v>
      </c>
      <c r="B47" t="s">
        <v>144</v>
      </c>
      <c r="C47" t="s">
        <v>145</v>
      </c>
      <c r="D47" t="s">
        <v>83</v>
      </c>
      <c r="E47" s="5">
        <f>Table_Data!DA47-'Excel Data'!E47</f>
        <v>0.13700000000000045</v>
      </c>
      <c r="F47" s="5">
        <f>Table_Data!DB47-'Excel Data'!F47</f>
        <v>0.36299999999999955</v>
      </c>
      <c r="G47" s="5">
        <f>Table_Data!DC47-'Excel Data'!G47</f>
        <v>0.22599999999999998</v>
      </c>
      <c r="H47" s="5">
        <f>Table_Data!DD47-'Excel Data'!H47</f>
        <v>-0.21800000000000352</v>
      </c>
      <c r="I47" s="5">
        <f>Table_Data!DE47-'Excel Data'!I47</f>
        <v>-0.28199999999999648</v>
      </c>
      <c r="J47" s="5">
        <f>Table_Data!DG47-'Excel Data'!J47</f>
        <v>0.11400000000000432</v>
      </c>
      <c r="K47" s="5">
        <f>Table_Data!DH47-'Excel Data'!K47</f>
        <v>0.79400000000000404</v>
      </c>
      <c r="L47" s="5">
        <f>Table_Data!DI47-'Excel Data'!L47</f>
        <v>-0.17119993640613007</v>
      </c>
      <c r="M47" s="5">
        <f>Table_Data!DJ47-'Excel Data'!M47</f>
        <v>-1.2102046928918107</v>
      </c>
    </row>
    <row r="48" spans="1:13" s="16" customFormat="1" x14ac:dyDescent="0.35">
      <c r="A48" s="16" t="s">
        <v>81</v>
      </c>
      <c r="B48" s="16" t="s">
        <v>146</v>
      </c>
      <c r="C48" s="16" t="s">
        <v>147</v>
      </c>
      <c r="D48" s="16" t="s">
        <v>83</v>
      </c>
      <c r="E48" s="17">
        <f>Table_Data!DA48-'Excel Data'!E48</f>
        <v>-2.1799999999999997</v>
      </c>
      <c r="F48" s="17">
        <f>Table_Data!DB48-'Excel Data'!F48</f>
        <v>-2.2479999999999976</v>
      </c>
      <c r="G48" s="17">
        <f>Table_Data!DC48-'Excel Data'!G48</f>
        <v>-6.899999999999995E-2</v>
      </c>
      <c r="H48" s="17">
        <f>Table_Data!DD48-'Excel Data'!H48</f>
        <v>-2.2749999999999986</v>
      </c>
      <c r="I48" s="17">
        <f>Table_Data!DE48-'Excel Data'!I48</f>
        <v>-2.0530000000000008</v>
      </c>
      <c r="J48" s="17">
        <f>Table_Data!DG48-'Excel Data'!J48</f>
        <v>-0.10600000000000165</v>
      </c>
      <c r="K48" s="17">
        <f>Table_Data!DH48-'Excel Data'!K48</f>
        <v>-0.70599999999999952</v>
      </c>
      <c r="L48" s="17">
        <f>Table_Data!DI48-'Excel Data'!L48</f>
        <v>0.11120132454539977</v>
      </c>
      <c r="M48" s="17">
        <f>Table_Data!DJ48-'Excel Data'!M48</f>
        <v>2.5198750709824012</v>
      </c>
    </row>
    <row r="49" spans="1:13" x14ac:dyDescent="0.35">
      <c r="A49" t="s">
        <v>81</v>
      </c>
      <c r="B49" t="s">
        <v>148</v>
      </c>
      <c r="C49" t="s">
        <v>149</v>
      </c>
      <c r="D49" t="s">
        <v>83</v>
      </c>
      <c r="E49" s="5">
        <f>Table_Data!DA49-'Excel Data'!E49</f>
        <v>-0.30400000000000027</v>
      </c>
      <c r="F49" s="5">
        <f>Table_Data!DB49-'Excel Data'!F49</f>
        <v>-0.20199999999999996</v>
      </c>
      <c r="G49" s="5">
        <f>Table_Data!DC49-'Excel Data'!G49</f>
        <v>0.10199999999999987</v>
      </c>
      <c r="H49" s="5">
        <f>Table_Data!DD49-'Excel Data'!H49</f>
        <v>0.37400000000000055</v>
      </c>
      <c r="I49" s="5">
        <f>Table_Data!DE49-'Excel Data'!I49</f>
        <v>0.11899999999999977</v>
      </c>
      <c r="J49" s="5">
        <f>Table_Data!DG49-'Excel Data'!J49</f>
        <v>-0.10700000000000109</v>
      </c>
      <c r="K49" s="5">
        <f>Table_Data!DH49-'Excel Data'!K49</f>
        <v>-0.28599999999999959</v>
      </c>
      <c r="L49" s="5">
        <f>Table_Data!DI49-'Excel Data'!L49</f>
        <v>0.87879127656000122</v>
      </c>
      <c r="M49" s="5">
        <f>Table_Data!DJ49-'Excel Data'!M49</f>
        <v>3.7356653936946902</v>
      </c>
    </row>
    <row r="50" spans="1:13" x14ac:dyDescent="0.35">
      <c r="A50" t="s">
        <v>81</v>
      </c>
      <c r="B50" t="s">
        <v>158</v>
      </c>
      <c r="C50" t="s">
        <v>159</v>
      </c>
      <c r="D50" t="s">
        <v>83</v>
      </c>
      <c r="E50" s="5">
        <f>Table_Data!DA50-'Excel Data'!E50</f>
        <v>-0.1769999999999996</v>
      </c>
      <c r="F50" s="5">
        <f>Table_Data!DB50-'Excel Data'!F50</f>
        <v>-0.12600000000000122</v>
      </c>
      <c r="G50" s="5">
        <f>Table_Data!DC50-'Excel Data'!G50</f>
        <v>5.1999999999999602E-2</v>
      </c>
      <c r="H50" s="5">
        <f>Table_Data!DD50-'Excel Data'!H50</f>
        <v>-0.33699999999999974</v>
      </c>
      <c r="I50" s="5">
        <f>Table_Data!DE50-'Excel Data'!I50</f>
        <v>3.399999999999892E-2</v>
      </c>
      <c r="J50" s="5">
        <f>Table_Data!DG50-'Excel Data'!J50</f>
        <v>-0.16300000000000026</v>
      </c>
      <c r="K50" s="5">
        <f>Table_Data!DH50-'Excel Data'!K50</f>
        <v>-0.69600000000000151</v>
      </c>
      <c r="L50" s="5">
        <f>Table_Data!DI50-'Excel Data'!L50</f>
        <v>0.51749967897042914</v>
      </c>
      <c r="M50" s="5">
        <f>Table_Data!DJ50-'Excel Data'!M50</f>
        <v>2.5073200074784996</v>
      </c>
    </row>
    <row r="51" spans="1:13" x14ac:dyDescent="0.35">
      <c r="A51" t="s">
        <v>81</v>
      </c>
      <c r="B51" t="s">
        <v>160</v>
      </c>
      <c r="C51" t="s">
        <v>161</v>
      </c>
      <c r="D51" t="s">
        <v>83</v>
      </c>
      <c r="E51" s="5">
        <f>Table_Data!DA51-'Excel Data'!E51</f>
        <v>-0.15200000000000102</v>
      </c>
      <c r="F51" s="5">
        <f>Table_Data!DB51-'Excel Data'!F51</f>
        <v>-6.0000000000002274E-2</v>
      </c>
      <c r="G51" s="5">
        <f>Table_Data!DC51-'Excel Data'!G51</f>
        <v>9.1000000000000192E-2</v>
      </c>
      <c r="H51" s="5">
        <f>Table_Data!DD51-'Excel Data'!H51</f>
        <v>-0.24199999999999733</v>
      </c>
      <c r="I51" s="5">
        <f>Table_Data!DE51-'Excel Data'!I51</f>
        <v>3.0000000000001137E-2</v>
      </c>
      <c r="J51" s="5">
        <f>Table_Data!DG51-'Excel Data'!J51</f>
        <v>0.21199999999999619</v>
      </c>
      <c r="K51" s="5">
        <f>Table_Data!DH51-'Excel Data'!K51</f>
        <v>-0.42300000000000182</v>
      </c>
      <c r="L51" s="5">
        <f>Table_Data!DI51-'Excel Data'!L51</f>
        <v>-0.17001408756570058</v>
      </c>
      <c r="M51" s="5">
        <f>Table_Data!DJ51-'Excel Data'!M51</f>
        <v>1.1767931632804007</v>
      </c>
    </row>
    <row r="52" spans="1:13" x14ac:dyDescent="0.35">
      <c r="A52" t="s">
        <v>81</v>
      </c>
      <c r="B52" t="s">
        <v>162</v>
      </c>
      <c r="C52" t="s">
        <v>163</v>
      </c>
      <c r="D52" t="s">
        <v>83</v>
      </c>
      <c r="E52" s="5">
        <f>Table_Data!DA52-'Excel Data'!E52</f>
        <v>0.29800000000000182</v>
      </c>
      <c r="F52" s="5">
        <f>Table_Data!DB52-'Excel Data'!F52</f>
        <v>0.25900000000000034</v>
      </c>
      <c r="G52" s="5">
        <f>Table_Data!DC52-'Excel Data'!G52</f>
        <v>-3.8000000000000256E-2</v>
      </c>
      <c r="H52" s="5">
        <f>Table_Data!DD52-'Excel Data'!H52</f>
        <v>-1.8999999999998352E-2</v>
      </c>
      <c r="I52" s="5">
        <f>Table_Data!DE52-'Excel Data'!I52</f>
        <v>-0.42399999999999949</v>
      </c>
      <c r="J52" s="5">
        <f>Table_Data!DG52-'Excel Data'!J52</f>
        <v>-0.29599999999999937</v>
      </c>
      <c r="K52" s="5">
        <f>Table_Data!DH52-'Excel Data'!K52</f>
        <v>-0.24800000000000111</v>
      </c>
      <c r="L52" s="5">
        <f>Table_Data!DI52-'Excel Data'!L52</f>
        <v>0.7876324887064996</v>
      </c>
      <c r="M52" s="5">
        <f>Table_Data!DJ52-'Excel Data'!M52</f>
        <v>0.43638521280200004</v>
      </c>
    </row>
    <row r="53" spans="1:13" x14ac:dyDescent="0.35">
      <c r="A53" t="s">
        <v>81</v>
      </c>
      <c r="B53" t="s">
        <v>110</v>
      </c>
      <c r="C53" t="s">
        <v>111</v>
      </c>
      <c r="D53" t="s">
        <v>170</v>
      </c>
      <c r="E53" s="5">
        <f>Table_Data!DA53-'Excel Data'!E53</f>
        <v>-0.29399999999999693</v>
      </c>
      <c r="F53" s="5">
        <f>Table_Data!DB53-'Excel Data'!F53</f>
        <v>-0.17799999999999727</v>
      </c>
      <c r="G53" s="5">
        <f>Table_Data!DC53-'Excel Data'!G53</f>
        <v>0.11599999999999966</v>
      </c>
      <c r="H53" s="5">
        <f>Table_Data!DD53-'Excel Data'!H53</f>
        <v>-9.1999999999998749E-2</v>
      </c>
      <c r="I53" s="5">
        <f>Table_Data!DE53-'Excel Data'!I53</f>
        <v>-0.3819999999999979</v>
      </c>
      <c r="J53" s="5">
        <f>Table_Data!DG53-'Excel Data'!J53</f>
        <v>0.23400000000000176</v>
      </c>
      <c r="K53" s="5">
        <f>Table_Data!DH53-'Excel Data'!K53</f>
        <v>0.875</v>
      </c>
      <c r="L53" s="5">
        <f>Table_Data!DI53-'Excel Data'!L53</f>
        <v>-0.57173792617212982</v>
      </c>
      <c r="M53" s="5">
        <f>Table_Data!DJ53-'Excel Data'!M53</f>
        <v>-1.7409415379055111</v>
      </c>
    </row>
    <row r="54" spans="1:13" x14ac:dyDescent="0.35">
      <c r="A54" t="s">
        <v>81</v>
      </c>
      <c r="B54" t="s">
        <v>114</v>
      </c>
      <c r="C54" t="s">
        <v>115</v>
      </c>
      <c r="D54" t="s">
        <v>170</v>
      </c>
      <c r="E54" s="5">
        <f>Table_Data!DA54-'Excel Data'!E54</f>
        <v>0</v>
      </c>
      <c r="F54" s="5">
        <f>Table_Data!DB54-'Excel Data'!F54</f>
        <v>0</v>
      </c>
      <c r="G54" s="5">
        <f>Table_Data!DC54-'Excel Data'!G54</f>
        <v>0</v>
      </c>
      <c r="H54" s="5">
        <f>Table_Data!DD54-'Excel Data'!H54</f>
        <v>0</v>
      </c>
      <c r="I54" s="5">
        <f>Table_Data!DE54-'Excel Data'!I54</f>
        <v>0</v>
      </c>
      <c r="J54" s="5">
        <f>Table_Data!DG54-'Excel Data'!J54</f>
        <v>0</v>
      </c>
      <c r="K54" s="5">
        <f>Table_Data!DH54-'Excel Data'!K54</f>
        <v>0.16600000000000015</v>
      </c>
      <c r="L54" s="5">
        <f>Table_Data!DI54-'Excel Data'!L54</f>
        <v>0</v>
      </c>
      <c r="M54" s="5">
        <f>Table_Data!DJ54-'Excel Data'!M54</f>
        <v>0</v>
      </c>
    </row>
    <row r="55" spans="1:13" x14ac:dyDescent="0.35">
      <c r="A55" t="s">
        <v>81</v>
      </c>
      <c r="B55" t="s">
        <v>116</v>
      </c>
      <c r="C55" t="s">
        <v>117</v>
      </c>
      <c r="D55" t="s">
        <v>170</v>
      </c>
      <c r="E55" s="5">
        <f>Table_Data!DA55-'Excel Data'!E55</f>
        <v>0.4339999999999975</v>
      </c>
      <c r="F55" s="5">
        <f>Table_Data!DB55-'Excel Data'!F55</f>
        <v>-0.59400000000000119</v>
      </c>
      <c r="G55" s="5">
        <f>Table_Data!DC55-'Excel Data'!G55</f>
        <v>-2.7999999999999581E-2</v>
      </c>
      <c r="H55" s="5">
        <f>Table_Data!DD55-'Excel Data'!H55</f>
        <v>-0.61499999999999488</v>
      </c>
      <c r="I55" s="5">
        <f>Table_Data!DE55-'Excel Data'!I55</f>
        <v>0.45499999999999829</v>
      </c>
      <c r="J55" s="5">
        <f>Table_Data!DG55-'Excel Data'!J55</f>
        <v>1.2279999999999944</v>
      </c>
      <c r="K55" s="5">
        <f>Table_Data!DH55-'Excel Data'!K55</f>
        <v>0.48100000000000165</v>
      </c>
      <c r="L55" s="5">
        <f>Table_Data!DI55-'Excel Data'!L55</f>
        <v>-1.88323590964856</v>
      </c>
      <c r="M55" s="5">
        <f>Table_Data!DJ55-'Excel Data'!M55</f>
        <v>-0.68879299171792008</v>
      </c>
    </row>
    <row r="56" spans="1:13" x14ac:dyDescent="0.35">
      <c r="A56" t="s">
        <v>81</v>
      </c>
      <c r="B56" t="s">
        <v>118</v>
      </c>
      <c r="C56" t="s">
        <v>119</v>
      </c>
      <c r="D56" t="s">
        <v>170</v>
      </c>
      <c r="E56" s="5">
        <f>Table_Data!DA56-'Excel Data'!E56</f>
        <v>-0.31199999999999761</v>
      </c>
      <c r="F56" s="5">
        <f>Table_Data!DB56-'Excel Data'!F56</f>
        <v>-0.37800000000000011</v>
      </c>
      <c r="G56" s="5">
        <f>Table_Data!DC56-'Excel Data'!G56</f>
        <v>-6.5000000000000391E-2</v>
      </c>
      <c r="H56" s="5">
        <f>Table_Data!DD56-'Excel Data'!H56</f>
        <v>-0.42600000000000193</v>
      </c>
      <c r="I56" s="5">
        <f>Table_Data!DE56-'Excel Data'!I56</f>
        <v>-0.2640000000000029</v>
      </c>
      <c r="J56" s="5">
        <f>Table_Data!DG56-'Excel Data'!J56</f>
        <v>-1.2279999999999944</v>
      </c>
      <c r="K56" s="5">
        <f>Table_Data!DH56-'Excel Data'!K56</f>
        <v>-0.64699999999999847</v>
      </c>
      <c r="L56" s="5">
        <f>Table_Data!DI56-'Excel Data'!L56</f>
        <v>2.6112357533877799</v>
      </c>
      <c r="M56" s="5">
        <f>Table_Data!DJ56-'Excel Data'!M56</f>
        <v>1.38320775026908</v>
      </c>
    </row>
    <row r="57" spans="1:13" x14ac:dyDescent="0.35">
      <c r="A57" t="s">
        <v>81</v>
      </c>
      <c r="B57" t="s">
        <v>122</v>
      </c>
      <c r="C57" t="s">
        <v>123</v>
      </c>
      <c r="D57" t="s">
        <v>170</v>
      </c>
      <c r="E57" s="5">
        <f>Table_Data!DA57-'Excel Data'!E57</f>
        <v>2.25</v>
      </c>
      <c r="F57" s="5">
        <f>Table_Data!DB57-'Excel Data'!F57</f>
        <v>4.5</v>
      </c>
      <c r="G57" s="5">
        <f>Table_Data!DC57-'Excel Data'!G57</f>
        <v>2.25</v>
      </c>
      <c r="H57" s="5">
        <f>Table_Data!DD57-'Excel Data'!H57</f>
        <v>7.5620000000000118</v>
      </c>
      <c r="I57" s="5">
        <f>Table_Data!DE57-'Excel Data'!I57</f>
        <v>-0.81200000000001182</v>
      </c>
      <c r="J57" s="5">
        <f>Table_Data!DG57-'Excel Data'!J57</f>
        <v>-0.1430000000000291</v>
      </c>
      <c r="K57" s="5">
        <f>Table_Data!DH57-'Excel Data'!K57</f>
        <v>-0.23299999999994725</v>
      </c>
      <c r="L57" s="5">
        <f>Table_Data!DI57-'Excel Data'!L57</f>
        <v>2.8536733454762042E-2</v>
      </c>
      <c r="M57" s="5">
        <f>Table_Data!DJ57-'Excel Data'!M57</f>
        <v>-0.3036765171169975</v>
      </c>
    </row>
    <row r="58" spans="1:13" x14ac:dyDescent="0.35">
      <c r="A58" t="s">
        <v>81</v>
      </c>
      <c r="B58" t="s">
        <v>124</v>
      </c>
      <c r="C58" t="s">
        <v>125</v>
      </c>
      <c r="D58" t="s">
        <v>170</v>
      </c>
      <c r="E58" s="5">
        <f>Table_Data!DA58-'Excel Data'!E58</f>
        <v>3.1999999999996476E-2</v>
      </c>
      <c r="F58" s="5">
        <f>Table_Data!DB58-'Excel Data'!F58</f>
        <v>-0.14099999999999824</v>
      </c>
      <c r="G58" s="5">
        <f>Table_Data!DC58-'Excel Data'!G58</f>
        <v>-0.17300000000000004</v>
      </c>
      <c r="H58" s="5">
        <f>Table_Data!DD58-'Excel Data'!H58</f>
        <v>0.22999999999999687</v>
      </c>
      <c r="I58" s="5">
        <f>Table_Data!DE58-'Excel Data'!I58</f>
        <v>-0.33800000000000097</v>
      </c>
      <c r="J58" s="5">
        <f>Table_Data!DG58-'Excel Data'!J58</f>
        <v>7.9000000000000625E-2</v>
      </c>
      <c r="K58" s="5">
        <f>Table_Data!DH58-'Excel Data'!K58</f>
        <v>-0.12599999999999767</v>
      </c>
      <c r="L58" s="5">
        <f>Table_Data!DI58-'Excel Data'!L58</f>
        <v>-0.27761649435669966</v>
      </c>
      <c r="M58" s="5">
        <f>Table_Data!DJ58-'Excel Data'!M58</f>
        <v>0.28202810682839896</v>
      </c>
    </row>
    <row r="59" spans="1:13" x14ac:dyDescent="0.35">
      <c r="A59" t="s">
        <v>81</v>
      </c>
      <c r="B59" t="s">
        <v>130</v>
      </c>
      <c r="C59" t="s">
        <v>131</v>
      </c>
      <c r="D59" t="s">
        <v>170</v>
      </c>
      <c r="E59" s="5">
        <f>Table_Data!DA59-'Excel Data'!E59</f>
        <v>-0.47299999999999998</v>
      </c>
      <c r="F59" s="5">
        <f>Table_Data!DB59-'Excel Data'!F59</f>
        <v>-0.33499999999999996</v>
      </c>
      <c r="G59" s="5">
        <f>Table_Data!DC59-'Excel Data'!G59</f>
        <v>0.1379999999999999</v>
      </c>
      <c r="H59" s="5">
        <f>Table_Data!DD59-'Excel Data'!H59</f>
        <v>-0.23099999999999987</v>
      </c>
      <c r="I59" s="5">
        <f>Table_Data!DE59-'Excel Data'!I59</f>
        <v>0.42300000000000004</v>
      </c>
      <c r="J59" s="5">
        <f>Table_Data!DG59-'Excel Data'!J59</f>
        <v>-0.31799999999999962</v>
      </c>
      <c r="K59" s="5">
        <f>Table_Data!DH59-'Excel Data'!K59</f>
        <v>0.48800000000000132</v>
      </c>
      <c r="L59" s="5">
        <f>Table_Data!DI59-'Excel Data'!L59</f>
        <v>0.87073937322639949</v>
      </c>
      <c r="M59" s="5">
        <f>Table_Data!DJ59-'Excel Data'!M59</f>
        <v>-0.35889666514709972</v>
      </c>
    </row>
    <row r="60" spans="1:13" x14ac:dyDescent="0.35">
      <c r="A60" t="s">
        <v>81</v>
      </c>
      <c r="B60" t="s">
        <v>140</v>
      </c>
      <c r="C60" t="s">
        <v>141</v>
      </c>
      <c r="D60" t="s">
        <v>170</v>
      </c>
      <c r="E60" s="5">
        <f>Table_Data!DA60-'Excel Data'!E60</f>
        <v>-0.30699999999999861</v>
      </c>
      <c r="F60" s="5">
        <f>Table_Data!DB60-'Excel Data'!F60</f>
        <v>0.1460000000000008</v>
      </c>
      <c r="G60" s="5">
        <f>Table_Data!DC60-'Excel Data'!G60</f>
        <v>0.45300000000000029</v>
      </c>
      <c r="H60" s="5">
        <f>Table_Data!DD60-'Excel Data'!H60</f>
        <v>0.23499999999999943</v>
      </c>
      <c r="I60" s="5">
        <f>Table_Data!DE60-'Excel Data'!I60</f>
        <v>-0.3960000000000008</v>
      </c>
      <c r="J60" s="5">
        <f>Table_Data!DG60-'Excel Data'!J60</f>
        <v>0.20900000000000318</v>
      </c>
      <c r="K60" s="5">
        <f>Table_Data!DH60-'Excel Data'!K60</f>
        <v>0.65800000000000125</v>
      </c>
      <c r="L60" s="5">
        <f>Table_Data!DI60-'Excel Data'!L60</f>
        <v>-0.42480678911251069</v>
      </c>
      <c r="M60" s="5">
        <f>Table_Data!DJ60-'Excel Data'!M60</f>
        <v>-2.3299945263769999</v>
      </c>
    </row>
    <row r="61" spans="1:13" x14ac:dyDescent="0.35">
      <c r="A61" t="s">
        <v>81</v>
      </c>
      <c r="B61" t="s">
        <v>142</v>
      </c>
      <c r="C61" t="s">
        <v>143</v>
      </c>
      <c r="D61" t="s">
        <v>170</v>
      </c>
      <c r="E61" s="5">
        <f>Table_Data!DA61-'Excel Data'!E61</f>
        <v>0.20399999999999999</v>
      </c>
      <c r="F61" s="5">
        <f>Table_Data!DB61-'Excel Data'!F61</f>
        <v>-0.31299999999999994</v>
      </c>
      <c r="G61" s="5">
        <f>Table_Data!DC61-'Excel Data'!G61</f>
        <v>-0.5169999999999999</v>
      </c>
      <c r="H61" s="5">
        <f>Table_Data!DD61-'Excel Data'!H61</f>
        <v>-0.20000000000000018</v>
      </c>
      <c r="I61" s="5">
        <f>Table_Data!DE61-'Excel Data'!I61</f>
        <v>9.1999999999999971E-2</v>
      </c>
      <c r="J61" s="5">
        <f>Table_Data!DG61-'Excel Data'!J61</f>
        <v>-0.11500000000000021</v>
      </c>
      <c r="K61" s="5">
        <f>Table_Data!DH61-'Excel Data'!K61</f>
        <v>0.24800000000000022</v>
      </c>
      <c r="L61" s="5">
        <f>Table_Data!DI61-'Excel Data'!L61</f>
        <v>0.71608659906830496</v>
      </c>
      <c r="M61" s="5">
        <f>Table_Data!DJ61-'Excel Data'!M61</f>
        <v>-0.55033949225419576</v>
      </c>
    </row>
    <row r="62" spans="1:13" x14ac:dyDescent="0.35">
      <c r="A62" t="s">
        <v>81</v>
      </c>
      <c r="B62" t="s">
        <v>144</v>
      </c>
      <c r="C62" t="s">
        <v>145</v>
      </c>
      <c r="D62" t="s">
        <v>170</v>
      </c>
      <c r="E62" s="5">
        <f>Table_Data!DA62-'Excel Data'!E62</f>
        <v>0.11899999999999977</v>
      </c>
      <c r="F62" s="5">
        <f>Table_Data!DB62-'Excel Data'!F62</f>
        <v>-0.41599999999999682</v>
      </c>
      <c r="G62" s="5">
        <f>Table_Data!DC62-'Excel Data'!G62</f>
        <v>-0.53500000000000014</v>
      </c>
      <c r="H62" s="5">
        <f>Table_Data!DD62-'Excel Data'!H62</f>
        <v>-0.56799999999999784</v>
      </c>
      <c r="I62" s="5">
        <f>Table_Data!DE62-'Excel Data'!I62</f>
        <v>0.27000000000000313</v>
      </c>
      <c r="J62" s="5">
        <f>Table_Data!DG62-'Excel Data'!J62</f>
        <v>0.84100000000000108</v>
      </c>
      <c r="K62" s="5">
        <f>Table_Data!DH62-'Excel Data'!K62</f>
        <v>0.85199999999999676</v>
      </c>
      <c r="L62" s="5">
        <f>Table_Data!DI62-'Excel Data'!L62</f>
        <v>-2.2576236288118001</v>
      </c>
      <c r="M62" s="5">
        <f>Table_Data!DJ62-'Excel Data'!M62</f>
        <v>-2.2110969164258503</v>
      </c>
    </row>
    <row r="63" spans="1:13" x14ac:dyDescent="0.35">
      <c r="A63" t="s">
        <v>81</v>
      </c>
      <c r="B63" t="s">
        <v>146</v>
      </c>
      <c r="C63" t="s">
        <v>147</v>
      </c>
      <c r="D63" t="s">
        <v>170</v>
      </c>
      <c r="E63" s="5">
        <f>Table_Data!DA63-'Excel Data'!E63</f>
        <v>-0.18099999999999739</v>
      </c>
      <c r="F63" s="5">
        <f>Table_Data!DB63-'Excel Data'!F63</f>
        <v>0.31099999999999994</v>
      </c>
      <c r="G63" s="5">
        <f>Table_Data!DC63-'Excel Data'!G63</f>
        <v>-0.50800000000000001</v>
      </c>
      <c r="H63" s="5">
        <f>Table_Data!DD63-'Excel Data'!H63</f>
        <v>0.17999999999999972</v>
      </c>
      <c r="I63" s="5">
        <f>Table_Data!DE63-'Excel Data'!I63</f>
        <v>-4.9999999999997158E-2</v>
      </c>
      <c r="J63" s="5">
        <f>Table_Data!DG63-'Excel Data'!J63</f>
        <v>-0.72599999999999909</v>
      </c>
      <c r="K63" s="5">
        <f>Table_Data!DH63-'Excel Data'!K63</f>
        <v>-0.94899999999999807</v>
      </c>
      <c r="L63" s="5">
        <f>Table_Data!DI63-'Excel Data'!L63</f>
        <v>1.6449090106212196</v>
      </c>
      <c r="M63" s="5">
        <f>Table_Data!DJ63-'Excel Data'!M63</f>
        <v>1.9522197907151</v>
      </c>
    </row>
    <row r="64" spans="1:13" x14ac:dyDescent="0.35">
      <c r="A64" t="s">
        <v>81</v>
      </c>
      <c r="B64" t="s">
        <v>148</v>
      </c>
      <c r="C64" t="s">
        <v>149</v>
      </c>
      <c r="D64" t="s">
        <v>170</v>
      </c>
      <c r="E64" s="5">
        <f>Table_Data!DA64-'Excel Data'!E64</f>
        <v>-0.21400000000000041</v>
      </c>
      <c r="F64" s="5">
        <f>Table_Data!DB64-'Excel Data'!F64</f>
        <v>-0.21799999999999997</v>
      </c>
      <c r="G64" s="5">
        <f>Table_Data!DC64-'Excel Data'!G64</f>
        <v>-4.9999999999998934E-3</v>
      </c>
      <c r="H64" s="5">
        <f>Table_Data!DD64-'Excel Data'!H64</f>
        <v>2.8000000000000469E-2</v>
      </c>
      <c r="I64" s="5">
        <f>Table_Data!DE64-'Excel Data'!I64</f>
        <v>-0.45999999999999996</v>
      </c>
      <c r="J64" s="5">
        <f>Table_Data!DG64-'Excel Data'!J64</f>
        <v>0.10500000000000043</v>
      </c>
      <c r="K64" s="5">
        <f>Table_Data!DH64-'Excel Data'!K64</f>
        <v>-0.11099999999999977</v>
      </c>
      <c r="L64" s="5">
        <f>Table_Data!DI64-'Excel Data'!L64</f>
        <v>-0.16344860790589877</v>
      </c>
      <c r="M64" s="5">
        <f>Table_Data!DJ64-'Excel Data'!M64</f>
        <v>1.5024247208752008</v>
      </c>
    </row>
    <row r="65" spans="1:13" x14ac:dyDescent="0.35">
      <c r="A65" t="s">
        <v>81</v>
      </c>
      <c r="B65" t="s">
        <v>158</v>
      </c>
      <c r="C65" t="s">
        <v>159</v>
      </c>
      <c r="D65" t="s">
        <v>170</v>
      </c>
      <c r="E65" s="5">
        <f>Table_Data!DA65-'Excel Data'!E65</f>
        <v>0.17799999999999727</v>
      </c>
      <c r="F65" s="5">
        <f>Table_Data!DB65-'Excel Data'!F65</f>
        <v>0.29399999999999693</v>
      </c>
      <c r="G65" s="5">
        <f>Table_Data!DC65-'Excel Data'!G65</f>
        <v>0.11599999999999966</v>
      </c>
      <c r="H65" s="5">
        <f>Table_Data!DD65-'Excel Data'!H65</f>
        <v>0.3819999999999979</v>
      </c>
      <c r="I65" s="5">
        <f>Table_Data!DE65-'Excel Data'!I65</f>
        <v>9.1999999999998749E-2</v>
      </c>
      <c r="J65" s="5">
        <f>Table_Data!DG65-'Excel Data'!J65</f>
        <v>-0.23400000000000176</v>
      </c>
      <c r="K65" s="5">
        <f>Table_Data!DH65-'Excel Data'!K65</f>
        <v>-0.875</v>
      </c>
      <c r="L65" s="5">
        <f>Table_Data!DI65-'Excel Data'!L65</f>
        <v>0.94802879218130087</v>
      </c>
      <c r="M65" s="5">
        <f>Table_Data!DJ65-'Excel Data'!M65</f>
        <v>2.2076329132565897</v>
      </c>
    </row>
    <row r="66" spans="1:13" x14ac:dyDescent="0.35">
      <c r="A66" t="s">
        <v>81</v>
      </c>
      <c r="B66" t="s">
        <v>160</v>
      </c>
      <c r="C66" t="s">
        <v>161</v>
      </c>
      <c r="D66" t="s">
        <v>170</v>
      </c>
      <c r="E66" s="5">
        <f>Table_Data!DA66-'Excel Data'!E66</f>
        <v>1.5000000000000568E-2</v>
      </c>
      <c r="F66" s="5">
        <f>Table_Data!DB66-'Excel Data'!F66</f>
        <v>-0.37899999999999778</v>
      </c>
      <c r="G66" s="5">
        <f>Table_Data!DC66-'Excel Data'!G66</f>
        <v>-0.39400000000000013</v>
      </c>
      <c r="H66" s="5">
        <f>Table_Data!DD66-'Excel Data'!H66</f>
        <v>0.32500000000000284</v>
      </c>
      <c r="I66" s="5">
        <f>Table_Data!DE66-'Excel Data'!I66</f>
        <v>0.31000000000000227</v>
      </c>
      <c r="J66" s="5">
        <f>Table_Data!DG66-'Excel Data'!J66</f>
        <v>-0.18499999999999517</v>
      </c>
      <c r="K66" s="5">
        <f>Table_Data!DH66-'Excel Data'!K66</f>
        <v>-1.2109999999999985</v>
      </c>
      <c r="L66" s="5">
        <f>Table_Data!DI66-'Excel Data'!L66</f>
        <v>-0.13881766695039843</v>
      </c>
      <c r="M66" s="5">
        <f>Table_Data!DJ66-'Excel Data'!M66</f>
        <v>3.0687530259519988</v>
      </c>
    </row>
    <row r="67" spans="1:13" x14ac:dyDescent="0.35">
      <c r="A67" t="s">
        <v>81</v>
      </c>
      <c r="B67" t="s">
        <v>162</v>
      </c>
      <c r="C67" t="s">
        <v>163</v>
      </c>
      <c r="D67" t="s">
        <v>170</v>
      </c>
      <c r="E67" s="5">
        <f>Table_Data!DA67-'Excel Data'!E67</f>
        <v>-0.46000000000000085</v>
      </c>
      <c r="F67" s="5">
        <f>Table_Data!DB67-'Excel Data'!F67</f>
        <v>0.14799999999999969</v>
      </c>
      <c r="G67" s="5">
        <f>Table_Data!DC67-'Excel Data'!G67</f>
        <v>0.60800000000000054</v>
      </c>
      <c r="H67" s="5">
        <f>Table_Data!DD67-'Excel Data'!H67</f>
        <v>-0.3960000000000008</v>
      </c>
      <c r="I67" s="5">
        <f>Table_Data!DE67-'Excel Data'!I67</f>
        <v>8.3999999999999631E-2</v>
      </c>
      <c r="J67" s="5">
        <f>Table_Data!DG67-'Excel Data'!J67</f>
        <v>0.32800000000000296</v>
      </c>
      <c r="K67" s="5">
        <f>Table_Data!DH67-'Excel Data'!K67</f>
        <v>0.15000000000000213</v>
      </c>
      <c r="L67" s="5">
        <f>Table_Data!DI67-'Excel Data'!L67</f>
        <v>-1.3330559600582035</v>
      </c>
      <c r="M67" s="5">
        <f>Table_Data!DJ67-'Excel Data'!M67</f>
        <v>-0.85996431273250096</v>
      </c>
    </row>
    <row r="68" spans="1:13" s="7" customFormat="1" x14ac:dyDescent="0.35">
      <c r="A68" s="7" t="s">
        <v>88</v>
      </c>
      <c r="B68" s="7" t="s">
        <v>89</v>
      </c>
      <c r="C68" s="7" t="s">
        <v>90</v>
      </c>
      <c r="D68" s="7" t="s">
        <v>85</v>
      </c>
      <c r="E68" s="8">
        <f>Table_Data!DA68-'Excel Data'!E68</f>
        <v>6.4000000000000057E-2</v>
      </c>
      <c r="F68" s="8">
        <f>Table_Data!DB68-'Excel Data'!F68</f>
        <v>1.3000000000001677E-2</v>
      </c>
      <c r="G68" s="8">
        <f>Table_Data!DC68-'Excel Data'!G68</f>
        <v>-5.0999999999999934E-2</v>
      </c>
      <c r="H68" s="8">
        <f>Table_Data!DD68-'Excel Data'!H68</f>
        <v>-1.0000000000012221E-3</v>
      </c>
      <c r="I68" s="8">
        <f>Table_Data!DE68-'Excel Data'!I68</f>
        <v>-2.1999999999998465E-2</v>
      </c>
      <c r="J68" s="8">
        <f>Table_Data!DG68-'Excel Data'!J68</f>
        <v>7.5000000000002842E-2</v>
      </c>
      <c r="K68" s="8">
        <f>Table_Data!DH68-'Excel Data'!K68</f>
        <v>8.5000000000000853E-2</v>
      </c>
      <c r="L68" s="8">
        <f>Table_Data!DI68-'Excel Data'!L68</f>
        <v>-0.28919255673346012</v>
      </c>
      <c r="M68" s="8">
        <f>Table_Data!DJ68-'Excel Data'!M68</f>
        <v>-0.64101754270710798</v>
      </c>
    </row>
    <row r="69" spans="1:13" x14ac:dyDescent="0.35">
      <c r="A69" t="s">
        <v>88</v>
      </c>
      <c r="B69" t="s">
        <v>112</v>
      </c>
      <c r="C69" t="s">
        <v>113</v>
      </c>
      <c r="D69" t="s">
        <v>85</v>
      </c>
      <c r="E69" s="5">
        <f>Table_Data!DA69-'Excel Data'!E69</f>
        <v>2.9000000000003467E-2</v>
      </c>
      <c r="F69" s="5">
        <f>Table_Data!DB69-'Excel Data'!F69</f>
        <v>-3.2000000000003581E-2</v>
      </c>
      <c r="G69" s="5">
        <f>Table_Data!DC69-'Excel Data'!G69</f>
        <v>-6.1999999999999833E-2</v>
      </c>
      <c r="H69" s="5">
        <f>Table_Data!DD69-'Excel Data'!H69</f>
        <v>-7.9000000000000625E-2</v>
      </c>
      <c r="I69" s="5">
        <f>Table_Data!DE69-'Excel Data'!I69</f>
        <v>7.6000000000000512E-2</v>
      </c>
      <c r="J69" s="5">
        <f>Table_Data!DG69-'Excel Data'!J69</f>
        <v>0.17999999999999972</v>
      </c>
      <c r="K69" s="5">
        <f>Table_Data!DH69-'Excel Data'!K69</f>
        <v>0.33899999999999864</v>
      </c>
      <c r="L69" s="5">
        <f>Table_Data!DI69-'Excel Data'!L69</f>
        <v>-0.19276961631809009</v>
      </c>
      <c r="M69" s="5">
        <f>Table_Data!DJ69-'Excel Data'!M69</f>
        <v>-0.44847951508348016</v>
      </c>
    </row>
    <row r="70" spans="1:13" s="16" customFormat="1" x14ac:dyDescent="0.35">
      <c r="A70" s="16" t="s">
        <v>88</v>
      </c>
      <c r="B70" s="16" t="s">
        <v>126</v>
      </c>
      <c r="C70" s="16" t="s">
        <v>127</v>
      </c>
      <c r="D70" s="16" t="s">
        <v>85</v>
      </c>
      <c r="E70" s="17">
        <f>Table_Data!DA70-'Excel Data'!E70</f>
        <v>0.25</v>
      </c>
      <c r="F70" s="17">
        <f>Table_Data!DB70-'Excel Data'!F70</f>
        <v>6.75</v>
      </c>
      <c r="G70" s="17">
        <f>Table_Data!DC70-'Excel Data'!G70</f>
        <v>6.5</v>
      </c>
      <c r="H70" s="17">
        <f>Table_Data!DD70-'Excel Data'!H70</f>
        <v>14.875</v>
      </c>
      <c r="I70" s="17">
        <f>Table_Data!DE70-'Excel Data'!I70</f>
        <v>-7.875</v>
      </c>
      <c r="J70" s="17">
        <f>Table_Data!DG70-'Excel Data'!J70</f>
        <v>-0.28599999999994452</v>
      </c>
      <c r="K70" s="17">
        <f>Table_Data!DH70-'Excel Data'!K70</f>
        <v>0.16700000000003001</v>
      </c>
      <c r="L70" s="17">
        <f>Table_Data!DI70-'Excel Data'!L70</f>
        <v>-0.42452830188680046</v>
      </c>
      <c r="M70" s="17">
        <f>Table_Data!DJ70-'Excel Data'!M70</f>
        <v>0.41496988815600133</v>
      </c>
    </row>
    <row r="71" spans="1:13" x14ac:dyDescent="0.35">
      <c r="A71" t="s">
        <v>88</v>
      </c>
      <c r="B71" t="s">
        <v>128</v>
      </c>
      <c r="C71" t="s">
        <v>129</v>
      </c>
      <c r="D71" t="s">
        <v>85</v>
      </c>
      <c r="E71" s="5">
        <f>Table_Data!DA71-'Excel Data'!E71</f>
        <v>2.1000000000000796E-2</v>
      </c>
      <c r="F71" s="5">
        <f>Table_Data!DB71-'Excel Data'!F71</f>
        <v>-6.2999999999995282E-2</v>
      </c>
      <c r="G71" s="5">
        <f>Table_Data!DC71-'Excel Data'!G71</f>
        <v>-8.4000000000000075E-2</v>
      </c>
      <c r="H71" s="5">
        <f>Table_Data!DD71-'Excel Data'!H71</f>
        <v>-0.12700000000000244</v>
      </c>
      <c r="I71" s="5">
        <f>Table_Data!DE71-'Excel Data'!I71</f>
        <v>8.5000000000000853E-2</v>
      </c>
      <c r="J71" s="5">
        <f>Table_Data!DG71-'Excel Data'!J71</f>
        <v>-2.7999999999998693E-2</v>
      </c>
      <c r="K71" s="5">
        <f>Table_Data!DH71-'Excel Data'!K71</f>
        <v>-0.42799999999999727</v>
      </c>
      <c r="L71" s="5">
        <f>Table_Data!DI71-'Excel Data'!L71</f>
        <v>-7.9051002772380086E-2</v>
      </c>
      <c r="M71" s="5">
        <f>Table_Data!DJ71-'Excel Data'!M71</f>
        <v>0.34549773267114198</v>
      </c>
    </row>
    <row r="72" spans="1:13" x14ac:dyDescent="0.35">
      <c r="A72" t="s">
        <v>88</v>
      </c>
      <c r="B72" t="s">
        <v>132</v>
      </c>
      <c r="C72" t="s">
        <v>133</v>
      </c>
      <c r="D72" t="s">
        <v>85</v>
      </c>
      <c r="E72" s="5">
        <f>Table_Data!DA72-'Excel Data'!E72</f>
        <v>5.7999999999992724E-2</v>
      </c>
      <c r="F72" s="5">
        <f>Table_Data!DB72-'Excel Data'!F72</f>
        <v>1.3999999999995794E-2</v>
      </c>
      <c r="G72" s="5">
        <f>Table_Data!DC72-'Excel Data'!G72</f>
        <v>-4.4000000000000039E-2</v>
      </c>
      <c r="H72" s="5">
        <f>Table_Data!DD72-'Excel Data'!H72</f>
        <v>-4.399999999999693E-2</v>
      </c>
      <c r="I72" s="5">
        <f>Table_Data!DE72-'Excel Data'!I72</f>
        <v>1.5999999999991132E-2</v>
      </c>
      <c r="J72" s="5">
        <f>Table_Data!DG72-'Excel Data'!J72</f>
        <v>-0.11099999999999</v>
      </c>
      <c r="K72" s="5">
        <f>Table_Data!DH72-'Excel Data'!K72</f>
        <v>-0.26100000000000989</v>
      </c>
      <c r="L72" s="5">
        <f>Table_Data!DI72-'Excel Data'!L72</f>
        <v>0.28580451046856603</v>
      </c>
      <c r="M72" s="5">
        <f>Table_Data!DJ72-'Excel Data'!M72</f>
        <v>0.35783529425414795</v>
      </c>
    </row>
    <row r="73" spans="1:13" s="16" customFormat="1" x14ac:dyDescent="0.35">
      <c r="A73" s="16" t="s">
        <v>88</v>
      </c>
      <c r="B73" s="16" t="s">
        <v>134</v>
      </c>
      <c r="C73" s="16" t="s">
        <v>135</v>
      </c>
      <c r="D73" s="16" t="s">
        <v>85</v>
      </c>
      <c r="E73" s="17">
        <f>Table_Data!DA73-'Excel Data'!E73</f>
        <v>3.25</v>
      </c>
      <c r="F73" s="17">
        <f>Table_Data!DB73-'Excel Data'!F73</f>
        <v>-3.25</v>
      </c>
      <c r="G73" s="17">
        <f>Table_Data!DC73-'Excel Data'!G73</f>
        <v>-6.5</v>
      </c>
      <c r="H73" s="17">
        <f>Table_Data!DD73-'Excel Data'!H73</f>
        <v>-11.125</v>
      </c>
      <c r="I73" s="17">
        <f>Table_Data!DE73-'Excel Data'!I73</f>
        <v>11.125</v>
      </c>
      <c r="J73" s="17">
        <f>Table_Data!DG73-'Excel Data'!J73</f>
        <v>-0.1430000000000291</v>
      </c>
      <c r="K73" s="17">
        <f>Table_Data!DH73-'Excel Data'!K73</f>
        <v>0.1330000000000382</v>
      </c>
      <c r="L73" s="17">
        <f>Table_Data!DI73-'Excel Data'!L73</f>
        <v>-0.23539823008850025</v>
      </c>
      <c r="M73" s="17">
        <f>Table_Data!DJ73-'Excel Data'!M73</f>
        <v>0.30238224147264958</v>
      </c>
    </row>
    <row r="74" spans="1:13" x14ac:dyDescent="0.35">
      <c r="A74" t="s">
        <v>88</v>
      </c>
      <c r="B74" t="s">
        <v>138</v>
      </c>
      <c r="C74" t="s">
        <v>139</v>
      </c>
      <c r="D74" t="s">
        <v>85</v>
      </c>
      <c r="E74" s="5">
        <f>Table_Data!DA74-'Excel Data'!E74</f>
        <v>0.11899999999999977</v>
      </c>
      <c r="F74" s="5">
        <f>Table_Data!DB74-'Excel Data'!F74</f>
        <v>-2.5000000000005684E-2</v>
      </c>
      <c r="G74" s="5">
        <f>Table_Data!DC74-'Excel Data'!G74</f>
        <v>-0.14400000000000013</v>
      </c>
      <c r="H74" s="5">
        <f>Table_Data!DD74-'Excel Data'!H74</f>
        <v>-0.13299999999999557</v>
      </c>
      <c r="I74" s="5">
        <f>Table_Data!DE74-'Excel Data'!I74</f>
        <v>0.12699999999999889</v>
      </c>
      <c r="J74" s="5">
        <f>Table_Data!DG74-'Excel Data'!J74</f>
        <v>-0.23199999999999932</v>
      </c>
      <c r="K74" s="5">
        <f>Table_Data!DH74-'Excel Data'!K74</f>
        <v>-0.43400000000000105</v>
      </c>
      <c r="L74" s="5">
        <f>Table_Data!DI74-'Excel Data'!L74</f>
        <v>1.1929505546081298</v>
      </c>
      <c r="M74" s="5">
        <f>Table_Data!DJ74-'Excel Data'!M74</f>
        <v>1.6348760066697201</v>
      </c>
    </row>
    <row r="75" spans="1:13" x14ac:dyDescent="0.35">
      <c r="A75" t="s">
        <v>88</v>
      </c>
      <c r="B75" t="s">
        <v>150</v>
      </c>
      <c r="C75" t="s">
        <v>151</v>
      </c>
      <c r="D75" t="s">
        <v>85</v>
      </c>
      <c r="E75" s="5">
        <f>Table_Data!DA75-'Excel Data'!E75</f>
        <v>0.25</v>
      </c>
      <c r="F75" s="5">
        <f>Table_Data!DB75-'Excel Data'!F75</f>
        <v>-1.75</v>
      </c>
      <c r="G75" s="5">
        <f>Table_Data!DC75-'Excel Data'!G75</f>
        <v>-2</v>
      </c>
      <c r="H75" s="5">
        <f>Table_Data!DD75-'Excel Data'!H75</f>
        <v>-4.5</v>
      </c>
      <c r="I75" s="5">
        <f>Table_Data!DE75-'Excel Data'!I75</f>
        <v>3</v>
      </c>
      <c r="J75" s="5">
        <f>Table_Data!DG75-'Excel Data'!J75</f>
        <v>0</v>
      </c>
      <c r="K75" s="5">
        <f>Table_Data!DH75-'Excel Data'!K75</f>
        <v>0.23299999999994725</v>
      </c>
      <c r="L75" s="5">
        <f>Table_Data!DI75-'Excel Data'!L75</f>
        <v>0.40782122905027007</v>
      </c>
      <c r="M75" s="5">
        <f>Table_Data!DJ75-'Excel Data'!M75</f>
        <v>-0.1822131600510799</v>
      </c>
    </row>
    <row r="76" spans="1:13" x14ac:dyDescent="0.35">
      <c r="A76" t="s">
        <v>88</v>
      </c>
      <c r="B76" t="s">
        <v>152</v>
      </c>
      <c r="C76" t="s">
        <v>153</v>
      </c>
      <c r="D76" t="s">
        <v>85</v>
      </c>
      <c r="E76" s="5">
        <f>Table_Data!DA76-'Excel Data'!E76</f>
        <v>2.5999999999996248E-2</v>
      </c>
      <c r="F76" s="5">
        <f>Table_Data!DB76-'Excel Data'!F76</f>
        <v>-7.9999999999955662E-3</v>
      </c>
      <c r="G76" s="5">
        <f>Table_Data!DC76-'Excel Data'!G76</f>
        <v>-3.5000000000000142E-2</v>
      </c>
      <c r="H76" s="5">
        <f>Table_Data!DD76-'Excel Data'!H76</f>
        <v>1.5999999999991132E-2</v>
      </c>
      <c r="I76" s="5">
        <f>Table_Data!DE76-'Excel Data'!I76</f>
        <v>2.0000000000095497E-3</v>
      </c>
      <c r="J76" s="5">
        <f>Table_Data!DG76-'Excel Data'!J76</f>
        <v>-0.15900000000000603</v>
      </c>
      <c r="K76" s="5">
        <f>Table_Data!DH76-'Excel Data'!K76</f>
        <v>-0.3089999999999975</v>
      </c>
      <c r="L76" s="5">
        <f>Table_Data!DI76-'Excel Data'!L76</f>
        <v>0.25807275815165998</v>
      </c>
      <c r="M76" s="5">
        <f>Table_Data!DJ76-'Excel Data'!M76</f>
        <v>0.6788696255442801</v>
      </c>
    </row>
    <row r="77" spans="1:13" x14ac:dyDescent="0.35">
      <c r="A77" t="s">
        <v>88</v>
      </c>
      <c r="B77" t="s">
        <v>154</v>
      </c>
      <c r="C77" t="s">
        <v>155</v>
      </c>
      <c r="D77" t="s">
        <v>85</v>
      </c>
      <c r="E77" s="5">
        <f>Table_Data!DA77-'Excel Data'!E77</f>
        <v>7.9999999999991189E-3</v>
      </c>
      <c r="F77" s="5">
        <f>Table_Data!DB77-'Excel Data'!F77</f>
        <v>6.0000000000002274E-3</v>
      </c>
      <c r="G77" s="5">
        <f>Table_Data!DC77-'Excel Data'!G77</f>
        <v>-3.0000000000000027E-3</v>
      </c>
      <c r="H77" s="5">
        <f>Table_Data!DD77-'Excel Data'!H77</f>
        <v>-2.2000000000000242E-2</v>
      </c>
      <c r="I77" s="5">
        <f>Table_Data!DE77-'Excel Data'!I77</f>
        <v>3.5000000000000142E-2</v>
      </c>
      <c r="J77" s="5">
        <f>Table_Data!DG77-'Excel Data'!J77</f>
        <v>1.1999999999998678E-2</v>
      </c>
      <c r="K77" s="5">
        <f>Table_Data!DH77-'Excel Data'!K77</f>
        <v>-8.6999999999999744E-2</v>
      </c>
      <c r="L77" s="5">
        <f>Table_Data!DI77-'Excel Data'!L77</f>
        <v>0.4838164849085107</v>
      </c>
      <c r="M77" s="5">
        <f>Table_Data!DJ77-'Excel Data'!M77</f>
        <v>0.35579595956023979</v>
      </c>
    </row>
    <row r="78" spans="1:13" x14ac:dyDescent="0.35">
      <c r="A78" t="s">
        <v>88</v>
      </c>
      <c r="B78" t="s">
        <v>156</v>
      </c>
      <c r="C78" t="s">
        <v>157</v>
      </c>
      <c r="D78" t="s">
        <v>85</v>
      </c>
      <c r="E78" s="5">
        <f>Table_Data!DA78-'Excel Data'!E78</f>
        <v>8.8000000000000966E-2</v>
      </c>
      <c r="F78" s="5">
        <f>Table_Data!DB78-'Excel Data'!F78</f>
        <v>-9.7999999999998977E-2</v>
      </c>
      <c r="G78" s="5">
        <f>Table_Data!DC78-'Excel Data'!G78</f>
        <v>-8.6000000000000298E-2</v>
      </c>
      <c r="H78" s="5">
        <f>Table_Data!DD78-'Excel Data'!H78</f>
        <v>-0.11299999999999955</v>
      </c>
      <c r="I78" s="5">
        <f>Table_Data!DE78-'Excel Data'!I78</f>
        <v>0.10200000000000031</v>
      </c>
      <c r="J78" s="5">
        <f>Table_Data!DG78-'Excel Data'!J78</f>
        <v>-7.0000000000014495E-3</v>
      </c>
      <c r="K78" s="5">
        <f>Table_Data!DH78-'Excel Data'!K78</f>
        <v>8.6000000000002075E-2</v>
      </c>
      <c r="L78" s="5">
        <f>Table_Data!DI78-'Excel Data'!L78</f>
        <v>-0.44529199943881004</v>
      </c>
      <c r="M78" s="5">
        <f>Table_Data!DJ78-'Excel Data'!M78</f>
        <v>-0.71366279069765959</v>
      </c>
    </row>
    <row r="79" spans="1:13" s="16" customFormat="1" x14ac:dyDescent="0.35">
      <c r="A79" s="16" t="s">
        <v>88</v>
      </c>
      <c r="B79" s="16" t="s">
        <v>167</v>
      </c>
      <c r="C79" s="16" t="s">
        <v>168</v>
      </c>
      <c r="D79" s="16" t="s">
        <v>85</v>
      </c>
      <c r="E79" s="17">
        <f>Table_Data!DA79-'Excel Data'!E79</f>
        <v>3.25</v>
      </c>
      <c r="F79" s="17">
        <f>Table_Data!DB79-'Excel Data'!F79</f>
        <v>-7.75</v>
      </c>
      <c r="G79" s="17">
        <f>Table_Data!DC79-'Excel Data'!G79</f>
        <v>-11</v>
      </c>
      <c r="H79" s="17">
        <f>Table_Data!DD79-'Excel Data'!H79</f>
        <v>-22</v>
      </c>
      <c r="I79" s="17">
        <f>Table_Data!DE79-'Excel Data'!I79</f>
        <v>16.5</v>
      </c>
      <c r="J79" s="17">
        <f>Table_Data!DG79-'Excel Data'!J79</f>
        <v>-0.1430000000000291</v>
      </c>
      <c r="K79" s="17">
        <f>Table_Data!DH79-'Excel Data'!K79</f>
        <v>-0.13299999999981083</v>
      </c>
      <c r="L79" s="17">
        <f>Table_Data!DI79-'Excel Data'!L79</f>
        <v>0.35707613264830007</v>
      </c>
      <c r="M79" s="17">
        <f>Table_Data!DJ79-'Excel Data'!M79</f>
        <v>-9.9964051655019759E-2</v>
      </c>
    </row>
    <row r="80" spans="1:13" x14ac:dyDescent="0.35">
      <c r="A80" t="s">
        <v>88</v>
      </c>
      <c r="B80" t="s">
        <v>89</v>
      </c>
      <c r="C80" t="s">
        <v>90</v>
      </c>
      <c r="D80" t="s">
        <v>83</v>
      </c>
      <c r="E80" s="5">
        <f>Table_Data!DA80-'Excel Data'!E80</f>
        <v>-0.45200000000000173</v>
      </c>
      <c r="F80" s="5">
        <f>Table_Data!DB80-'Excel Data'!F80</f>
        <v>-0.31599999999999895</v>
      </c>
      <c r="G80" s="5">
        <f>Table_Data!DC80-'Excel Data'!G80</f>
        <v>0.13499999999999979</v>
      </c>
      <c r="H80" s="5">
        <f>Table_Data!DD80-'Excel Data'!H80</f>
        <v>0.28500000000000014</v>
      </c>
      <c r="I80" s="5">
        <f>Table_Data!DE80-'Excel Data'!I80</f>
        <v>-5.3000000000000824E-2</v>
      </c>
      <c r="J80" s="5">
        <f>Table_Data!DG80-'Excel Data'!J80</f>
        <v>5.1000000000001933E-2</v>
      </c>
      <c r="K80" s="5">
        <f>Table_Data!DH80-'Excel Data'!K80</f>
        <v>0.13100000000000023</v>
      </c>
      <c r="L80" s="5">
        <f>Table_Data!DI80-'Excel Data'!L80</f>
        <v>0.19269065399412977</v>
      </c>
      <c r="M80" s="5">
        <f>Table_Data!DJ80-'Excel Data'!M80</f>
        <v>-0.34888156020165895</v>
      </c>
    </row>
    <row r="81" spans="1:13" x14ac:dyDescent="0.35">
      <c r="A81" t="s">
        <v>88</v>
      </c>
      <c r="B81" t="s">
        <v>112</v>
      </c>
      <c r="C81" t="s">
        <v>113</v>
      </c>
      <c r="D81" t="s">
        <v>83</v>
      </c>
      <c r="E81" s="5">
        <f>Table_Data!DA81-'Excel Data'!E81</f>
        <v>-1.2000000000000455E-2</v>
      </c>
      <c r="F81" s="5">
        <f>Table_Data!DB81-'Excel Data'!F81</f>
        <v>-0.48799999999999955</v>
      </c>
      <c r="G81" s="5">
        <f>Table_Data!DC81-'Excel Data'!G81</f>
        <v>-0.47599999999999998</v>
      </c>
      <c r="H81" s="5">
        <f>Table_Data!DD81-'Excel Data'!H81</f>
        <v>0.40500000000000114</v>
      </c>
      <c r="I81" s="5">
        <f>Table_Data!DE81-'Excel Data'!I81</f>
        <v>9.4999999999998863E-2</v>
      </c>
      <c r="J81" s="5">
        <f>Table_Data!DG81-'Excel Data'!J81</f>
        <v>0.17999999999999972</v>
      </c>
      <c r="K81" s="5">
        <f>Table_Data!DH81-'Excel Data'!K81</f>
        <v>0.38800000000000523</v>
      </c>
      <c r="L81" s="5">
        <f>Table_Data!DI81-'Excel Data'!L81</f>
        <v>-0.64080660832540004</v>
      </c>
      <c r="M81" s="5">
        <f>Table_Data!DJ81-'Excel Data'!M81</f>
        <v>-0.88634100784946002</v>
      </c>
    </row>
    <row r="82" spans="1:13" x14ac:dyDescent="0.35">
      <c r="A82" t="s">
        <v>88</v>
      </c>
      <c r="B82" t="s">
        <v>126</v>
      </c>
      <c r="C82" t="s">
        <v>127</v>
      </c>
      <c r="D82" t="s">
        <v>83</v>
      </c>
      <c r="E82" s="5">
        <f>Table_Data!DA82-'Excel Data'!E82</f>
        <v>1</v>
      </c>
      <c r="F82" s="5">
        <f>Table_Data!DB82-'Excel Data'!F82</f>
        <v>1.5</v>
      </c>
      <c r="G82" s="5">
        <f>Table_Data!DC82-'Excel Data'!G82</f>
        <v>0.5</v>
      </c>
      <c r="H82" s="5">
        <f>Table_Data!DD82-'Excel Data'!H82</f>
        <v>2.125</v>
      </c>
      <c r="I82" s="5">
        <f>Table_Data!DE82-'Excel Data'!I82</f>
        <v>0.375</v>
      </c>
      <c r="J82" s="5">
        <f>Table_Data!DG82-'Excel Data'!J82</f>
        <v>0.14299999999997226</v>
      </c>
      <c r="K82" s="5">
        <f>Table_Data!DH82-'Excel Data'!K82</f>
        <v>0.46699999999998454</v>
      </c>
      <c r="L82" s="5">
        <f>Table_Data!DI82-'Excel Data'!L82</f>
        <v>0.4800301431799987</v>
      </c>
      <c r="M82" s="5">
        <f>Table_Data!DJ82-'Excel Data'!M82</f>
        <v>-2.299061982710171E-2</v>
      </c>
    </row>
    <row r="83" spans="1:13" x14ac:dyDescent="0.35">
      <c r="A83" t="s">
        <v>88</v>
      </c>
      <c r="B83" t="s">
        <v>128</v>
      </c>
      <c r="C83" t="s">
        <v>129</v>
      </c>
      <c r="D83" t="s">
        <v>83</v>
      </c>
      <c r="E83" s="5">
        <f>Table_Data!DA83-'Excel Data'!E83</f>
        <v>-0.18699999999999761</v>
      </c>
      <c r="F83" s="5">
        <f>Table_Data!DB83-'Excel Data'!F83</f>
        <v>0.19700000000000273</v>
      </c>
      <c r="G83" s="5">
        <f>Table_Data!DC83-'Excel Data'!G83</f>
        <v>0.38499999999999979</v>
      </c>
      <c r="H83" s="5">
        <f>Table_Data!DD83-'Excel Data'!H83</f>
        <v>0.4859999999999971</v>
      </c>
      <c r="I83" s="5">
        <f>Table_Data!DE83-'Excel Data'!I83</f>
        <v>-0.47599999999999909</v>
      </c>
      <c r="J83" s="5">
        <f>Table_Data!DG83-'Excel Data'!J83</f>
        <v>-0.12199999999999989</v>
      </c>
      <c r="K83" s="5">
        <f>Table_Data!DH83-'Excel Data'!K83</f>
        <v>-0.32799999999999585</v>
      </c>
      <c r="L83" s="5">
        <f>Table_Data!DI83-'Excel Data'!L83</f>
        <v>-5.8271523992960095E-2</v>
      </c>
      <c r="M83" s="5">
        <f>Table_Data!DJ83-'Excel Data'!M83</f>
        <v>0.210512044218432</v>
      </c>
    </row>
    <row r="84" spans="1:13" x14ac:dyDescent="0.35">
      <c r="A84" t="s">
        <v>88</v>
      </c>
      <c r="B84" t="s">
        <v>132</v>
      </c>
      <c r="C84" t="s">
        <v>133</v>
      </c>
      <c r="D84" t="s">
        <v>83</v>
      </c>
      <c r="E84" s="5">
        <f>Table_Data!DA84-'Excel Data'!E84</f>
        <v>0.22700000000000387</v>
      </c>
      <c r="F84" s="5">
        <f>Table_Data!DB84-'Excel Data'!F84</f>
        <v>6.0000000000002274E-3</v>
      </c>
      <c r="G84" s="5">
        <f>Table_Data!DC84-'Excel Data'!G84</f>
        <v>-0.22100000000000009</v>
      </c>
      <c r="H84" s="5">
        <f>Table_Data!DD84-'Excel Data'!H84</f>
        <v>9.0000000000003411E-2</v>
      </c>
      <c r="I84" s="5">
        <f>Table_Data!DE84-'Excel Data'!I84</f>
        <v>0.14400000000000546</v>
      </c>
      <c r="J84" s="5">
        <f>Table_Data!DG84-'Excel Data'!J84</f>
        <v>-0.10600000000000875</v>
      </c>
      <c r="K84" s="5">
        <f>Table_Data!DH84-'Excel Data'!K84</f>
        <v>-0.35999999999999943</v>
      </c>
      <c r="L84" s="5">
        <f>Table_Data!DI84-'Excel Data'!L84</f>
        <v>-2.08823949005544E-2</v>
      </c>
      <c r="M84" s="5">
        <f>Table_Data!DJ84-'Excel Data'!M84</f>
        <v>0.33874829534151596</v>
      </c>
    </row>
    <row r="85" spans="1:13" s="16" customFormat="1" x14ac:dyDescent="0.35">
      <c r="A85" s="16" t="s">
        <v>88</v>
      </c>
      <c r="B85" s="16" t="s">
        <v>134</v>
      </c>
      <c r="C85" s="16" t="s">
        <v>135</v>
      </c>
      <c r="D85" s="16" t="s">
        <v>83</v>
      </c>
      <c r="E85" s="17">
        <f>Table_Data!DA85-'Excel Data'!E85</f>
        <v>2</v>
      </c>
      <c r="F85" s="17">
        <f>Table_Data!DB85-'Excel Data'!F85</f>
        <v>-3.5</v>
      </c>
      <c r="G85" s="17">
        <f>Table_Data!DC85-'Excel Data'!G85</f>
        <v>-5.5</v>
      </c>
      <c r="H85" s="17">
        <f>Table_Data!DD85-'Excel Data'!H85</f>
        <v>-10.375</v>
      </c>
      <c r="I85" s="17">
        <f>Table_Data!DE85-'Excel Data'!I85</f>
        <v>8.875</v>
      </c>
      <c r="J85" s="17">
        <f>Table_Data!DG85-'Excel Data'!J85</f>
        <v>0.42900000000008731</v>
      </c>
      <c r="K85" s="17">
        <f>Table_Data!DH85-'Excel Data'!K85</f>
        <v>0.23299999999994725</v>
      </c>
      <c r="L85" s="17">
        <f>Table_Data!DI85-'Excel Data'!L85</f>
        <v>-0.11765944011787077</v>
      </c>
      <c r="M85" s="17">
        <f>Table_Data!DJ85-'Excel Data'!M85</f>
        <v>-0.47247025681019927</v>
      </c>
    </row>
    <row r="86" spans="1:13" x14ac:dyDescent="0.35">
      <c r="A86" t="s">
        <v>88</v>
      </c>
      <c r="B86" t="s">
        <v>138</v>
      </c>
      <c r="C86" t="s">
        <v>139</v>
      </c>
      <c r="D86" t="s">
        <v>83</v>
      </c>
      <c r="E86" s="5">
        <f>Table_Data!DA86-'Excel Data'!E86</f>
        <v>-0.13100000000000023</v>
      </c>
      <c r="F86" s="5">
        <f>Table_Data!DB86-'Excel Data'!F86</f>
        <v>-0.53300000000000125</v>
      </c>
      <c r="G86" s="5">
        <f>Table_Data!DC86-'Excel Data'!G86</f>
        <v>-0.40200000000000014</v>
      </c>
      <c r="H86" s="5">
        <f>Table_Data!DD86-'Excel Data'!H86</f>
        <v>0.16599999999999682</v>
      </c>
      <c r="I86" s="5">
        <f>Table_Data!DE86-'Excel Data'!I86</f>
        <v>0.17000000000000171</v>
      </c>
      <c r="J86" s="5">
        <f>Table_Data!DG86-'Excel Data'!J86</f>
        <v>-0.2569999999999979</v>
      </c>
      <c r="K86" s="5">
        <f>Table_Data!DH86-'Excel Data'!K86</f>
        <v>-0.53200000000000358</v>
      </c>
      <c r="L86" s="5">
        <f>Table_Data!DI86-'Excel Data'!L86</f>
        <v>0.8129405594716399</v>
      </c>
      <c r="M86" s="5">
        <f>Table_Data!DJ86-'Excel Data'!M86</f>
        <v>1.3186025335360501</v>
      </c>
    </row>
    <row r="87" spans="1:13" x14ac:dyDescent="0.35">
      <c r="A87" t="s">
        <v>88</v>
      </c>
      <c r="B87" t="s">
        <v>150</v>
      </c>
      <c r="C87" t="s">
        <v>151</v>
      </c>
      <c r="D87" t="s">
        <v>83</v>
      </c>
      <c r="E87" s="5">
        <f>Table_Data!DA87-'Excel Data'!E87</f>
        <v>2.25</v>
      </c>
      <c r="F87" s="5">
        <f>Table_Data!DB87-'Excel Data'!F87</f>
        <v>-0.25</v>
      </c>
      <c r="G87" s="5">
        <f>Table_Data!DC87-'Excel Data'!G87</f>
        <v>-2.5</v>
      </c>
      <c r="H87" s="5">
        <f>Table_Data!DD87-'Excel Data'!H87</f>
        <v>-3.125</v>
      </c>
      <c r="I87" s="5">
        <f>Table_Data!DE87-'Excel Data'!I87</f>
        <v>5.125</v>
      </c>
      <c r="J87" s="5">
        <f>Table_Data!DG87-'Excel Data'!J87</f>
        <v>-0.1430000000000291</v>
      </c>
      <c r="K87" s="5">
        <f>Table_Data!DH87-'Excel Data'!K87</f>
        <v>3.2999999999901775E-2</v>
      </c>
      <c r="L87" s="5">
        <f>Table_Data!DI87-'Excel Data'!L87</f>
        <v>-0.36444548541985</v>
      </c>
      <c r="M87" s="5">
        <f>Table_Data!DJ87-'Excel Data'!M87</f>
        <v>0.1479265121220994</v>
      </c>
    </row>
    <row r="88" spans="1:13" x14ac:dyDescent="0.35">
      <c r="A88" t="s">
        <v>88</v>
      </c>
      <c r="B88" t="s">
        <v>152</v>
      </c>
      <c r="C88" t="s">
        <v>153</v>
      </c>
      <c r="D88" t="s">
        <v>83</v>
      </c>
      <c r="E88" s="5">
        <f>Table_Data!DA88-'Excel Data'!E88</f>
        <v>-1.6000000000005343E-2</v>
      </c>
      <c r="F88" s="5">
        <f>Table_Data!DB88-'Excel Data'!F88</f>
        <v>0.26699999999999591</v>
      </c>
      <c r="G88" s="5">
        <f>Table_Data!DC88-'Excel Data'!G88</f>
        <v>0.28200000000000003</v>
      </c>
      <c r="H88" s="5">
        <f>Table_Data!DD88-'Excel Data'!H88</f>
        <v>-2.2000000000005571E-2</v>
      </c>
      <c r="I88" s="5">
        <f>Table_Data!DE88-'Excel Data'!I88</f>
        <v>0.27200000000000557</v>
      </c>
      <c r="J88" s="5">
        <f>Table_Data!DG88-'Excel Data'!J88</f>
        <v>-0.13799999999999102</v>
      </c>
      <c r="K88" s="5">
        <f>Table_Data!DH88-'Excel Data'!K88</f>
        <v>-0.28199999999999648</v>
      </c>
      <c r="L88" s="5">
        <f>Table_Data!DI88-'Excel Data'!L88</f>
        <v>-0.28916058830562008</v>
      </c>
      <c r="M88" s="5">
        <f>Table_Data!DJ88-'Excel Data'!M88</f>
        <v>0.74455564534512009</v>
      </c>
    </row>
    <row r="89" spans="1:13" x14ac:dyDescent="0.35">
      <c r="A89" t="s">
        <v>88</v>
      </c>
      <c r="B89" t="s">
        <v>154</v>
      </c>
      <c r="C89" t="s">
        <v>155</v>
      </c>
      <c r="D89" t="s">
        <v>83</v>
      </c>
      <c r="E89" s="5">
        <f>Table_Data!DA89-'Excel Data'!E89</f>
        <v>-0.36500000000000021</v>
      </c>
      <c r="F89" s="5">
        <f>Table_Data!DB89-'Excel Data'!F89</f>
        <v>-0.17800000000000082</v>
      </c>
      <c r="G89" s="5">
        <f>Table_Data!DC89-'Excel Data'!G89</f>
        <v>0.18599999999999994</v>
      </c>
      <c r="H89" s="5">
        <f>Table_Data!DD89-'Excel Data'!H89</f>
        <v>-0.2889999999999997</v>
      </c>
      <c r="I89" s="5">
        <f>Table_Data!DE89-'Excel Data'!I89</f>
        <v>-0.25399999999999956</v>
      </c>
      <c r="J89" s="5">
        <f>Table_Data!DG89-'Excel Data'!J89</f>
        <v>4.1999999999999815E-2</v>
      </c>
      <c r="K89" s="5">
        <f>Table_Data!DH89-'Excel Data'!K89</f>
        <v>-2.0999999999999019E-2</v>
      </c>
      <c r="L89" s="5">
        <f>Table_Data!DI89-'Excel Data'!L89</f>
        <v>-0.41207059718819927</v>
      </c>
      <c r="M89" s="5">
        <f>Table_Data!DJ89-'Excel Data'!M89</f>
        <v>9.311740890687048E-2</v>
      </c>
    </row>
    <row r="90" spans="1:13" x14ac:dyDescent="0.35">
      <c r="A90" t="s">
        <v>88</v>
      </c>
      <c r="B90" t="s">
        <v>156</v>
      </c>
      <c r="C90" t="s">
        <v>157</v>
      </c>
      <c r="D90" t="s">
        <v>83</v>
      </c>
      <c r="E90" s="5">
        <f>Table_Data!DA90-'Excel Data'!E90</f>
        <v>0.52199999999999847</v>
      </c>
      <c r="F90" s="5">
        <f>Table_Data!DB90-'Excel Data'!F90</f>
        <v>0.10600000000000165</v>
      </c>
      <c r="G90" s="5">
        <f>Table_Data!DC90-'Excel Data'!G90</f>
        <v>-0.41599999999999993</v>
      </c>
      <c r="H90" s="5">
        <f>Table_Data!DD90-'Excel Data'!H90</f>
        <v>4.5000000000001705E-2</v>
      </c>
      <c r="I90" s="5">
        <f>Table_Data!DE90-'Excel Data'!I90</f>
        <v>-0.41600000000000037</v>
      </c>
      <c r="J90" s="5">
        <f>Table_Data!DG90-'Excel Data'!J90</f>
        <v>6.6000000000002501E-2</v>
      </c>
      <c r="K90" s="5">
        <f>Table_Data!DH90-'Excel Data'!K90</f>
        <v>4.2999999999999261E-2</v>
      </c>
      <c r="L90" s="5">
        <f>Table_Data!DI90-'Excel Data'!L90</f>
        <v>-0.50984620094368971</v>
      </c>
      <c r="M90" s="5">
        <f>Table_Data!DJ90-'Excel Data'!M90</f>
        <v>0.30623972539999933</v>
      </c>
    </row>
    <row r="91" spans="1:13" s="16" customFormat="1" x14ac:dyDescent="0.35">
      <c r="A91" s="16" t="s">
        <v>88</v>
      </c>
      <c r="B91" s="16" t="s">
        <v>167</v>
      </c>
      <c r="C91" s="16" t="s">
        <v>168</v>
      </c>
      <c r="D91" s="16" t="s">
        <v>83</v>
      </c>
      <c r="E91" s="17">
        <f>Table_Data!DA91-'Excel Data'!E91</f>
        <v>1.75</v>
      </c>
      <c r="F91" s="17">
        <f>Table_Data!DB91-'Excel Data'!F91</f>
        <v>-6.5</v>
      </c>
      <c r="G91" s="17">
        <f>Table_Data!DC91-'Excel Data'!G91</f>
        <v>-8.25</v>
      </c>
      <c r="H91" s="17">
        <f>Table_Data!DD91-'Excel Data'!H91</f>
        <v>-17.311999999999898</v>
      </c>
      <c r="I91" s="17">
        <f>Table_Data!DE91-'Excel Data'!I91</f>
        <v>11.561999999999898</v>
      </c>
      <c r="J91" s="17">
        <f>Table_Data!DG91-'Excel Data'!J91</f>
        <v>0.28600000000005821</v>
      </c>
      <c r="K91" s="17">
        <f>Table_Data!DH91-'Excel Data'!K91</f>
        <v>-3.2999999999901775E-2</v>
      </c>
      <c r="L91" s="17">
        <f>Table_Data!DI91-'Excel Data'!L91</f>
        <v>-0.1577160762468397</v>
      </c>
      <c r="M91" s="17">
        <f>Table_Data!DJ91-'Excel Data'!M91</f>
        <v>-0.33230756521201066</v>
      </c>
    </row>
    <row r="92" spans="1:13" x14ac:dyDescent="0.35">
      <c r="A92" t="s">
        <v>88</v>
      </c>
      <c r="B92" t="s">
        <v>89</v>
      </c>
      <c r="C92" t="s">
        <v>90</v>
      </c>
      <c r="D92" t="s">
        <v>170</v>
      </c>
      <c r="E92" s="5">
        <f>Table_Data!DA92-'Excel Data'!E92</f>
        <v>0.41700000000000159</v>
      </c>
      <c r="F92" s="5">
        <f>Table_Data!DB92-'Excel Data'!F92</f>
        <v>0.10900000000000176</v>
      </c>
      <c r="G92" s="5">
        <f>Table_Data!DC92-'Excel Data'!G92</f>
        <v>-0.30799999999999983</v>
      </c>
      <c r="H92" s="5">
        <f>Table_Data!DD92-'Excel Data'!H92</f>
        <v>0.12800000000000011</v>
      </c>
      <c r="I92" s="5">
        <f>Table_Data!DE92-'Excel Data'!I92</f>
        <v>0.39799999999999969</v>
      </c>
      <c r="J92" s="5">
        <f>Table_Data!DG92-'Excel Data'!J92</f>
        <v>9.7000000000001307E-2</v>
      </c>
      <c r="K92" s="5">
        <f>Table_Data!DH92-'Excel Data'!K92</f>
        <v>-5.099999999999838E-2</v>
      </c>
      <c r="L92" s="5">
        <f>Table_Data!DI92-'Excel Data'!L92</f>
        <v>-0.81657440656423042</v>
      </c>
      <c r="M92" s="5">
        <f>Table_Data!DJ92-'Excel Data'!M92</f>
        <v>-0.20313688421198001</v>
      </c>
    </row>
    <row r="93" spans="1:13" x14ac:dyDescent="0.35">
      <c r="A93" t="s">
        <v>88</v>
      </c>
      <c r="B93" t="s">
        <v>112</v>
      </c>
      <c r="C93" t="s">
        <v>113</v>
      </c>
      <c r="D93" t="s">
        <v>170</v>
      </c>
      <c r="E93" s="5">
        <f>Table_Data!DA93-'Excel Data'!E93</f>
        <v>0.21500000000000341</v>
      </c>
      <c r="F93" s="5">
        <f>Table_Data!DB93-'Excel Data'!F93</f>
        <v>-0.48799999999999955</v>
      </c>
      <c r="G93" s="5">
        <f>Table_Data!DC93-'Excel Data'!G93</f>
        <v>0.29700000000000015</v>
      </c>
      <c r="H93" s="5">
        <f>Table_Data!DD93-'Excel Data'!H93</f>
        <v>-1.5000000000000568E-2</v>
      </c>
      <c r="I93" s="5">
        <f>Table_Data!DE93-'Excel Data'!I93</f>
        <v>-0.2569999999999979</v>
      </c>
      <c r="J93" s="5">
        <f>Table_Data!DG93-'Excel Data'!J93</f>
        <v>0.13300000000000267</v>
      </c>
      <c r="K93" s="5">
        <f>Table_Data!DH93-'Excel Data'!K93</f>
        <v>0.16400000000000148</v>
      </c>
      <c r="L93" s="5">
        <f>Table_Data!DI93-'Excel Data'!L93</f>
        <v>-6.3912896779041203E-2</v>
      </c>
      <c r="M93" s="5">
        <f>Table_Data!DJ93-'Excel Data'!M93</f>
        <v>-0.20820994393310022</v>
      </c>
    </row>
    <row r="94" spans="1:13" x14ac:dyDescent="0.35">
      <c r="A94" t="s">
        <v>88</v>
      </c>
      <c r="B94" t="s">
        <v>126</v>
      </c>
      <c r="C94" t="s">
        <v>127</v>
      </c>
      <c r="D94" t="s">
        <v>170</v>
      </c>
      <c r="E94" s="5">
        <f>Table_Data!DA94-'Excel Data'!E94</f>
        <v>0.5</v>
      </c>
      <c r="F94" s="5">
        <f>Table_Data!DB94-'Excel Data'!F94</f>
        <v>0.75</v>
      </c>
      <c r="G94" s="5">
        <f>Table_Data!DC94-'Excel Data'!G94</f>
        <v>0.25</v>
      </c>
      <c r="H94" s="5">
        <f>Table_Data!DD94-'Excel Data'!H94</f>
        <v>1.0620000000000118</v>
      </c>
      <c r="I94" s="5">
        <f>Table_Data!DE94-'Excel Data'!I94</f>
        <v>0.18799999999998818</v>
      </c>
      <c r="J94" s="5">
        <f>Table_Data!DG94-'Excel Data'!J94</f>
        <v>-0.42900000000000205</v>
      </c>
      <c r="K94" s="5">
        <f>Table_Data!DH94-'Excel Data'!K94</f>
        <v>-0.30000000000001137</v>
      </c>
      <c r="L94" s="5">
        <f>Table_Data!DI94-'Excel Data'!L94</f>
        <v>0.3682219419924202</v>
      </c>
      <c r="M94" s="5">
        <f>Table_Data!DJ94-'Excel Data'!M94</f>
        <v>0.19661636945579986</v>
      </c>
    </row>
    <row r="95" spans="1:13" x14ac:dyDescent="0.35">
      <c r="A95" t="s">
        <v>88</v>
      </c>
      <c r="B95" t="s">
        <v>128</v>
      </c>
      <c r="C95" t="s">
        <v>129</v>
      </c>
      <c r="D95" t="s">
        <v>170</v>
      </c>
      <c r="E95" s="5">
        <f>Table_Data!DA95-'Excel Data'!E95</f>
        <v>-0.33400000000000318</v>
      </c>
      <c r="F95" s="5">
        <f>Table_Data!DB95-'Excel Data'!F95</f>
        <v>0.21800000000000352</v>
      </c>
      <c r="G95" s="5">
        <f>Table_Data!DC95-'Excel Data'!G95</f>
        <v>-0.4480000000000004</v>
      </c>
      <c r="H95" s="5">
        <f>Table_Data!DD95-'Excel Data'!H95</f>
        <v>0.3819999999999979</v>
      </c>
      <c r="I95" s="5">
        <f>Table_Data!DE95-'Excel Data'!I95</f>
        <v>0.50200000000000244</v>
      </c>
      <c r="J95" s="5">
        <f>Table_Data!DG95-'Excel Data'!J95</f>
        <v>8.4000000000003183E-2</v>
      </c>
      <c r="K95" s="5">
        <f>Table_Data!DH95-'Excel Data'!K95</f>
        <v>-0.375</v>
      </c>
      <c r="L95" s="5">
        <f>Table_Data!DI95-'Excel Data'!L95</f>
        <v>6.294966715294803E-2</v>
      </c>
      <c r="M95" s="5">
        <f>Table_Data!DJ95-'Excel Data'!M95</f>
        <v>0.74540898247949605</v>
      </c>
    </row>
    <row r="96" spans="1:13" x14ac:dyDescent="0.35">
      <c r="A96" t="s">
        <v>88</v>
      </c>
      <c r="B96" t="s">
        <v>132</v>
      </c>
      <c r="C96" t="s">
        <v>133</v>
      </c>
      <c r="D96" t="s">
        <v>170</v>
      </c>
      <c r="E96" s="5">
        <f>Table_Data!DA96-'Excel Data'!E96</f>
        <v>0.53900000000000148</v>
      </c>
      <c r="F96" s="5">
        <f>Table_Data!DB96-'Excel Data'!F96</f>
        <v>0.38500000000000512</v>
      </c>
      <c r="G96" s="5">
        <f>Table_Data!DC96-'Excel Data'!G96</f>
        <v>-0.15399999999999991</v>
      </c>
      <c r="H96" s="5">
        <f>Table_Data!DD96-'Excel Data'!H96</f>
        <v>0.26999999999999602</v>
      </c>
      <c r="I96" s="5">
        <f>Table_Data!DE96-'Excel Data'!I96</f>
        <v>-0.34599999999999653</v>
      </c>
      <c r="J96" s="5">
        <f>Table_Data!DG96-'Excel Data'!J96</f>
        <v>2.4999999999991473E-2</v>
      </c>
      <c r="K96" s="5">
        <f>Table_Data!DH96-'Excel Data'!K96</f>
        <v>-0.20100000000000762</v>
      </c>
      <c r="L96" s="5">
        <f>Table_Data!DI96-'Excel Data'!L96</f>
        <v>-0.30960948039501979</v>
      </c>
      <c r="M96" s="5">
        <f>Table_Data!DJ96-'Excel Data'!M96</f>
        <v>0.17191788308769496</v>
      </c>
    </row>
    <row r="97" spans="1:13" x14ac:dyDescent="0.35">
      <c r="A97" t="s">
        <v>88</v>
      </c>
      <c r="B97" t="s">
        <v>134</v>
      </c>
      <c r="C97" t="s">
        <v>135</v>
      </c>
      <c r="D97" t="s">
        <v>170</v>
      </c>
      <c r="E97" s="5">
        <f>Table_Data!DA97-'Excel Data'!E97</f>
        <v>1</v>
      </c>
      <c r="F97" s="5">
        <f>Table_Data!DB97-'Excel Data'!F97</f>
        <v>-1</v>
      </c>
      <c r="G97" s="5">
        <f>Table_Data!DC97-'Excel Data'!G97</f>
        <v>-2</v>
      </c>
      <c r="H97" s="5">
        <f>Table_Data!DD97-'Excel Data'!H97</f>
        <v>-4</v>
      </c>
      <c r="I97" s="5">
        <f>Table_Data!DE97-'Excel Data'!I97</f>
        <v>3</v>
      </c>
      <c r="J97" s="5">
        <f>Table_Data!DG97-'Excel Data'!J97</f>
        <v>0.42899999999997362</v>
      </c>
      <c r="K97" s="5">
        <f>Table_Data!DH97-'Excel Data'!K97</f>
        <v>-0.10000000000002274</v>
      </c>
      <c r="L97" s="5">
        <f>Table_Data!DI97-'Excel Data'!L97</f>
        <v>0.30110317975340983</v>
      </c>
      <c r="M97" s="5">
        <f>Table_Data!DJ97-'Excel Data'!M97</f>
        <v>-0.38005892386416007</v>
      </c>
    </row>
    <row r="98" spans="1:13" x14ac:dyDescent="0.35">
      <c r="A98" t="s">
        <v>88</v>
      </c>
      <c r="B98" t="s">
        <v>138</v>
      </c>
      <c r="C98" t="s">
        <v>139</v>
      </c>
      <c r="D98" t="s">
        <v>170</v>
      </c>
      <c r="E98" s="5">
        <f>Table_Data!DA98-'Excel Data'!E98</f>
        <v>-2.1000000000000796E-2</v>
      </c>
      <c r="F98" s="5">
        <f>Table_Data!DB98-'Excel Data'!F98</f>
        <v>0.17999999999999972</v>
      </c>
      <c r="G98" s="5">
        <f>Table_Data!DC98-'Excel Data'!G98</f>
        <v>0.20100000000000007</v>
      </c>
      <c r="H98" s="5">
        <f>Table_Data!DD98-'Excel Data'!H98</f>
        <v>-0.41900000000000048</v>
      </c>
      <c r="I98" s="5">
        <f>Table_Data!DE98-'Excel Data'!I98</f>
        <v>-0.4220000000000006</v>
      </c>
      <c r="J98" s="5">
        <f>Table_Data!DG98-'Excel Data'!J98</f>
        <v>-0.21300000000000097</v>
      </c>
      <c r="K98" s="5">
        <f>Table_Data!DH98-'Excel Data'!K98</f>
        <v>-0.21899999999999764</v>
      </c>
      <c r="L98" s="5">
        <f>Table_Data!DI98-'Excel Data'!L98</f>
        <v>1.54175234465119</v>
      </c>
      <c r="M98" s="5">
        <f>Table_Data!DJ98-'Excel Data'!M98</f>
        <v>0.63591662677865024</v>
      </c>
    </row>
    <row r="99" spans="1:13" x14ac:dyDescent="0.35">
      <c r="A99" t="s">
        <v>88</v>
      </c>
      <c r="B99" t="s">
        <v>150</v>
      </c>
      <c r="C99" t="s">
        <v>151</v>
      </c>
      <c r="D99" t="s">
        <v>170</v>
      </c>
      <c r="E99" s="5">
        <f>Table_Data!DA99-'Excel Data'!E99</f>
        <v>0.5</v>
      </c>
      <c r="F99" s="5">
        <f>Table_Data!DB99-'Excel Data'!F99</f>
        <v>-1</v>
      </c>
      <c r="G99" s="5">
        <f>Table_Data!DC99-'Excel Data'!G99</f>
        <v>-1.5</v>
      </c>
      <c r="H99" s="5">
        <f>Table_Data!DD99-'Excel Data'!H99</f>
        <v>-3.125</v>
      </c>
      <c r="I99" s="5">
        <f>Table_Data!DE99-'Excel Data'!I99</f>
        <v>2.625</v>
      </c>
      <c r="J99" s="5">
        <f>Table_Data!DG99-'Excel Data'!J99</f>
        <v>0.1430000000000291</v>
      </c>
      <c r="K99" s="5">
        <f>Table_Data!DH99-'Excel Data'!K99</f>
        <v>0.20000000000004547</v>
      </c>
      <c r="L99" s="5">
        <f>Table_Data!DI99-'Excel Data'!L99</f>
        <v>0.36231520922076044</v>
      </c>
      <c r="M99" s="5">
        <f>Table_Data!DJ99-'Excel Data'!M99</f>
        <v>-0.44580043072505982</v>
      </c>
    </row>
    <row r="100" spans="1:13" x14ac:dyDescent="0.35">
      <c r="A100" t="s">
        <v>88</v>
      </c>
      <c r="B100" t="s">
        <v>152</v>
      </c>
      <c r="C100" t="s">
        <v>153</v>
      </c>
      <c r="D100" t="s">
        <v>170</v>
      </c>
      <c r="E100" s="5">
        <f>Table_Data!DA100-'Excel Data'!E100</f>
        <v>0.1530000000000058</v>
      </c>
      <c r="F100" s="5">
        <f>Table_Data!DB100-'Excel Data'!F100</f>
        <v>-0.42000000000000171</v>
      </c>
      <c r="G100" s="5">
        <f>Table_Data!DC100-'Excel Data'!G100</f>
        <v>0.42799999999999994</v>
      </c>
      <c r="H100" s="5">
        <f>Table_Data!DD100-'Excel Data'!H100</f>
        <v>0.15099999999999625</v>
      </c>
      <c r="I100" s="5">
        <f>Table_Data!DE100-'Excel Data'!I100</f>
        <v>-0.41800000000000637</v>
      </c>
      <c r="J100" s="5">
        <f>Table_Data!DG100-'Excel Data'!J100</f>
        <v>-0.12300000000000466</v>
      </c>
      <c r="K100" s="5">
        <f>Table_Data!DH100-'Excel Data'!K100</f>
        <v>-0.27200000000000557</v>
      </c>
      <c r="L100" s="5">
        <f>Table_Data!DI100-'Excel Data'!L100</f>
        <v>4.9510979183330139E-2</v>
      </c>
      <c r="M100" s="5">
        <f>Table_Data!DJ100-'Excel Data'!M100</f>
        <v>0.2421239289224002</v>
      </c>
    </row>
    <row r="101" spans="1:13" x14ac:dyDescent="0.35">
      <c r="A101" t="s">
        <v>88</v>
      </c>
      <c r="B101" t="s">
        <v>154</v>
      </c>
      <c r="C101" t="s">
        <v>155</v>
      </c>
      <c r="D101" t="s">
        <v>170</v>
      </c>
      <c r="E101" s="5">
        <f>Table_Data!DA101-'Excel Data'!E101</f>
        <v>0</v>
      </c>
      <c r="F101" s="5">
        <f>Table_Data!DB101-'Excel Data'!F101</f>
        <v>0</v>
      </c>
      <c r="G101" s="5">
        <f>Table_Data!DC101-'Excel Data'!G101</f>
        <v>0</v>
      </c>
      <c r="H101" s="5">
        <f>Table_Data!DD101-'Excel Data'!H101</f>
        <v>0</v>
      </c>
      <c r="I101" s="5">
        <f>Table_Data!DE101-'Excel Data'!I101</f>
        <v>0</v>
      </c>
      <c r="J101" s="5">
        <f>Table_Data!DG101-'Excel Data'!J101</f>
        <v>0</v>
      </c>
      <c r="K101" s="5">
        <f>Table_Data!DH101-'Excel Data'!K101</f>
        <v>0</v>
      </c>
      <c r="L101" s="5">
        <f>Table_Data!DI101-'Excel Data'!L101</f>
        <v>0</v>
      </c>
      <c r="M101" s="5">
        <f>Table_Data!DJ101-'Excel Data'!M101</f>
        <v>0</v>
      </c>
    </row>
    <row r="102" spans="1:13" x14ac:dyDescent="0.35">
      <c r="A102" t="s">
        <v>88</v>
      </c>
      <c r="B102" t="s">
        <v>156</v>
      </c>
      <c r="C102" t="s">
        <v>157</v>
      </c>
      <c r="D102" t="s">
        <v>170</v>
      </c>
      <c r="E102" s="5">
        <f>Table_Data!DA102-'Excel Data'!E102</f>
        <v>-1.7000000000003013E-2</v>
      </c>
      <c r="F102" s="5">
        <f>Table_Data!DB102-'Excel Data'!F102</f>
        <v>-0.33299999999999841</v>
      </c>
      <c r="G102" s="5">
        <f>Table_Data!DC102-'Excel Data'!G102</f>
        <v>-0.31599999999999984</v>
      </c>
      <c r="H102" s="5">
        <f>Table_Data!DD102-'Excel Data'!H102</f>
        <v>-0.32000000000000028</v>
      </c>
      <c r="I102" s="5">
        <f>Table_Data!DE102-'Excel Data'!I102</f>
        <v>-3.0000000000001137E-2</v>
      </c>
      <c r="J102" s="5">
        <f>Table_Data!DG102-'Excel Data'!J102</f>
        <v>-6.7000000000000171E-2</v>
      </c>
      <c r="K102" s="5">
        <f>Table_Data!DH102-'Excel Data'!K102</f>
        <v>5.0000000000004263E-2</v>
      </c>
      <c r="L102" s="5">
        <f>Table_Data!DI102-'Excel Data'!L102</f>
        <v>-0.19389923380878404</v>
      </c>
      <c r="M102" s="5">
        <f>Table_Data!DJ102-'Excel Data'!M102</f>
        <v>-0.16842832239201</v>
      </c>
    </row>
    <row r="103" spans="1:13" x14ac:dyDescent="0.35">
      <c r="A103" t="s">
        <v>88</v>
      </c>
      <c r="B103" t="s">
        <v>167</v>
      </c>
      <c r="C103" t="s">
        <v>168</v>
      </c>
      <c r="D103" t="s">
        <v>170</v>
      </c>
      <c r="E103" s="5">
        <f>Table_Data!DA103-'Excel Data'!E103</f>
        <v>-4.5</v>
      </c>
      <c r="F103" s="5">
        <f>Table_Data!DB103-'Excel Data'!F103</f>
        <v>-0.5</v>
      </c>
      <c r="G103" s="5">
        <f>Table_Data!DC103-'Excel Data'!G103</f>
        <v>4</v>
      </c>
      <c r="H103" s="5">
        <f>Table_Data!DD103-'Excel Data'!H103</f>
        <v>4</v>
      </c>
      <c r="I103" s="5">
        <f>Table_Data!DE103-'Excel Data'!I103</f>
        <v>-10</v>
      </c>
      <c r="J103" s="5">
        <f>Table_Data!DG103-'Excel Data'!J103</f>
        <v>-0.42899999999997362</v>
      </c>
      <c r="K103" s="5">
        <f>Table_Data!DH103-'Excel Data'!K103</f>
        <v>-0.10000000000002274</v>
      </c>
      <c r="L103" s="5">
        <f>Table_Data!DI103-'Excel Data'!L103</f>
        <v>0.21883312644087027</v>
      </c>
      <c r="M103" s="5">
        <f>Table_Data!DJ103-'Excel Data'!M103</f>
        <v>0.24407077425022994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J26"/>
  <sheetViews>
    <sheetView tabSelected="1" topLeftCell="K13" workbookViewId="0">
      <selection activeCell="F11" sqref="F11"/>
    </sheetView>
  </sheetViews>
  <sheetFormatPr defaultColWidth="16.08984375" defaultRowHeight="14.5" x14ac:dyDescent="0.35"/>
  <sheetData>
    <row r="1" spans="2:18" x14ac:dyDescent="0.35">
      <c r="B1" s="18" t="s">
        <v>172</v>
      </c>
      <c r="C1" s="18"/>
      <c r="D1" s="18"/>
      <c r="E1" s="18"/>
      <c r="F1" s="18"/>
      <c r="G1" s="18"/>
      <c r="H1" s="18"/>
      <c r="I1" s="18"/>
      <c r="J1" s="18"/>
      <c r="K1" s="18"/>
      <c r="L1" s="18"/>
      <c r="N1" s="9"/>
      <c r="O1" s="18" t="s">
        <v>173</v>
      </c>
      <c r="P1" s="18"/>
      <c r="Q1" s="18"/>
      <c r="R1" s="9"/>
    </row>
    <row r="2" spans="2:18" x14ac:dyDescent="0.35">
      <c r="B2" s="10" t="s">
        <v>9</v>
      </c>
      <c r="C2" s="10" t="s">
        <v>11</v>
      </c>
      <c r="D2" s="10" t="s">
        <v>12</v>
      </c>
      <c r="E2" s="10" t="s">
        <v>68</v>
      </c>
      <c r="F2" s="10" t="s">
        <v>69</v>
      </c>
      <c r="G2" s="10" t="s">
        <v>70</v>
      </c>
      <c r="H2" s="10" t="s">
        <v>71</v>
      </c>
      <c r="I2" s="10" t="s">
        <v>72</v>
      </c>
      <c r="J2" s="10" t="s">
        <v>75</v>
      </c>
      <c r="K2" s="10" t="s">
        <v>77</v>
      </c>
      <c r="L2" s="9"/>
      <c r="N2" s="10" t="s">
        <v>70</v>
      </c>
      <c r="O2" s="10" t="s">
        <v>71</v>
      </c>
      <c r="P2" s="10" t="s">
        <v>72</v>
      </c>
      <c r="Q2" s="10" t="s">
        <v>75</v>
      </c>
      <c r="R2" s="10" t="s">
        <v>77</v>
      </c>
    </row>
    <row r="3" spans="2:18" x14ac:dyDescent="0.35">
      <c r="B3" s="11" t="s">
        <v>95</v>
      </c>
      <c r="C3" s="9" t="s">
        <v>166</v>
      </c>
      <c r="D3" s="9" t="s">
        <v>85</v>
      </c>
      <c r="E3" s="12">
        <v>17187.25</v>
      </c>
      <c r="F3" s="9">
        <v>19058.5</v>
      </c>
      <c r="G3" s="9">
        <v>1871.25</v>
      </c>
      <c r="H3" s="9">
        <v>21397.562000000002</v>
      </c>
      <c r="I3" s="9">
        <v>14848.188</v>
      </c>
      <c r="J3" s="9"/>
      <c r="K3" s="9"/>
      <c r="L3" s="9"/>
      <c r="N3" s="9">
        <f>F3-E3</f>
        <v>1871.25</v>
      </c>
      <c r="O3" s="9">
        <f>F3+(1.25*G3)</f>
        <v>21397.5625</v>
      </c>
      <c r="P3" s="9">
        <f>E3-(1.25*G3)</f>
        <v>14848.1875</v>
      </c>
      <c r="Q3" s="9"/>
      <c r="R3" s="9"/>
    </row>
    <row r="4" spans="2:18" x14ac:dyDescent="0.35">
      <c r="B4" s="9" t="s">
        <v>95</v>
      </c>
      <c r="C4" s="9" t="s">
        <v>166</v>
      </c>
      <c r="D4" s="9" t="s">
        <v>83</v>
      </c>
      <c r="E4" s="9">
        <v>12665.75</v>
      </c>
      <c r="F4" s="9">
        <v>14190.25</v>
      </c>
      <c r="G4" s="9">
        <v>1524.5</v>
      </c>
      <c r="H4" s="9">
        <v>16095.875</v>
      </c>
      <c r="I4" s="9">
        <v>10760.125</v>
      </c>
      <c r="J4" s="9"/>
      <c r="K4" s="9"/>
      <c r="L4" s="9"/>
      <c r="N4" s="9">
        <f t="shared" ref="N4:N16" si="0">F4-E4</f>
        <v>1524.5</v>
      </c>
      <c r="O4" s="9">
        <f t="shared" ref="O4:O16" si="1">F4+(1.25*G4)</f>
        <v>16095.875</v>
      </c>
      <c r="P4" s="9">
        <f t="shared" ref="P4:P16" si="2">E4-(1.25*G4)</f>
        <v>10760.125</v>
      </c>
      <c r="Q4" s="9"/>
      <c r="R4" s="9"/>
    </row>
    <row r="5" spans="2:18" x14ac:dyDescent="0.35">
      <c r="B5" s="9" t="s">
        <v>95</v>
      </c>
      <c r="C5" s="9" t="s">
        <v>166</v>
      </c>
      <c r="D5" s="9" t="s">
        <v>86</v>
      </c>
      <c r="E5" s="9">
        <v>4505</v>
      </c>
      <c r="F5" s="9">
        <v>4922.25</v>
      </c>
      <c r="G5" s="9">
        <v>417.25</v>
      </c>
      <c r="H5" s="9">
        <v>5443.8119999999999</v>
      </c>
      <c r="I5" s="9">
        <v>3983.4380000000001</v>
      </c>
      <c r="J5" s="9"/>
      <c r="K5" s="9"/>
      <c r="L5" s="9"/>
      <c r="N5" s="9">
        <f t="shared" si="0"/>
        <v>417.25</v>
      </c>
      <c r="O5" s="9">
        <f t="shared" si="1"/>
        <v>5443.8125</v>
      </c>
      <c r="P5" s="9">
        <f t="shared" si="2"/>
        <v>3983.4375</v>
      </c>
      <c r="Q5" s="9"/>
      <c r="R5" s="9"/>
    </row>
    <row r="6" spans="2:18" x14ac:dyDescent="0.35">
      <c r="B6" s="9" t="s">
        <v>81</v>
      </c>
      <c r="C6" s="9" t="s">
        <v>123</v>
      </c>
      <c r="D6" s="9" t="s">
        <v>85</v>
      </c>
      <c r="E6" s="9">
        <v>2359.75</v>
      </c>
      <c r="F6" s="9">
        <v>2963.5</v>
      </c>
      <c r="G6" s="9">
        <v>603.75</v>
      </c>
      <c r="H6" s="9">
        <v>3718.1880000000001</v>
      </c>
      <c r="I6" s="9">
        <v>1605.0619999999999</v>
      </c>
      <c r="J6" s="9"/>
      <c r="K6" s="9"/>
      <c r="L6" s="9"/>
      <c r="N6" s="9">
        <f t="shared" si="0"/>
        <v>603.75</v>
      </c>
      <c r="O6" s="9">
        <f t="shared" si="1"/>
        <v>3718.1875</v>
      </c>
      <c r="P6" s="9">
        <f t="shared" si="2"/>
        <v>1605.0625</v>
      </c>
      <c r="Q6" s="11"/>
      <c r="R6" s="9"/>
    </row>
    <row r="7" spans="2:18" x14ac:dyDescent="0.35">
      <c r="B7" s="9" t="s">
        <v>95</v>
      </c>
      <c r="C7" s="9" t="s">
        <v>97</v>
      </c>
      <c r="D7" s="9" t="s">
        <v>83</v>
      </c>
      <c r="E7" s="9"/>
      <c r="F7" s="9"/>
      <c r="G7" s="9"/>
      <c r="H7" s="9"/>
      <c r="I7" s="9"/>
      <c r="J7" s="9">
        <v>41.451000000000001</v>
      </c>
      <c r="K7" s="9">
        <v>-3.7151942E-2</v>
      </c>
      <c r="L7" s="9"/>
      <c r="N7" s="9"/>
      <c r="O7" s="9"/>
      <c r="P7" s="9"/>
      <c r="Q7" s="12">
        <f>SUM(BK21:CN21)/30</f>
        <v>41.4514</v>
      </c>
      <c r="R7" s="12">
        <f>((CO21-Q7)/Q7)*100</f>
        <v>-3.7151941792073699E-2</v>
      </c>
    </row>
    <row r="8" spans="2:18" x14ac:dyDescent="0.35">
      <c r="B8" s="9" t="s">
        <v>95</v>
      </c>
      <c r="C8" s="9" t="s">
        <v>105</v>
      </c>
      <c r="D8" s="9" t="s">
        <v>83</v>
      </c>
      <c r="E8" s="9"/>
      <c r="F8" s="9"/>
      <c r="G8" s="9"/>
      <c r="H8" s="9"/>
      <c r="I8" s="9"/>
      <c r="J8" s="9">
        <v>58.265999999999998</v>
      </c>
      <c r="K8" s="9">
        <v>-40.417946241824801</v>
      </c>
      <c r="L8" s="9"/>
      <c r="N8" s="9"/>
      <c r="O8" s="9"/>
      <c r="P8" s="9"/>
      <c r="Q8" s="12">
        <f>SUM(BK22:CN22)/30</f>
        <v>58.26586666666666</v>
      </c>
      <c r="R8" s="12">
        <f>((CO22-Q8)/Q8)*100</f>
        <v>-40.417946241824822</v>
      </c>
    </row>
    <row r="9" spans="2:18" x14ac:dyDescent="0.35">
      <c r="B9" s="9" t="s">
        <v>95</v>
      </c>
      <c r="C9" s="9" t="s">
        <v>103</v>
      </c>
      <c r="D9" s="9" t="s">
        <v>83</v>
      </c>
      <c r="E9" s="9"/>
      <c r="F9" s="9"/>
      <c r="G9" s="9"/>
      <c r="H9" s="9"/>
      <c r="I9" s="9"/>
      <c r="J9" s="9">
        <v>20.209</v>
      </c>
      <c r="K9" s="9">
        <v>-40.962045026069198</v>
      </c>
      <c r="L9" s="9"/>
      <c r="N9" s="9"/>
      <c r="O9" s="9"/>
      <c r="P9" s="9"/>
      <c r="Q9" s="12">
        <f>SUM(BK23:CN23)/30</f>
        <v>20.209033333333334</v>
      </c>
      <c r="R9" s="12">
        <f>((CO23-Q9)/Q9)*100</f>
        <v>-40.962045026069205</v>
      </c>
    </row>
    <row r="10" spans="2:18" x14ac:dyDescent="0.35">
      <c r="B10" s="9" t="s">
        <v>95</v>
      </c>
      <c r="C10" s="9" t="s">
        <v>107</v>
      </c>
      <c r="D10" s="9" t="s">
        <v>83</v>
      </c>
      <c r="E10" s="9"/>
      <c r="F10" s="9"/>
      <c r="G10" s="9"/>
      <c r="H10" s="9"/>
      <c r="I10" s="9"/>
      <c r="J10" s="9">
        <v>2.8359999999999999</v>
      </c>
      <c r="K10" s="9">
        <v>-4.6796205522446002</v>
      </c>
      <c r="L10" s="9"/>
      <c r="N10" s="9"/>
      <c r="O10" s="9"/>
      <c r="P10" s="9"/>
      <c r="Q10" s="12">
        <f>SUM(BK24:CN24)/30</f>
        <v>2.8357000000000001</v>
      </c>
      <c r="R10" s="12">
        <f>((CO24-Q10)/Q10)*100</f>
        <v>-4.6796205522446046</v>
      </c>
    </row>
    <row r="11" spans="2:18" x14ac:dyDescent="0.35">
      <c r="B11" s="9" t="s">
        <v>95</v>
      </c>
      <c r="C11" s="9" t="s">
        <v>137</v>
      </c>
      <c r="D11" s="9" t="s">
        <v>83</v>
      </c>
      <c r="E11" s="9"/>
      <c r="F11" s="9"/>
      <c r="G11" s="9"/>
      <c r="H11" s="9"/>
      <c r="I11" s="9"/>
      <c r="J11" s="9">
        <v>6.42</v>
      </c>
      <c r="K11" s="9">
        <v>-10.012772983582</v>
      </c>
      <c r="L11" s="9"/>
      <c r="N11" s="9"/>
      <c r="O11" s="9"/>
      <c r="P11" s="9"/>
      <c r="Q11" s="12">
        <f>SUM(BK25:CN25)/30</f>
        <v>6.4198000000000004</v>
      </c>
      <c r="R11" s="12">
        <f>((CO25-Q11)/Q11)*100</f>
        <v>-10.012772983582046</v>
      </c>
    </row>
    <row r="12" spans="2:18" x14ac:dyDescent="0.35">
      <c r="B12" s="9" t="s">
        <v>88</v>
      </c>
      <c r="C12" s="9" t="s">
        <v>127</v>
      </c>
      <c r="D12" s="9" t="s">
        <v>85</v>
      </c>
      <c r="E12" s="9">
        <v>569.25</v>
      </c>
      <c r="F12" s="9">
        <v>659.75</v>
      </c>
      <c r="G12" s="9">
        <v>90.5</v>
      </c>
      <c r="H12" s="9">
        <v>772.875</v>
      </c>
      <c r="I12" s="9">
        <v>456.125</v>
      </c>
      <c r="J12" s="9"/>
      <c r="K12" s="9"/>
      <c r="L12" s="9"/>
      <c r="M12" s="13"/>
      <c r="N12" s="9">
        <f t="shared" si="0"/>
        <v>90.5</v>
      </c>
      <c r="O12" s="9">
        <f t="shared" si="1"/>
        <v>772.875</v>
      </c>
      <c r="P12" s="9">
        <f t="shared" si="2"/>
        <v>456.125</v>
      </c>
      <c r="Q12" s="14"/>
    </row>
    <row r="13" spans="2:18" x14ac:dyDescent="0.35">
      <c r="B13" s="9" t="s">
        <v>88</v>
      </c>
      <c r="C13" s="9" t="s">
        <v>135</v>
      </c>
      <c r="D13" s="9" t="s">
        <v>85</v>
      </c>
      <c r="E13" s="9">
        <v>1929.25</v>
      </c>
      <c r="F13" s="9">
        <v>2207.75</v>
      </c>
      <c r="G13" s="9">
        <v>278.5</v>
      </c>
      <c r="H13" s="9">
        <v>2555.875</v>
      </c>
      <c r="I13" s="9">
        <v>1581.125</v>
      </c>
      <c r="J13" s="9"/>
      <c r="K13" s="9"/>
      <c r="L13" s="9"/>
      <c r="M13" s="13"/>
      <c r="N13" s="9">
        <f t="shared" si="0"/>
        <v>278.5</v>
      </c>
      <c r="O13" s="9">
        <f t="shared" si="1"/>
        <v>2555.875</v>
      </c>
      <c r="P13" s="9">
        <f t="shared" si="2"/>
        <v>1581.125</v>
      </c>
      <c r="Q13" s="14"/>
    </row>
    <row r="14" spans="2:18" x14ac:dyDescent="0.35">
      <c r="B14" s="9" t="s">
        <v>88</v>
      </c>
      <c r="C14" s="9" t="s">
        <v>168</v>
      </c>
      <c r="D14" s="9" t="s">
        <v>85</v>
      </c>
      <c r="E14" s="9">
        <v>2370.25</v>
      </c>
      <c r="F14" s="9">
        <v>2697.25</v>
      </c>
      <c r="G14" s="9">
        <v>327</v>
      </c>
      <c r="H14" s="9">
        <v>3106</v>
      </c>
      <c r="I14" s="9">
        <v>1961</v>
      </c>
      <c r="J14" s="9"/>
      <c r="K14" s="9"/>
      <c r="L14" s="9"/>
      <c r="M14" s="13"/>
      <c r="N14" s="9">
        <f t="shared" si="0"/>
        <v>327</v>
      </c>
      <c r="O14" s="9">
        <f t="shared" si="1"/>
        <v>3106</v>
      </c>
      <c r="P14" s="9">
        <f t="shared" si="2"/>
        <v>1961.5</v>
      </c>
      <c r="Q14" s="14"/>
    </row>
    <row r="15" spans="2:18" x14ac:dyDescent="0.35">
      <c r="B15" s="9" t="s">
        <v>88</v>
      </c>
      <c r="C15" s="9" t="s">
        <v>135</v>
      </c>
      <c r="D15" s="9" t="s">
        <v>83</v>
      </c>
      <c r="E15" s="9">
        <v>1298</v>
      </c>
      <c r="F15" s="9">
        <v>1496.5</v>
      </c>
      <c r="G15" s="9">
        <v>198.5</v>
      </c>
      <c r="H15" s="9">
        <v>1744.625</v>
      </c>
      <c r="I15" s="9">
        <v>1049.875</v>
      </c>
      <c r="J15" s="9"/>
      <c r="K15" s="9"/>
      <c r="L15" s="9"/>
      <c r="M15" s="13"/>
      <c r="N15" s="9">
        <f t="shared" si="0"/>
        <v>198.5</v>
      </c>
      <c r="O15" s="9">
        <f t="shared" si="1"/>
        <v>1744.625</v>
      </c>
      <c r="P15" s="9">
        <f t="shared" si="2"/>
        <v>1049.875</v>
      </c>
      <c r="Q15" s="14"/>
    </row>
    <row r="16" spans="2:18" x14ac:dyDescent="0.35">
      <c r="B16" s="9" t="s">
        <v>88</v>
      </c>
      <c r="C16" s="9" t="s">
        <v>168</v>
      </c>
      <c r="D16" s="9" t="s">
        <v>83</v>
      </c>
      <c r="E16" s="9">
        <v>1599.75</v>
      </c>
      <c r="F16" s="9">
        <v>1825.5</v>
      </c>
      <c r="G16" s="9">
        <v>225.75</v>
      </c>
      <c r="H16" s="9">
        <v>2107.6880000000001</v>
      </c>
      <c r="I16" s="9">
        <v>1317.5619999999999</v>
      </c>
      <c r="J16" s="9"/>
      <c r="K16" s="9"/>
      <c r="L16" s="9"/>
      <c r="N16" s="9">
        <f t="shared" si="0"/>
        <v>225.75</v>
      </c>
      <c r="O16" s="9">
        <f t="shared" si="1"/>
        <v>2107.6875</v>
      </c>
      <c r="P16" s="9">
        <f t="shared" si="2"/>
        <v>1317.5625</v>
      </c>
    </row>
    <row r="19" spans="2:114" x14ac:dyDescent="0.35">
      <c r="DJ19">
        <f>[1]Analysis!K8-40.4179462418248</f>
        <v>-80.835892483649602</v>
      </c>
    </row>
    <row r="20" spans="2:114" x14ac:dyDescent="0.35">
      <c r="B20" t="s">
        <v>11</v>
      </c>
      <c r="C20" t="s">
        <v>12</v>
      </c>
      <c r="D20" s="1">
        <v>45533</v>
      </c>
      <c r="E20" s="1">
        <v>45534</v>
      </c>
      <c r="F20" s="1">
        <v>45535</v>
      </c>
      <c r="G20" s="1">
        <v>45536</v>
      </c>
      <c r="H20" s="1">
        <v>45537</v>
      </c>
      <c r="I20" s="1">
        <v>45538</v>
      </c>
      <c r="J20" s="1">
        <v>45539</v>
      </c>
      <c r="K20" s="1">
        <v>45540</v>
      </c>
      <c r="L20" s="1">
        <v>45541</v>
      </c>
      <c r="M20" s="1">
        <v>45542</v>
      </c>
      <c r="N20" s="1">
        <v>45543</v>
      </c>
      <c r="O20" s="1">
        <v>45544</v>
      </c>
      <c r="P20" s="1">
        <v>45545</v>
      </c>
      <c r="Q20" s="1">
        <v>45546</v>
      </c>
      <c r="R20" s="1">
        <v>45547</v>
      </c>
      <c r="S20" s="1">
        <v>45548</v>
      </c>
      <c r="T20" s="1">
        <v>45549</v>
      </c>
      <c r="U20" s="1">
        <v>45550</v>
      </c>
      <c r="V20" s="1">
        <v>45551</v>
      </c>
      <c r="W20" s="1">
        <v>45552</v>
      </c>
      <c r="X20" s="1">
        <v>45553</v>
      </c>
      <c r="Y20" s="1">
        <v>45554</v>
      </c>
      <c r="Z20" s="1">
        <v>45555</v>
      </c>
      <c r="AA20" s="1">
        <v>45556</v>
      </c>
      <c r="AB20" s="1">
        <v>45557</v>
      </c>
      <c r="AC20" s="1">
        <v>45558</v>
      </c>
      <c r="AD20" s="1">
        <v>45559</v>
      </c>
      <c r="AE20" s="1">
        <v>45560</v>
      </c>
      <c r="AF20" s="1">
        <v>45561</v>
      </c>
      <c r="AG20" s="1">
        <v>45562</v>
      </c>
      <c r="AH20" s="1">
        <v>45563</v>
      </c>
      <c r="AI20" s="1">
        <v>45564</v>
      </c>
      <c r="AJ20" s="1">
        <v>45565</v>
      </c>
      <c r="AK20" s="1">
        <v>45566</v>
      </c>
      <c r="AL20" s="1">
        <v>45567</v>
      </c>
      <c r="AM20" s="1">
        <v>45568</v>
      </c>
      <c r="AN20" s="1">
        <v>45569</v>
      </c>
      <c r="AO20" s="1">
        <v>45570</v>
      </c>
      <c r="AP20" s="1">
        <v>45571</v>
      </c>
      <c r="AQ20" s="1">
        <v>45572</v>
      </c>
      <c r="AR20" s="1">
        <v>45573</v>
      </c>
      <c r="AS20" s="1">
        <v>45574</v>
      </c>
      <c r="AT20" s="1">
        <v>45575</v>
      </c>
      <c r="AU20" s="1">
        <v>45576</v>
      </c>
      <c r="AV20" s="1">
        <v>45577</v>
      </c>
      <c r="AW20" s="1">
        <v>45578</v>
      </c>
      <c r="AX20" s="1">
        <v>45579</v>
      </c>
      <c r="AY20" s="1">
        <v>45580</v>
      </c>
      <c r="AZ20" s="1">
        <v>45581</v>
      </c>
      <c r="BA20" s="1">
        <v>45582</v>
      </c>
      <c r="BB20" s="1">
        <v>45583</v>
      </c>
      <c r="BC20" s="1">
        <v>45584</v>
      </c>
      <c r="BD20" s="1">
        <v>45585</v>
      </c>
      <c r="BE20" s="1">
        <v>45586</v>
      </c>
      <c r="BF20" s="1">
        <v>45587</v>
      </c>
      <c r="BG20" s="1">
        <v>45588</v>
      </c>
      <c r="BH20" s="1">
        <v>45589</v>
      </c>
      <c r="BI20" s="1">
        <v>45590</v>
      </c>
      <c r="BJ20" s="1">
        <v>45591</v>
      </c>
      <c r="BK20" s="1">
        <v>45592</v>
      </c>
      <c r="BL20" s="1">
        <v>45593</v>
      </c>
      <c r="BM20" s="1">
        <v>45594</v>
      </c>
      <c r="BN20" s="1">
        <v>45595</v>
      </c>
      <c r="BO20" s="1">
        <v>45596</v>
      </c>
      <c r="BP20" s="1">
        <v>45597</v>
      </c>
      <c r="BQ20" s="1">
        <v>45598</v>
      </c>
      <c r="BR20" s="1">
        <v>45599</v>
      </c>
      <c r="BS20" s="1">
        <v>45600</v>
      </c>
      <c r="BT20" s="1">
        <v>45601</v>
      </c>
      <c r="BU20" s="1">
        <v>45602</v>
      </c>
      <c r="BV20" s="1">
        <v>45603</v>
      </c>
      <c r="BW20" s="1">
        <v>45604</v>
      </c>
      <c r="BX20" s="1">
        <v>45605</v>
      </c>
      <c r="BY20" s="1">
        <v>45606</v>
      </c>
      <c r="BZ20" s="1">
        <v>45607</v>
      </c>
      <c r="CA20" s="1">
        <v>45608</v>
      </c>
      <c r="CB20" s="1">
        <v>45609</v>
      </c>
      <c r="CC20" s="1">
        <v>45610</v>
      </c>
      <c r="CD20" s="1">
        <v>45611</v>
      </c>
      <c r="CE20" s="1">
        <v>45612</v>
      </c>
      <c r="CF20" s="1">
        <v>45613</v>
      </c>
      <c r="CG20" s="1">
        <v>45614</v>
      </c>
      <c r="CH20" s="1">
        <v>45615</v>
      </c>
      <c r="CI20" s="1">
        <v>45616</v>
      </c>
      <c r="CJ20" s="1">
        <v>45617</v>
      </c>
      <c r="CK20" s="1">
        <v>45618</v>
      </c>
      <c r="CL20" s="1">
        <v>45619</v>
      </c>
      <c r="CM20" s="1">
        <v>45620</v>
      </c>
      <c r="CN20" s="1">
        <v>45621</v>
      </c>
      <c r="CO20" s="1">
        <v>45622</v>
      </c>
    </row>
    <row r="21" spans="2:114" x14ac:dyDescent="0.35">
      <c r="B21" t="s">
        <v>97</v>
      </c>
      <c r="C21" t="s">
        <v>83</v>
      </c>
      <c r="D21">
        <v>40.668999999999997</v>
      </c>
      <c r="E21">
        <v>40.393999999999998</v>
      </c>
      <c r="F21">
        <v>40.850999999999999</v>
      </c>
      <c r="G21">
        <v>41.615000000000002</v>
      </c>
      <c r="H21">
        <v>40.630000000000003</v>
      </c>
      <c r="I21">
        <v>41.002000000000002</v>
      </c>
      <c r="J21">
        <v>42.185000000000002</v>
      </c>
      <c r="K21">
        <v>41.133000000000003</v>
      </c>
      <c r="L21">
        <v>41.042999999999999</v>
      </c>
      <c r="M21">
        <v>41.174999999999997</v>
      </c>
      <c r="N21">
        <v>41.91</v>
      </c>
      <c r="O21">
        <v>40.656999999999996</v>
      </c>
      <c r="P21">
        <v>41.302999999999997</v>
      </c>
      <c r="Q21">
        <v>41.54</v>
      </c>
      <c r="R21">
        <v>42.587000000000003</v>
      </c>
      <c r="S21">
        <v>41.271000000000001</v>
      </c>
      <c r="T21">
        <v>41.140999999999998</v>
      </c>
      <c r="U21">
        <v>41.85</v>
      </c>
      <c r="V21">
        <v>41.396000000000001</v>
      </c>
      <c r="W21">
        <v>41.204000000000001</v>
      </c>
      <c r="X21">
        <v>40.476999999999997</v>
      </c>
      <c r="Y21">
        <v>40.154000000000003</v>
      </c>
      <c r="Z21">
        <v>40.088000000000001</v>
      </c>
      <c r="AA21">
        <v>40.774000000000001</v>
      </c>
      <c r="AB21">
        <v>41.067999999999998</v>
      </c>
      <c r="AC21">
        <v>41.351999999999997</v>
      </c>
      <c r="AD21">
        <v>41.734000000000002</v>
      </c>
      <c r="AE21">
        <v>41.454000000000001</v>
      </c>
      <c r="AF21">
        <v>42.295000000000002</v>
      </c>
      <c r="AG21">
        <v>40.125999999999998</v>
      </c>
      <c r="AH21">
        <v>40.616</v>
      </c>
      <c r="AI21">
        <v>41.683</v>
      </c>
      <c r="AJ21">
        <v>41.113999999999997</v>
      </c>
      <c r="AK21">
        <v>40.677999999999997</v>
      </c>
      <c r="AL21">
        <v>41.356000000000002</v>
      </c>
      <c r="AM21">
        <v>40.991</v>
      </c>
      <c r="AN21">
        <v>40.933999999999997</v>
      </c>
      <c r="AO21">
        <v>41.023000000000003</v>
      </c>
      <c r="AP21">
        <v>41.926000000000002</v>
      </c>
      <c r="AQ21">
        <v>40.652000000000001</v>
      </c>
      <c r="AR21">
        <v>40.975000000000001</v>
      </c>
      <c r="AS21">
        <v>41</v>
      </c>
      <c r="AT21">
        <v>41.335000000000001</v>
      </c>
      <c r="AU21">
        <v>40.850999999999999</v>
      </c>
      <c r="AV21">
        <v>40.39</v>
      </c>
      <c r="AW21">
        <v>41.386000000000003</v>
      </c>
      <c r="AX21">
        <v>41.091999999999999</v>
      </c>
      <c r="AY21">
        <v>41.128999999999998</v>
      </c>
      <c r="AZ21">
        <v>41.661999999999999</v>
      </c>
      <c r="BA21">
        <v>41.277000000000001</v>
      </c>
      <c r="BB21">
        <v>40.691000000000003</v>
      </c>
      <c r="BC21">
        <v>41.015999999999998</v>
      </c>
      <c r="BD21">
        <v>41.631</v>
      </c>
      <c r="BE21">
        <v>41.121000000000002</v>
      </c>
      <c r="BF21">
        <v>41.527999999999999</v>
      </c>
      <c r="BG21">
        <v>41.35</v>
      </c>
      <c r="BH21">
        <v>41.087000000000003</v>
      </c>
      <c r="BI21">
        <v>41.122999999999998</v>
      </c>
      <c r="BJ21">
        <v>40.584000000000003</v>
      </c>
      <c r="BK21">
        <v>41.960999999999999</v>
      </c>
      <c r="BL21">
        <v>40.945999999999998</v>
      </c>
      <c r="BM21">
        <v>41.539000000000001</v>
      </c>
      <c r="BN21">
        <v>41.353999999999999</v>
      </c>
      <c r="BO21">
        <v>41.988</v>
      </c>
      <c r="BP21">
        <v>41.639000000000003</v>
      </c>
      <c r="BQ21">
        <v>40.850999999999999</v>
      </c>
      <c r="BR21">
        <v>42.21</v>
      </c>
      <c r="BS21">
        <v>41.406999999999996</v>
      </c>
      <c r="BT21">
        <v>41.33</v>
      </c>
      <c r="BU21">
        <v>40.783999999999999</v>
      </c>
      <c r="BV21">
        <v>40.51</v>
      </c>
      <c r="BW21">
        <v>41.155000000000001</v>
      </c>
      <c r="BX21">
        <v>40.479999999999997</v>
      </c>
      <c r="BY21">
        <v>41.973999999999997</v>
      </c>
      <c r="BZ21">
        <v>40.89</v>
      </c>
      <c r="CA21">
        <v>41.662999999999997</v>
      </c>
      <c r="CB21">
        <v>42.244999999999997</v>
      </c>
      <c r="CC21">
        <v>41.978999999999999</v>
      </c>
      <c r="CD21">
        <v>42.110999999999997</v>
      </c>
      <c r="CE21">
        <v>40.880000000000003</v>
      </c>
      <c r="CF21">
        <v>41.576999999999998</v>
      </c>
      <c r="CG21">
        <v>41.899000000000001</v>
      </c>
      <c r="CH21">
        <v>41.067999999999998</v>
      </c>
      <c r="CI21">
        <v>41.234999999999999</v>
      </c>
      <c r="CJ21">
        <v>41.320999999999998</v>
      </c>
      <c r="CK21">
        <v>41.588000000000001</v>
      </c>
      <c r="CL21">
        <v>41.122</v>
      </c>
      <c r="CM21">
        <v>42.637</v>
      </c>
      <c r="CN21">
        <v>41.198999999999998</v>
      </c>
      <c r="CO21">
        <v>41.436</v>
      </c>
    </row>
    <row r="22" spans="2:114" x14ac:dyDescent="0.35">
      <c r="B22" t="s">
        <v>105</v>
      </c>
      <c r="C22" t="s">
        <v>83</v>
      </c>
      <c r="D22">
        <v>44.308</v>
      </c>
      <c r="E22">
        <v>48.59</v>
      </c>
      <c r="F22">
        <v>47.148000000000003</v>
      </c>
      <c r="G22">
        <v>47.808999999999997</v>
      </c>
      <c r="H22">
        <v>47.911000000000001</v>
      </c>
      <c r="I22">
        <v>52.329000000000001</v>
      </c>
      <c r="J22">
        <v>55.978000000000002</v>
      </c>
      <c r="K22">
        <v>57.796999999999997</v>
      </c>
      <c r="L22">
        <v>58.357999999999997</v>
      </c>
      <c r="M22">
        <v>49.715000000000003</v>
      </c>
      <c r="N22">
        <v>46.41</v>
      </c>
      <c r="O22">
        <v>49.316000000000003</v>
      </c>
      <c r="P22">
        <v>50.640999999999998</v>
      </c>
      <c r="Q22">
        <v>55.552</v>
      </c>
      <c r="R22">
        <v>57.634</v>
      </c>
      <c r="S22">
        <v>57.253</v>
      </c>
      <c r="T22">
        <v>47.715000000000003</v>
      </c>
      <c r="U22">
        <v>46.898000000000003</v>
      </c>
      <c r="V22">
        <v>51.154000000000003</v>
      </c>
      <c r="W22">
        <v>52.003</v>
      </c>
      <c r="X22">
        <v>55.768000000000001</v>
      </c>
      <c r="Y22">
        <v>57.180999999999997</v>
      </c>
      <c r="Z22">
        <v>59.954999999999998</v>
      </c>
      <c r="AA22">
        <v>51.052999999999997</v>
      </c>
      <c r="AB22">
        <v>51.356999999999999</v>
      </c>
      <c r="AC22">
        <v>56.573999999999998</v>
      </c>
      <c r="AD22">
        <v>57.982999999999997</v>
      </c>
      <c r="AE22">
        <v>60.136000000000003</v>
      </c>
      <c r="AF22">
        <v>48.412999999999997</v>
      </c>
      <c r="AG22">
        <v>29.530999999999999</v>
      </c>
      <c r="AH22">
        <v>29.486999999999998</v>
      </c>
      <c r="AI22">
        <v>32.906999999999996</v>
      </c>
      <c r="AJ22">
        <v>42.347000000000001</v>
      </c>
      <c r="AK22">
        <v>45.427</v>
      </c>
      <c r="AL22">
        <v>44.399000000000001</v>
      </c>
      <c r="AM22">
        <v>44.341999999999999</v>
      </c>
      <c r="AN22">
        <v>45.957999999999998</v>
      </c>
      <c r="AO22">
        <v>39.304000000000002</v>
      </c>
      <c r="AP22">
        <v>38.680999999999997</v>
      </c>
      <c r="AQ22">
        <v>43.719000000000001</v>
      </c>
      <c r="AR22">
        <v>42.304000000000002</v>
      </c>
      <c r="AS22">
        <v>43.481000000000002</v>
      </c>
      <c r="AT22">
        <v>46.045999999999999</v>
      </c>
      <c r="AU22">
        <v>45.976999999999997</v>
      </c>
      <c r="AV22">
        <v>40.381999999999998</v>
      </c>
      <c r="AW22">
        <v>40.857999999999997</v>
      </c>
      <c r="AX22">
        <v>42.917000000000002</v>
      </c>
      <c r="AY22">
        <v>44.137</v>
      </c>
      <c r="AZ22">
        <v>47.16</v>
      </c>
      <c r="BA22">
        <v>49.11</v>
      </c>
      <c r="BB22">
        <v>52.667999999999999</v>
      </c>
      <c r="BC22">
        <v>44.74</v>
      </c>
      <c r="BD22">
        <v>42.898000000000003</v>
      </c>
      <c r="BE22">
        <v>49.744999999999997</v>
      </c>
      <c r="BF22">
        <v>53.706000000000003</v>
      </c>
      <c r="BG22">
        <v>55.128</v>
      </c>
      <c r="BH22">
        <v>58.844000000000001</v>
      </c>
      <c r="BI22">
        <v>62.106000000000002</v>
      </c>
      <c r="BJ22">
        <v>28.31</v>
      </c>
      <c r="BK22">
        <v>29.091000000000001</v>
      </c>
      <c r="BL22">
        <v>37.029000000000003</v>
      </c>
      <c r="BM22">
        <v>42.435000000000002</v>
      </c>
      <c r="BN22">
        <v>51.003</v>
      </c>
      <c r="BO22">
        <v>57.957999999999998</v>
      </c>
      <c r="BP22">
        <v>62.006999999999998</v>
      </c>
      <c r="BQ22">
        <v>52.744</v>
      </c>
      <c r="BR22">
        <v>56.887</v>
      </c>
      <c r="BS22">
        <v>58.76</v>
      </c>
      <c r="BT22">
        <v>60.404000000000003</v>
      </c>
      <c r="BU22">
        <v>59.459000000000003</v>
      </c>
      <c r="BV22">
        <v>62.694000000000003</v>
      </c>
      <c r="BW22">
        <v>65.608000000000004</v>
      </c>
      <c r="BX22">
        <v>53.781999999999996</v>
      </c>
      <c r="BY22">
        <v>54.259</v>
      </c>
      <c r="BZ22">
        <v>50.966000000000001</v>
      </c>
      <c r="CA22">
        <v>60.228999999999999</v>
      </c>
      <c r="CB22">
        <v>61.488999999999997</v>
      </c>
      <c r="CC22">
        <v>65.679000000000002</v>
      </c>
      <c r="CD22">
        <v>67.58</v>
      </c>
      <c r="CE22">
        <v>58.878</v>
      </c>
      <c r="CF22">
        <v>58.468000000000004</v>
      </c>
      <c r="CG22">
        <v>63.468000000000004</v>
      </c>
      <c r="CH22">
        <v>63.667000000000002</v>
      </c>
      <c r="CI22">
        <v>64.331000000000003</v>
      </c>
      <c r="CJ22">
        <v>67.802000000000007</v>
      </c>
      <c r="CK22">
        <v>69.759</v>
      </c>
      <c r="CL22">
        <v>64.173000000000002</v>
      </c>
      <c r="CM22">
        <v>62.512999999999998</v>
      </c>
      <c r="CN22">
        <v>64.853999999999999</v>
      </c>
      <c r="CO22">
        <v>34.716000000000001</v>
      </c>
    </row>
    <row r="23" spans="2:114" x14ac:dyDescent="0.35">
      <c r="B23" t="s">
        <v>103</v>
      </c>
      <c r="C23" t="s">
        <v>83</v>
      </c>
      <c r="D23">
        <v>15.829000000000001</v>
      </c>
      <c r="E23">
        <v>17.420000000000002</v>
      </c>
      <c r="F23">
        <v>16.143999999999998</v>
      </c>
      <c r="G23">
        <v>16.271999999999998</v>
      </c>
      <c r="H23">
        <v>16.256</v>
      </c>
      <c r="I23">
        <v>18.114000000000001</v>
      </c>
      <c r="J23">
        <v>19.210999999999999</v>
      </c>
      <c r="K23">
        <v>21.07</v>
      </c>
      <c r="L23">
        <v>21.263000000000002</v>
      </c>
      <c r="M23">
        <v>17.773</v>
      </c>
      <c r="N23">
        <v>15.180999999999999</v>
      </c>
      <c r="O23">
        <v>17.045000000000002</v>
      </c>
      <c r="P23">
        <v>17.629000000000001</v>
      </c>
      <c r="Q23">
        <v>19.545999999999999</v>
      </c>
      <c r="R23">
        <v>20.693999999999999</v>
      </c>
      <c r="S23">
        <v>19.748999999999999</v>
      </c>
      <c r="T23">
        <v>15.728999999999999</v>
      </c>
      <c r="U23">
        <v>15.577</v>
      </c>
      <c r="V23">
        <v>16.602</v>
      </c>
      <c r="W23">
        <v>17.227</v>
      </c>
      <c r="X23">
        <v>19.727</v>
      </c>
      <c r="Y23">
        <v>20.329999999999998</v>
      </c>
      <c r="Z23">
        <v>20.285</v>
      </c>
      <c r="AA23">
        <v>17.106999999999999</v>
      </c>
      <c r="AB23">
        <v>16.852</v>
      </c>
      <c r="AC23">
        <v>19.515000000000001</v>
      </c>
      <c r="AD23">
        <v>19.795000000000002</v>
      </c>
      <c r="AE23">
        <v>21.614999999999998</v>
      </c>
      <c r="AF23">
        <v>16.856999999999999</v>
      </c>
      <c r="AG23">
        <v>9.891</v>
      </c>
      <c r="AH23">
        <v>9.9819999999999993</v>
      </c>
      <c r="AI23">
        <v>10.398999999999999</v>
      </c>
      <c r="AJ23">
        <v>14.23</v>
      </c>
      <c r="AK23">
        <v>14.666</v>
      </c>
      <c r="AL23">
        <v>14.760999999999999</v>
      </c>
      <c r="AM23">
        <v>14.586</v>
      </c>
      <c r="AN23">
        <v>15.032</v>
      </c>
      <c r="AO23">
        <v>12.348000000000001</v>
      </c>
      <c r="AP23">
        <v>11.72</v>
      </c>
      <c r="AQ23">
        <v>13.398</v>
      </c>
      <c r="AR23">
        <v>13.157999999999999</v>
      </c>
      <c r="AS23">
        <v>13.69</v>
      </c>
      <c r="AT23">
        <v>14.875</v>
      </c>
      <c r="AU23">
        <v>13.964</v>
      </c>
      <c r="AV23">
        <v>12.285</v>
      </c>
      <c r="AW23">
        <v>12.366</v>
      </c>
      <c r="AX23">
        <v>12.973000000000001</v>
      </c>
      <c r="AY23">
        <v>13.563000000000001</v>
      </c>
      <c r="AZ23">
        <v>14.673999999999999</v>
      </c>
      <c r="BA23">
        <v>15.760999999999999</v>
      </c>
      <c r="BB23">
        <v>16.488</v>
      </c>
      <c r="BC23">
        <v>14.097</v>
      </c>
      <c r="BD23">
        <v>13.138</v>
      </c>
      <c r="BE23">
        <v>14.946999999999999</v>
      </c>
      <c r="BF23">
        <v>17.120999999999999</v>
      </c>
      <c r="BG23">
        <v>17.806999999999999</v>
      </c>
      <c r="BH23">
        <v>19.602</v>
      </c>
      <c r="BI23">
        <v>20.882000000000001</v>
      </c>
      <c r="BJ23">
        <v>9.2100000000000009</v>
      </c>
      <c r="BK23">
        <v>9.5370000000000008</v>
      </c>
      <c r="BL23">
        <v>12.682</v>
      </c>
      <c r="BM23">
        <v>13.615</v>
      </c>
      <c r="BN23">
        <v>17.106999999999999</v>
      </c>
      <c r="BO23">
        <v>19.439</v>
      </c>
      <c r="BP23">
        <v>21.498999999999999</v>
      </c>
      <c r="BQ23">
        <v>18.518000000000001</v>
      </c>
      <c r="BR23">
        <v>19.515000000000001</v>
      </c>
      <c r="BS23">
        <v>20.358000000000001</v>
      </c>
      <c r="BT23">
        <v>20.632999999999999</v>
      </c>
      <c r="BU23">
        <v>20.117000000000001</v>
      </c>
      <c r="BV23">
        <v>21.658999999999999</v>
      </c>
      <c r="BW23">
        <v>23.007000000000001</v>
      </c>
      <c r="BX23">
        <v>19.009</v>
      </c>
      <c r="BY23">
        <v>18.021999999999998</v>
      </c>
      <c r="BZ23">
        <v>18.041</v>
      </c>
      <c r="CA23">
        <v>20.565000000000001</v>
      </c>
      <c r="CB23">
        <v>21.3</v>
      </c>
      <c r="CC23">
        <v>23.395</v>
      </c>
      <c r="CD23">
        <v>23.98</v>
      </c>
      <c r="CE23">
        <v>20.167999999999999</v>
      </c>
      <c r="CF23">
        <v>20.260999999999999</v>
      </c>
      <c r="CG23">
        <v>21.835999999999999</v>
      </c>
      <c r="CH23">
        <v>21.648</v>
      </c>
      <c r="CI23">
        <v>22.056999999999999</v>
      </c>
      <c r="CJ23">
        <v>24.3</v>
      </c>
      <c r="CK23">
        <v>24.690999999999999</v>
      </c>
      <c r="CL23">
        <v>21.861999999999998</v>
      </c>
      <c r="CM23">
        <v>22.47</v>
      </c>
      <c r="CN23">
        <v>24.98</v>
      </c>
      <c r="CO23">
        <v>11.930999999999999</v>
      </c>
    </row>
    <row r="24" spans="2:114" x14ac:dyDescent="0.35">
      <c r="B24" t="s">
        <v>107</v>
      </c>
      <c r="C24" t="s">
        <v>83</v>
      </c>
      <c r="D24">
        <v>3.0059999999999998</v>
      </c>
      <c r="E24">
        <v>3.1309999999999998</v>
      </c>
      <c r="F24">
        <v>3.242</v>
      </c>
      <c r="G24">
        <v>2.7229999999999999</v>
      </c>
      <c r="H24">
        <v>2.6560000000000001</v>
      </c>
      <c r="I24">
        <v>3.0350000000000001</v>
      </c>
      <c r="J24">
        <v>3.0579999999999998</v>
      </c>
      <c r="K24">
        <v>3.4180000000000001</v>
      </c>
      <c r="L24">
        <v>3.1030000000000002</v>
      </c>
      <c r="M24">
        <v>3.1779999999999999</v>
      </c>
      <c r="N24">
        <v>2.746</v>
      </c>
      <c r="O24">
        <v>2.7170000000000001</v>
      </c>
      <c r="P24">
        <v>2.9569999999999999</v>
      </c>
      <c r="Q24">
        <v>2.867</v>
      </c>
      <c r="R24">
        <v>2.956</v>
      </c>
      <c r="S24">
        <v>2.8370000000000002</v>
      </c>
      <c r="T24">
        <v>2.8740000000000001</v>
      </c>
      <c r="U24">
        <v>3.036</v>
      </c>
      <c r="V24">
        <v>3.01</v>
      </c>
      <c r="W24">
        <v>2.8570000000000002</v>
      </c>
      <c r="X24">
        <v>3.073</v>
      </c>
      <c r="Y24">
        <v>3.0489999999999999</v>
      </c>
      <c r="Z24">
        <v>2.9689999999999999</v>
      </c>
      <c r="AA24">
        <v>3.0779999999999998</v>
      </c>
      <c r="AB24">
        <v>2.823</v>
      </c>
      <c r="AC24">
        <v>3.1840000000000002</v>
      </c>
      <c r="AD24">
        <v>2.8039999999999998</v>
      </c>
      <c r="AE24">
        <v>3.125</v>
      </c>
      <c r="AF24">
        <v>2.4300000000000002</v>
      </c>
      <c r="AG24">
        <v>2.9660000000000002</v>
      </c>
      <c r="AH24">
        <v>3.3380000000000001</v>
      </c>
      <c r="AI24">
        <v>3.0049999999999999</v>
      </c>
      <c r="AJ24">
        <v>3.2080000000000002</v>
      </c>
      <c r="AK24">
        <v>3.04</v>
      </c>
      <c r="AL24">
        <v>3.1019999999999999</v>
      </c>
      <c r="AM24">
        <v>3.0840000000000001</v>
      </c>
      <c r="AN24">
        <v>3.0910000000000002</v>
      </c>
      <c r="AO24">
        <v>2.9649999999999999</v>
      </c>
      <c r="AP24">
        <v>2.62</v>
      </c>
      <c r="AQ24">
        <v>3.0129999999999999</v>
      </c>
      <c r="AR24">
        <v>3.351</v>
      </c>
      <c r="AS24">
        <v>3.302</v>
      </c>
      <c r="AT24">
        <v>2.883</v>
      </c>
      <c r="AU24">
        <v>2.633</v>
      </c>
      <c r="AV24">
        <v>3.2869999999999999</v>
      </c>
      <c r="AW24">
        <v>2.8029999999999999</v>
      </c>
      <c r="AX24">
        <v>2.9870000000000001</v>
      </c>
      <c r="AY24">
        <v>2.8220000000000001</v>
      </c>
      <c r="AZ24">
        <v>3</v>
      </c>
      <c r="BA24">
        <v>2.669</v>
      </c>
      <c r="BB24">
        <v>2.7</v>
      </c>
      <c r="BC24">
        <v>2.8450000000000002</v>
      </c>
      <c r="BD24">
        <v>2.5339999999999998</v>
      </c>
      <c r="BE24">
        <v>2.8639999999999999</v>
      </c>
      <c r="BF24">
        <v>2.7930000000000001</v>
      </c>
      <c r="BG24">
        <v>2.91</v>
      </c>
      <c r="BH24">
        <v>2.8450000000000002</v>
      </c>
      <c r="BI24">
        <v>2.7269999999999999</v>
      </c>
      <c r="BJ24">
        <v>2.5019999999999998</v>
      </c>
      <c r="BK24">
        <v>2.629</v>
      </c>
      <c r="BL24">
        <v>2.9079999999999999</v>
      </c>
      <c r="BM24">
        <v>2.7629999999999999</v>
      </c>
      <c r="BN24">
        <v>2.7440000000000002</v>
      </c>
      <c r="BO24">
        <v>2.3460000000000001</v>
      </c>
      <c r="BP24">
        <v>2.9990000000000001</v>
      </c>
      <c r="BQ24">
        <v>3.069</v>
      </c>
      <c r="BR24">
        <v>2.8740000000000001</v>
      </c>
      <c r="BS24">
        <v>2.758</v>
      </c>
      <c r="BT24">
        <v>2.7850000000000001</v>
      </c>
      <c r="BU24">
        <v>2.4860000000000002</v>
      </c>
      <c r="BV24">
        <v>2.823</v>
      </c>
      <c r="BW24">
        <v>2.976</v>
      </c>
      <c r="BX24">
        <v>3.4119999999999999</v>
      </c>
      <c r="BY24">
        <v>2.6469999999999998</v>
      </c>
      <c r="BZ24">
        <v>2.883</v>
      </c>
      <c r="CA24">
        <v>2.8809999999999998</v>
      </c>
      <c r="CB24">
        <v>2.802</v>
      </c>
      <c r="CC24">
        <v>2.7989999999999999</v>
      </c>
      <c r="CD24">
        <v>2.8839999999999999</v>
      </c>
      <c r="CE24">
        <v>3.0960000000000001</v>
      </c>
      <c r="CF24">
        <v>2.7029999999999998</v>
      </c>
      <c r="CG24">
        <v>2.7440000000000002</v>
      </c>
      <c r="CH24">
        <v>3</v>
      </c>
      <c r="CI24">
        <v>2.7509999999999999</v>
      </c>
      <c r="CJ24">
        <v>3.0339999999999998</v>
      </c>
      <c r="CK24">
        <v>2.8</v>
      </c>
      <c r="CL24">
        <v>2.9540000000000002</v>
      </c>
      <c r="CM24">
        <v>2.5859999999999999</v>
      </c>
      <c r="CN24">
        <v>2.9350000000000001</v>
      </c>
      <c r="CO24">
        <v>2.7029999999999998</v>
      </c>
    </row>
    <row r="25" spans="2:114" x14ac:dyDescent="0.35">
      <c r="B25" t="s">
        <v>137</v>
      </c>
      <c r="C25" t="s">
        <v>83</v>
      </c>
      <c r="D25">
        <v>6.6020000000000003</v>
      </c>
      <c r="E25">
        <v>6.6660000000000004</v>
      </c>
      <c r="F25">
        <v>6.89</v>
      </c>
      <c r="G25">
        <v>6.2169999999999996</v>
      </c>
      <c r="H25">
        <v>6.6289999999999996</v>
      </c>
      <c r="I25">
        <v>6.9889999999999999</v>
      </c>
      <c r="J25">
        <v>6.7080000000000002</v>
      </c>
      <c r="K25">
        <v>6.61</v>
      </c>
      <c r="L25">
        <v>6.2960000000000003</v>
      </c>
      <c r="M25">
        <v>6.8170000000000002</v>
      </c>
      <c r="N25">
        <v>6.3860000000000001</v>
      </c>
      <c r="O25">
        <v>7.0039999999999996</v>
      </c>
      <c r="P25">
        <v>6.7539999999999996</v>
      </c>
      <c r="Q25">
        <v>6.61</v>
      </c>
      <c r="R25">
        <v>7.0730000000000004</v>
      </c>
      <c r="S25">
        <v>6.3490000000000002</v>
      </c>
      <c r="T25">
        <v>5.8650000000000002</v>
      </c>
      <c r="U25">
        <v>6.3360000000000003</v>
      </c>
      <c r="V25">
        <v>6.9119999999999999</v>
      </c>
      <c r="W25">
        <v>6.1710000000000003</v>
      </c>
      <c r="X25">
        <v>6.2789999999999999</v>
      </c>
      <c r="Y25">
        <v>6.7789999999999999</v>
      </c>
      <c r="Z25">
        <v>6.2249999999999996</v>
      </c>
      <c r="AA25">
        <v>6.1180000000000003</v>
      </c>
      <c r="AB25">
        <v>5.8940000000000001</v>
      </c>
      <c r="AC25">
        <v>5.7789999999999999</v>
      </c>
      <c r="AD25">
        <v>6.2279999999999998</v>
      </c>
      <c r="AE25">
        <v>6.423</v>
      </c>
      <c r="AF25">
        <v>5.806</v>
      </c>
      <c r="AG25">
        <v>6.3280000000000003</v>
      </c>
      <c r="AH25">
        <v>6.3470000000000004</v>
      </c>
      <c r="AI25">
        <v>6.694</v>
      </c>
      <c r="AJ25">
        <v>6.4089999999999998</v>
      </c>
      <c r="AK25">
        <v>6.1420000000000003</v>
      </c>
      <c r="AL25">
        <v>6.0720000000000001</v>
      </c>
      <c r="AM25">
        <v>5.5469999999999997</v>
      </c>
      <c r="AN25">
        <v>6.3310000000000004</v>
      </c>
      <c r="AO25">
        <v>6.1779999999999999</v>
      </c>
      <c r="AP25">
        <v>5.9530000000000003</v>
      </c>
      <c r="AQ25">
        <v>5.9320000000000004</v>
      </c>
      <c r="AR25">
        <v>6.4320000000000004</v>
      </c>
      <c r="AS25">
        <v>5.76</v>
      </c>
      <c r="AT25">
        <v>5.9649999999999999</v>
      </c>
      <c r="AU25">
        <v>5.3280000000000003</v>
      </c>
      <c r="AV25">
        <v>6.2240000000000002</v>
      </c>
      <c r="AW25">
        <v>6.1959999999999997</v>
      </c>
      <c r="AX25">
        <v>6.6829999999999998</v>
      </c>
      <c r="AY25">
        <v>5.9710000000000001</v>
      </c>
      <c r="AZ25">
        <v>6.9139999999999997</v>
      </c>
      <c r="BA25">
        <v>5.95</v>
      </c>
      <c r="BB25">
        <v>5.9130000000000003</v>
      </c>
      <c r="BC25">
        <v>5.7679999999999998</v>
      </c>
      <c r="BD25">
        <v>6.1269999999999998</v>
      </c>
      <c r="BE25">
        <v>6.8869999999999996</v>
      </c>
      <c r="BF25">
        <v>6.9980000000000002</v>
      </c>
      <c r="BG25">
        <v>6.016</v>
      </c>
      <c r="BH25">
        <v>6.5419999999999998</v>
      </c>
      <c r="BI25">
        <v>6.1879999999999997</v>
      </c>
      <c r="BJ25">
        <v>6.6840000000000002</v>
      </c>
      <c r="BK25">
        <v>6.3460000000000001</v>
      </c>
      <c r="BL25">
        <v>6.2960000000000003</v>
      </c>
      <c r="BM25">
        <v>6.5979999999999999</v>
      </c>
      <c r="BN25">
        <v>6.5190000000000001</v>
      </c>
      <c r="BO25">
        <v>5.6980000000000004</v>
      </c>
      <c r="BP25">
        <v>5.85</v>
      </c>
      <c r="BQ25">
        <v>6.6159999999999997</v>
      </c>
      <c r="BR25">
        <v>7.3490000000000002</v>
      </c>
      <c r="BS25">
        <v>6.7229999999999999</v>
      </c>
      <c r="BT25">
        <v>6.5330000000000004</v>
      </c>
      <c r="BU25">
        <v>6.3650000000000002</v>
      </c>
      <c r="BV25">
        <v>6.4610000000000003</v>
      </c>
      <c r="BW25">
        <v>6.5110000000000001</v>
      </c>
      <c r="BX25">
        <v>7.0579999999999998</v>
      </c>
      <c r="BY25">
        <v>6.9320000000000004</v>
      </c>
      <c r="BZ25">
        <v>6.024</v>
      </c>
      <c r="CA25">
        <v>6.7430000000000003</v>
      </c>
      <c r="CB25">
        <v>6.6459999999999999</v>
      </c>
      <c r="CC25">
        <v>6.625</v>
      </c>
      <c r="CD25">
        <v>6.7210000000000001</v>
      </c>
      <c r="CE25">
        <v>6.7960000000000003</v>
      </c>
      <c r="CF25">
        <v>6.5410000000000004</v>
      </c>
      <c r="CG25">
        <v>6.6269999999999998</v>
      </c>
      <c r="CH25">
        <v>7.149</v>
      </c>
      <c r="CI25">
        <v>6.1040000000000001</v>
      </c>
      <c r="CJ25">
        <v>5.55</v>
      </c>
      <c r="CK25">
        <v>5.93</v>
      </c>
      <c r="CL25">
        <v>5.694</v>
      </c>
      <c r="CM25">
        <v>6.085</v>
      </c>
      <c r="CN25">
        <v>5.5039999999999996</v>
      </c>
      <c r="CO25">
        <v>5.7770000000000001</v>
      </c>
    </row>
    <row r="26" spans="2:114" x14ac:dyDescent="0.35">
      <c r="CN26">
        <f>SUM(BK21:CN21)/30</f>
        <v>41.4514</v>
      </c>
    </row>
  </sheetData>
  <mergeCells count="2">
    <mergeCell ref="B1:L1"/>
    <mergeCell ref="O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Table_Data</vt:lpstr>
      <vt:lpstr>Excel Data</vt:lpstr>
      <vt:lpstr>Comparison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Dwivedi</dc:creator>
  <cp:lastModifiedBy>Gokul 02</cp:lastModifiedBy>
  <dcterms:created xsi:type="dcterms:W3CDTF">2025-02-04T08:27:02Z</dcterms:created>
  <dcterms:modified xsi:type="dcterms:W3CDTF">2025-02-04T14:25:12Z</dcterms:modified>
</cp:coreProperties>
</file>